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4.xml" ContentType="application/vnd.openxmlformats-officedocument.themeOverride+xml"/>
  <Override PartName="/xl/drawings/drawing2.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User\Desktop\Diplome_work\Diplome2021\experiment\"/>
    </mc:Choice>
  </mc:AlternateContent>
  <xr:revisionPtr revIDLastSave="0" documentId="13_ncr:1_{0EED35DB-0082-4857-901B-FC2DB64ED7C6}" xr6:coauthVersionLast="47" xr6:coauthVersionMax="47" xr10:uidLastSave="{00000000-0000-0000-0000-000000000000}"/>
  <bookViews>
    <workbookView xWindow="-120" yWindow="-120" windowWidth="38640" windowHeight="21390" activeTab="1" xr2:uid="{00000000-000D-0000-FFFF-FFFF00000000}"/>
  </bookViews>
  <sheets>
    <sheet name="Эксперимент 1" sheetId="1" r:id="rId1"/>
    <sheet name="Эксперимент 2" sheetId="2" r:id="rId2"/>
    <sheet name="Лист1" sheetId="4" r:id="rId3"/>
    <sheet name="Эксперимент 1 (old)" sheetId="3" r:id="rId4"/>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1" i="4" l="1"/>
  <c r="L31" i="4"/>
  <c r="K31" i="4"/>
  <c r="M30" i="4"/>
  <c r="L30" i="4"/>
  <c r="K30" i="4"/>
  <c r="M29" i="4"/>
  <c r="L29" i="4"/>
  <c r="K29" i="4"/>
  <c r="M28" i="4"/>
  <c r="L28" i="4"/>
  <c r="K28" i="4"/>
  <c r="M27" i="4"/>
  <c r="L27" i="4"/>
  <c r="K27" i="4"/>
  <c r="M26" i="4"/>
  <c r="L26" i="4"/>
  <c r="K26" i="4"/>
  <c r="M25" i="4"/>
  <c r="L25" i="4"/>
  <c r="K25" i="4"/>
  <c r="M24" i="4"/>
  <c r="L24" i="4"/>
  <c r="K24" i="4"/>
  <c r="M23" i="4"/>
  <c r="L23" i="4"/>
  <c r="K23" i="4"/>
  <c r="M22" i="4"/>
  <c r="L22" i="4"/>
  <c r="K22" i="4"/>
  <c r="M21" i="4"/>
  <c r="L21" i="4"/>
  <c r="K21" i="4"/>
  <c r="M20" i="4"/>
  <c r="L20" i="4"/>
  <c r="K20" i="4"/>
  <c r="M19" i="4"/>
  <c r="L19" i="4"/>
  <c r="K19" i="4"/>
  <c r="M18" i="4"/>
  <c r="L18" i="4"/>
  <c r="K18" i="4"/>
  <c r="M17" i="4"/>
  <c r="L17" i="4"/>
  <c r="K17" i="4"/>
  <c r="M16" i="4"/>
  <c r="L16" i="4"/>
  <c r="K16" i="4"/>
  <c r="M15" i="4"/>
  <c r="L15" i="4"/>
  <c r="K15" i="4"/>
  <c r="M14" i="4"/>
  <c r="L14" i="4"/>
  <c r="K14" i="4"/>
  <c r="M13" i="4"/>
  <c r="L13" i="4"/>
  <c r="K13" i="4"/>
  <c r="M12" i="4"/>
  <c r="L12" i="4"/>
  <c r="K12" i="4"/>
  <c r="M11" i="4"/>
  <c r="L11" i="4"/>
  <c r="K11" i="4"/>
  <c r="M10" i="4"/>
  <c r="L10" i="4"/>
  <c r="K10" i="4"/>
  <c r="M9" i="4"/>
  <c r="L9" i="4"/>
  <c r="K9" i="4"/>
  <c r="M8" i="4"/>
  <c r="L8" i="4"/>
  <c r="K8" i="4"/>
  <c r="M7" i="4"/>
  <c r="L7" i="4"/>
  <c r="K7" i="4"/>
  <c r="M6" i="4"/>
  <c r="L6" i="4"/>
  <c r="K6" i="4"/>
  <c r="M5" i="4"/>
  <c r="L5" i="4"/>
  <c r="K5" i="4"/>
  <c r="M4" i="4"/>
  <c r="L4" i="4"/>
  <c r="K4" i="4"/>
  <c r="M3" i="4"/>
  <c r="L3" i="4"/>
  <c r="K3" i="4"/>
  <c r="M2" i="4"/>
  <c r="L2" i="4"/>
  <c r="K2" i="4"/>
  <c r="V43" i="2"/>
  <c r="U43" i="2"/>
  <c r="T43" i="2"/>
  <c r="S43" i="2"/>
  <c r="R43" i="2"/>
  <c r="T45" i="2"/>
  <c r="V46" i="2"/>
  <c r="U46" i="2"/>
  <c r="T46" i="2"/>
  <c r="S46" i="2"/>
  <c r="R46" i="2"/>
  <c r="V45" i="2"/>
  <c r="U45" i="2"/>
  <c r="S45" i="2"/>
  <c r="R45" i="2"/>
  <c r="Q32" i="2"/>
  <c r="U32" i="2"/>
  <c r="T32" i="2"/>
  <c r="S32" i="2"/>
  <c r="R32" i="2"/>
  <c r="U31" i="2"/>
  <c r="T31" i="2"/>
  <c r="S31" i="2"/>
  <c r="R31" i="2"/>
  <c r="Q31" i="2"/>
  <c r="U29" i="2"/>
  <c r="T29" i="2"/>
  <c r="S29" i="2"/>
  <c r="R29" i="2"/>
  <c r="Q29" i="2"/>
  <c r="R22" i="2"/>
  <c r="S22" i="2"/>
  <c r="T22" i="2"/>
  <c r="U22" i="2"/>
  <c r="Q22" i="2"/>
  <c r="U21" i="2"/>
  <c r="Q21" i="2"/>
  <c r="R21" i="2"/>
  <c r="S21" i="2"/>
  <c r="T21" i="2"/>
  <c r="R19" i="2"/>
  <c r="S19" i="2"/>
  <c r="T19" i="2"/>
  <c r="U19" i="2"/>
  <c r="Q19" i="2"/>
  <c r="R13" i="2"/>
  <c r="S13" i="2"/>
  <c r="T13" i="2"/>
  <c r="U13" i="2"/>
  <c r="Q13" i="2"/>
  <c r="R12" i="2"/>
  <c r="S12" i="2"/>
  <c r="T12" i="2"/>
  <c r="U12" i="2"/>
  <c r="Q12" i="2"/>
  <c r="R10" i="2"/>
  <c r="S10" i="2"/>
  <c r="T10" i="2"/>
  <c r="U10" i="2"/>
  <c r="Q10" i="2"/>
  <c r="U9" i="2"/>
  <c r="T9" i="2"/>
  <c r="R9" i="2"/>
  <c r="S9" i="2"/>
  <c r="Q9" i="2"/>
  <c r="Q8" i="2"/>
  <c r="R8" i="2"/>
  <c r="S8" i="2"/>
  <c r="U8" i="2"/>
  <c r="T8" i="2"/>
  <c r="P2" i="2"/>
  <c r="N2" i="2"/>
  <c r="O2" i="2"/>
  <c r="K2" i="1"/>
  <c r="K3" i="1" s="1"/>
  <c r="J3" i="1"/>
  <c r="E31" i="3"/>
  <c r="E30" i="3"/>
  <c r="E29" i="3"/>
  <c r="E28" i="3"/>
  <c r="E27" i="3"/>
  <c r="E26" i="3"/>
  <c r="E25" i="3"/>
  <c r="E24" i="3"/>
  <c r="E23" i="3"/>
  <c r="E22" i="3"/>
  <c r="E21" i="3"/>
  <c r="E20" i="3"/>
  <c r="E19" i="3"/>
  <c r="E18" i="3"/>
  <c r="E17" i="3"/>
  <c r="E16" i="3"/>
  <c r="E15" i="3"/>
  <c r="E14" i="3"/>
  <c r="E13" i="3"/>
  <c r="E12" i="3"/>
  <c r="E11" i="3"/>
  <c r="E10" i="3"/>
  <c r="E9" i="3"/>
  <c r="E8" i="3"/>
  <c r="E7" i="3"/>
  <c r="E6" i="3"/>
  <c r="E5" i="3"/>
  <c r="E4" i="3"/>
  <c r="J2" i="3" s="1"/>
  <c r="E3" i="3"/>
  <c r="I2" i="3"/>
  <c r="H2" i="3"/>
  <c r="E2" i="3"/>
  <c r="M31" i="2"/>
  <c r="L31" i="2"/>
  <c r="K31" i="2"/>
  <c r="M30" i="2"/>
  <c r="L30" i="2"/>
  <c r="K30" i="2"/>
  <c r="M29" i="2"/>
  <c r="L29" i="2"/>
  <c r="K29" i="2"/>
  <c r="M28" i="2"/>
  <c r="L28" i="2"/>
  <c r="K28" i="2"/>
  <c r="M27" i="2"/>
  <c r="L27" i="2"/>
  <c r="K27" i="2"/>
  <c r="M26" i="2"/>
  <c r="L26" i="2"/>
  <c r="K26" i="2"/>
  <c r="M25" i="2"/>
  <c r="L25" i="2"/>
  <c r="K25" i="2"/>
  <c r="M24" i="2"/>
  <c r="L24" i="2"/>
  <c r="K24" i="2"/>
  <c r="M23" i="2"/>
  <c r="L23" i="2"/>
  <c r="K23" i="2"/>
  <c r="M22" i="2"/>
  <c r="L22" i="2"/>
  <c r="K22" i="2"/>
  <c r="M21" i="2"/>
  <c r="L21" i="2"/>
  <c r="K21" i="2"/>
  <c r="M20" i="2"/>
  <c r="L20" i="2"/>
  <c r="K20" i="2"/>
  <c r="M19" i="2"/>
  <c r="L19" i="2"/>
  <c r="K19" i="2"/>
  <c r="M18" i="2"/>
  <c r="L18" i="2"/>
  <c r="K18" i="2"/>
  <c r="M17" i="2"/>
  <c r="L17" i="2"/>
  <c r="K17" i="2"/>
  <c r="M16" i="2"/>
  <c r="L16" i="2"/>
  <c r="K16" i="2"/>
  <c r="M15" i="2"/>
  <c r="L15" i="2"/>
  <c r="K15" i="2"/>
  <c r="M14" i="2"/>
  <c r="L14" i="2"/>
  <c r="K14" i="2"/>
  <c r="M13" i="2"/>
  <c r="L13" i="2"/>
  <c r="K13" i="2"/>
  <c r="M12" i="2"/>
  <c r="L12" i="2"/>
  <c r="K12" i="2"/>
  <c r="M11" i="2"/>
  <c r="L11" i="2"/>
  <c r="K11" i="2"/>
  <c r="M10" i="2"/>
  <c r="L10" i="2"/>
  <c r="K10" i="2"/>
  <c r="M9" i="2"/>
  <c r="L9" i="2"/>
  <c r="K9" i="2"/>
  <c r="M8" i="2"/>
  <c r="L8" i="2"/>
  <c r="K8" i="2"/>
  <c r="M7" i="2"/>
  <c r="L7" i="2"/>
  <c r="K7" i="2"/>
  <c r="M6" i="2"/>
  <c r="L6" i="2"/>
  <c r="K6" i="2"/>
  <c r="M5" i="2"/>
  <c r="L5" i="2"/>
  <c r="K5" i="2"/>
  <c r="M4" i="2"/>
  <c r="L4" i="2"/>
  <c r="K4" i="2"/>
  <c r="M3" i="2"/>
  <c r="L3" i="2"/>
  <c r="K3" i="2"/>
  <c r="M2" i="2"/>
  <c r="L2" i="2"/>
  <c r="K2" i="2"/>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I2" i="1"/>
  <c r="H2" i="1"/>
  <c r="E2" i="1"/>
  <c r="S2" i="2" l="1"/>
  <c r="J2" i="1"/>
  <c r="Q2" i="2"/>
  <c r="R2" i="2"/>
</calcChain>
</file>

<file path=xl/sharedStrings.xml><?xml version="1.0" encoding="utf-8"?>
<sst xmlns="http://schemas.openxmlformats.org/spreadsheetml/2006/main" count="561" uniqueCount="269">
  <si>
    <t>id</t>
  </si>
  <si>
    <t>Имя документа</t>
  </si>
  <si>
    <t>КС в документе</t>
  </si>
  <si>
    <t>КС метода</t>
  </si>
  <si>
    <t>Процент</t>
  </si>
  <si>
    <t>Количествео ключевых слов в тексте</t>
  </si>
  <si>
    <t>Количество совпавших терминов</t>
  </si>
  <si>
    <t>Макс клв КС</t>
  </si>
  <si>
    <t>Мин клв КС</t>
  </si>
  <si>
    <t>Cред %</t>
  </si>
  <si>
    <t>algoritm-vyravnivaniya-zagruzki-uzlov-mobilnoy-informatsionno-telekommunikatsionnoy-seti</t>
  </si>
  <si>
    <r>
      <rPr>
        <b/>
        <i/>
        <sz val="11"/>
        <color theme="1"/>
        <rFont val="Liberation Sans"/>
        <charset val="204"/>
      </rPr>
      <t>балансировка, загрузки</t>
    </r>
    <r>
      <rPr>
        <sz val="10"/>
        <color theme="1"/>
        <rFont val="Liberation Serif"/>
        <charset val="204"/>
      </rPr>
      <t xml:space="preserve">, информационный, поток, трафик, сообщений, информационный, граф, </t>
    </r>
    <r>
      <rPr>
        <b/>
        <i/>
        <sz val="11"/>
        <color theme="1"/>
        <rFont val="Liberation Sans"/>
        <charset val="204"/>
      </rPr>
      <t>оптимальное, значение,загрузки</t>
    </r>
    <r>
      <rPr>
        <sz val="10"/>
        <color theme="1"/>
        <rFont val="Liberation Serif"/>
        <charset val="204"/>
      </rPr>
      <t xml:space="preserve">, </t>
    </r>
    <r>
      <rPr>
        <b/>
        <i/>
        <sz val="11"/>
        <color theme="1"/>
        <rFont val="Liberation Sans"/>
        <charset val="204"/>
      </rPr>
      <t>узел, сети.</t>
    </r>
  </si>
  <si>
    <r>
      <t xml:space="preserve">Алгоритм выравнивания </t>
    </r>
    <r>
      <rPr>
        <b/>
        <i/>
        <u/>
        <sz val="11"/>
        <color theme="1"/>
        <rFont val="Liberation Sans"/>
        <charset val="204"/>
      </rPr>
      <t>загрузки</t>
    </r>
    <r>
      <rPr>
        <sz val="11"/>
        <color theme="1"/>
        <rFont val="Liberation Sans"/>
        <charset val="204"/>
      </rPr>
      <t xml:space="preserve">, мобильной информационнотелекоммуникационной сети, узлов мобильной информационнотелекоммуникационной, загрузки узлов мобильной, ФГУ ВНИИ ГОЧС, выравнивания загрузки узлов, </t>
    </r>
    <r>
      <rPr>
        <b/>
        <i/>
        <sz val="11"/>
        <color theme="1"/>
        <rFont val="Liberation Sans"/>
        <charset val="204"/>
      </rPr>
      <t>загрузки</t>
    </r>
    <r>
      <rPr>
        <sz val="11"/>
        <color theme="1"/>
        <rFont val="Liberation Sans"/>
        <charset val="204"/>
      </rPr>
      <t xml:space="preserve">, выравнивания загрузки, мобильной информационнотелекоммуникационной, загрузки узлов, Алгоритм выравнивания, Communication Centers Net, </t>
    </r>
    <r>
      <rPr>
        <b/>
        <i/>
        <sz val="11"/>
        <color theme="1"/>
        <rFont val="Liberation Sans"/>
        <charset val="204"/>
      </rPr>
      <t>сети, узел,</t>
    </r>
    <r>
      <rPr>
        <sz val="11"/>
        <color theme="1"/>
        <rFont val="Liberation Sans"/>
        <charset val="204"/>
      </rPr>
      <t xml:space="preserve"> Технологии, информационнотелекоммуникационной сети, ВНИИ ГОЧС, ГЛАВА, узлов мобильной, ФГУ ВНИИ</t>
    </r>
  </si>
  <si>
    <t>algoritm-vzaimnogo-isklyucheniya-v-piringovyh-sistemah.pdf</t>
  </si>
  <si>
    <t>Распределенные, системы, пиринговые, взаимное, исключение, Интернет-приложения</t>
  </si>
  <si>
    <t>объекта, дубликата объекта, узел, дубликатов объекта, сообщение ОСВОБ, Шаг, ВЗАИМНОГО ИСКЛЮЧЕНИЯ, сообщение, ОСВОБ, дубликатов, версию дубликата объекта, дубликата, объекту, узлов, сети, ВЗАИМНОГО, получает сообщение ОТВЕТ, сообщение ОТВЕТ, сообщение ЗАПРОС, ответ</t>
  </si>
  <si>
    <t>Analiz-osnovnyh-aspektov-virtualizatsii</t>
  </si>
  <si>
    <r>
      <rPr>
        <b/>
        <i/>
        <sz val="11"/>
        <color theme="1"/>
        <rFont val="Liberation Sans"/>
        <charset val="204"/>
      </rPr>
      <t>виртуализация</t>
    </r>
    <r>
      <rPr>
        <sz val="10"/>
        <color theme="1"/>
        <rFont val="Liberation Serif"/>
        <charset val="204"/>
      </rPr>
      <t>,</t>
    </r>
    <r>
      <rPr>
        <b/>
        <i/>
        <sz val="11"/>
        <color theme="1"/>
        <rFont val="Liberation Sans"/>
        <charset val="204"/>
      </rPr>
      <t xml:space="preserve"> сервер</t>
    </r>
    <r>
      <rPr>
        <sz val="10"/>
        <color theme="1"/>
        <rFont val="Liberation Serif"/>
        <charset val="204"/>
      </rPr>
      <t xml:space="preserve">, </t>
    </r>
    <r>
      <rPr>
        <b/>
        <i/>
        <sz val="11"/>
        <color theme="1"/>
        <rFont val="Liberation Sans"/>
        <charset val="204"/>
      </rPr>
      <t>ресурс</t>
    </r>
    <r>
      <rPr>
        <sz val="10"/>
        <color theme="1"/>
        <rFont val="Liberation Serif"/>
        <charset val="204"/>
      </rPr>
      <t xml:space="preserve">, система, устройство, центр, приложение, использование, </t>
    </r>
    <r>
      <rPr>
        <b/>
        <i/>
        <sz val="11"/>
        <color theme="1"/>
        <rFont val="Liberation Sans"/>
        <charset val="204"/>
      </rPr>
      <t>хранение</t>
    </r>
    <r>
      <rPr>
        <sz val="10"/>
        <color theme="1"/>
        <rFont val="Liberation Serif"/>
        <charset val="204"/>
      </rPr>
      <t>, затрата, оборудование, проблема, управление, компания</t>
    </r>
  </si>
  <si>
    <r>
      <t xml:space="preserve">Канатьев Константин Николаевич, </t>
    </r>
    <r>
      <rPr>
        <b/>
        <sz val="11"/>
        <color theme="1"/>
        <rFont val="Liberation Sans"/>
        <charset val="204"/>
      </rPr>
      <t>виртуализации</t>
    </r>
    <r>
      <rPr>
        <sz val="11"/>
        <color theme="1"/>
        <rFont val="Liberation Sans"/>
        <charset val="204"/>
      </rPr>
      <t xml:space="preserve"> Канатьев Константин, Константин Николаевич старший, </t>
    </r>
    <r>
      <rPr>
        <b/>
        <i/>
        <sz val="11"/>
        <color theme="1"/>
        <rFont val="Liberation Sans"/>
        <charset val="204"/>
      </rPr>
      <t>аспектов виртуализации</t>
    </r>
    <r>
      <rPr>
        <sz val="11"/>
        <color theme="1"/>
        <rFont val="Liberation Sans"/>
        <charset val="204"/>
      </rPr>
      <t xml:space="preserve"> Канатьев, Виртуализация, the, данных, обработки данных, Virtualization, Московский технический университет, and, </t>
    </r>
    <r>
      <rPr>
        <b/>
        <i/>
        <sz val="11"/>
        <color theme="1"/>
        <rFont val="Liberation Sans"/>
        <charset val="204"/>
      </rPr>
      <t>хранения данных</t>
    </r>
    <r>
      <rPr>
        <sz val="11"/>
        <color theme="1"/>
        <rFont val="Liberation Sans"/>
        <charset val="204"/>
      </rPr>
      <t xml:space="preserve">, Николаевич старший преподаватель, </t>
    </r>
    <r>
      <rPr>
        <b/>
        <i/>
        <sz val="11"/>
        <color theme="1"/>
        <rFont val="Liberation Sans"/>
        <charset val="204"/>
      </rPr>
      <t>ресурсов</t>
    </r>
    <r>
      <rPr>
        <sz val="11"/>
        <color theme="1"/>
        <rFont val="Liberation Sans"/>
        <charset val="204"/>
      </rPr>
      <t xml:space="preserve">, Анализ основных аспектов, Нижегородский государственный университет, основных аспектов виртуализации, Бусенков Алексей Александрович, ИННОВАЦИИ И ИНВЕСТИЦИИ, </t>
    </r>
    <r>
      <rPr>
        <b/>
        <i/>
        <sz val="11"/>
        <color theme="1"/>
        <rFont val="Liberation Sans"/>
        <charset val="204"/>
      </rPr>
      <t>серверов</t>
    </r>
  </si>
  <si>
    <t>avtomatizirovannyy-kompleks-dlya-identifikatsii-enterobakteriy</t>
  </si>
  <si>
    <r>
      <rPr>
        <b/>
        <i/>
        <sz val="11"/>
        <color theme="1"/>
        <rFont val="Liberation Sans"/>
        <charset val="204"/>
      </rPr>
      <t>энтеробактерии</t>
    </r>
    <r>
      <rPr>
        <sz val="10"/>
        <color theme="1"/>
        <rFont val="Liberation Serif"/>
        <charset val="204"/>
      </rPr>
      <t>, тест-система</t>
    </r>
  </si>
  <si>
    <r>
      <t xml:space="preserve">КЛИНИЧЕСКАЯ ЛАБОРАТОРНАЯ ДИАГНОСТИКА, </t>
    </r>
    <r>
      <rPr>
        <b/>
        <i/>
        <sz val="11"/>
        <color theme="1"/>
        <rFont val="Liberation Sans"/>
        <charset val="204"/>
      </rPr>
      <t>ИДЕНТИФИКАЦИИ ЭНТЕРОБАКТЕРИЙ,</t>
    </r>
    <r>
      <rPr>
        <sz val="11"/>
        <color theme="1"/>
        <rFont val="Liberation Sans"/>
        <charset val="204"/>
      </rPr>
      <t xml:space="preserve"> ИДЕНТИФИКАЦИИ, результатов, анализа результатов, идентификации микроорганизмов, цвета пробы, </t>
    </r>
    <r>
      <rPr>
        <b/>
        <i/>
        <sz val="11"/>
        <color theme="1"/>
        <rFont val="Liberation Sans"/>
        <charset val="204"/>
      </rPr>
      <t>ЭНТЕРОБАКТЕРИЙ</t>
    </r>
    <r>
      <rPr>
        <sz val="11"/>
        <color theme="1"/>
        <rFont val="Liberation Sans"/>
        <charset val="204"/>
      </rPr>
      <t>, определения цвета пробы, NewId, программа NewId, the, пробы, ВЕСТНИК ВГМУ, анализа, программа NewId многомерной, цвета, АВТОМАТИЗИРОВАННЫЙ КОМПЛЕКС, совпадение результатов идентификации, BioMerieux</t>
    </r>
  </si>
  <si>
    <t>gomeostaticheskie-modeli-vliyaniya-psihoemotsionalnoy-napryazhennosti-na-risk-psihosomaticheskih-zabolevaniy</t>
  </si>
  <si>
    <r>
      <rPr>
        <b/>
        <i/>
        <sz val="11"/>
        <color theme="1"/>
        <rFont val="Liberation Sans"/>
        <charset val="204"/>
      </rPr>
      <t>Гомеостатические, модели</t>
    </r>
    <r>
      <rPr>
        <sz val="10"/>
        <color theme="1"/>
        <rFont val="Liberation Serif"/>
        <charset val="204"/>
      </rPr>
      <t xml:space="preserve">; </t>
    </r>
    <r>
      <rPr>
        <b/>
        <i/>
        <sz val="11"/>
        <color theme="1"/>
        <rFont val="Liberation Sans"/>
        <charset val="204"/>
      </rPr>
      <t>психосоматика</t>
    </r>
    <r>
      <rPr>
        <sz val="10"/>
        <color theme="1"/>
        <rFont val="Liberation Serif"/>
        <charset val="204"/>
      </rPr>
      <t xml:space="preserve">; </t>
    </r>
    <r>
      <rPr>
        <b/>
        <i/>
        <sz val="11"/>
        <color theme="1"/>
        <rFont val="Liberation Sans"/>
        <charset val="204"/>
      </rPr>
      <t>нейронные, сети</t>
    </r>
    <r>
      <rPr>
        <sz val="10"/>
        <color theme="1"/>
        <rFont val="Liberation Serif"/>
        <charset val="204"/>
      </rPr>
      <t xml:space="preserve">; </t>
    </r>
    <r>
      <rPr>
        <b/>
        <i/>
        <sz val="11"/>
        <color theme="1"/>
        <rFont val="Liberation Sans"/>
        <charset val="204"/>
      </rPr>
      <t>оценки, рисков</t>
    </r>
    <r>
      <rPr>
        <sz val="10"/>
        <color theme="1"/>
        <rFont val="Liberation Serif"/>
        <charset val="204"/>
      </rPr>
      <t>.</t>
    </r>
  </si>
  <si>
    <r>
      <rPr>
        <b/>
        <i/>
        <sz val="11"/>
        <color theme="1"/>
        <rFont val="Liberation Sans"/>
        <charset val="204"/>
      </rPr>
      <t>ПСИХОСОМАТИЧЕСКИХ ЗАБОЛЕВАНИЙ</t>
    </r>
    <r>
      <rPr>
        <sz val="11"/>
        <color theme="1"/>
        <rFont val="Liberation Sans"/>
        <charset val="204"/>
      </rPr>
      <t xml:space="preserve">, </t>
    </r>
    <r>
      <rPr>
        <b/>
        <i/>
        <sz val="11"/>
        <color theme="1"/>
        <rFont val="Liberation Sans"/>
        <charset val="204"/>
      </rPr>
      <t>нейронная сеть</t>
    </r>
    <r>
      <rPr>
        <sz val="11"/>
        <color theme="1"/>
        <rFont val="Liberation Sans"/>
        <charset val="204"/>
      </rPr>
      <t>,</t>
    </r>
    <r>
      <rPr>
        <b/>
        <i/>
        <sz val="11"/>
        <color theme="1"/>
        <rFont val="Liberation Sans"/>
        <charset val="204"/>
      </rPr>
      <t xml:space="preserve"> ГОМЕОСТАТИЧЕСКИЕ МОДЕЛИ</t>
    </r>
    <r>
      <rPr>
        <sz val="11"/>
        <color theme="1"/>
        <rFont val="Liberation Sans"/>
        <charset val="204"/>
      </rPr>
      <t xml:space="preserve">, </t>
    </r>
    <r>
      <rPr>
        <b/>
        <i/>
        <sz val="11"/>
        <color theme="1"/>
        <rFont val="Liberation Sans"/>
        <charset val="204"/>
      </rPr>
      <t>ПСИХОСОМАТИЧЕСКИХ, МОДЕЛИ</t>
    </r>
    <r>
      <rPr>
        <sz val="11"/>
        <color theme="1"/>
        <rFont val="Liberation Sans"/>
        <charset val="204"/>
      </rPr>
      <t xml:space="preserve">, ЗАБОЛЕВАНИЙ Рассмотрена взаимосвязь, сети, THE, Раздел I. </t>
    </r>
    <r>
      <rPr>
        <b/>
        <i/>
        <sz val="11"/>
        <color theme="1"/>
        <rFont val="Liberation Sans"/>
        <charset val="204"/>
      </rPr>
      <t>Оценка</t>
    </r>
    <r>
      <rPr>
        <sz val="11"/>
        <color theme="1"/>
        <rFont val="Liberation Sans"/>
        <charset val="204"/>
      </rPr>
      <t>, ЗАБОЛЕВАНИЙ, Рассмотрена взаимосвязь психоэмоциональной, многослойная нейронная сеть, HOMEOSTATIC MODELS, Оценка и коррекция, основе, ИЗМЕРЕНИЙ, PSYCHOSOMATIC DISEASES, рис, нечеткой, движения</t>
    </r>
  </si>
  <si>
    <t>identifikatsiya-lichnosti-po-fraktalnoy-razmernosti-otpechatkov-paltsev-i-sistemy-kontrolya-i-upravleniya-dostupom</t>
  </si>
  <si>
    <r>
      <t xml:space="preserve">биометрия, </t>
    </r>
    <r>
      <rPr>
        <b/>
        <i/>
        <sz val="11"/>
        <color theme="1"/>
        <rFont val="Liberation Sans"/>
        <charset val="204"/>
      </rPr>
      <t>отпечаток, пальца</t>
    </r>
    <r>
      <rPr>
        <sz val="11"/>
        <color theme="1"/>
        <rFont val="Liberation Sans"/>
        <charset val="204"/>
      </rPr>
      <t xml:space="preserve">, </t>
    </r>
    <r>
      <rPr>
        <b/>
        <i/>
        <sz val="11"/>
        <color theme="1"/>
        <rFont val="Liberation Sans"/>
        <charset val="204"/>
      </rPr>
      <t>фрактал</t>
    </r>
    <r>
      <rPr>
        <sz val="11"/>
        <color theme="1"/>
        <rFont val="Liberation Sans"/>
        <charset val="204"/>
      </rPr>
      <t xml:space="preserve">, </t>
    </r>
    <r>
      <rPr>
        <b/>
        <i/>
        <sz val="11"/>
        <color theme="1"/>
        <rFont val="Liberation Sans"/>
        <charset val="204"/>
      </rPr>
      <t>фрактальная, размерность</t>
    </r>
    <r>
      <rPr>
        <sz val="11"/>
        <color theme="1"/>
        <rFont val="Liberation Sans"/>
        <charset val="204"/>
      </rPr>
      <t xml:space="preserve">,
</t>
    </r>
    <r>
      <rPr>
        <b/>
        <i/>
        <sz val="11"/>
        <color theme="1"/>
        <rFont val="Liberation Sans"/>
        <charset val="204"/>
      </rPr>
      <t>Идентификация, аутентификация личности,</t>
    </r>
    <r>
      <rPr>
        <sz val="11"/>
        <color theme="1"/>
        <rFont val="Liberation Sans"/>
        <charset val="204"/>
      </rPr>
      <t xml:space="preserve"> СКУД.</t>
    </r>
  </si>
  <si>
    <r>
      <t xml:space="preserve">фрактальной размерности отпечатков, </t>
    </r>
    <r>
      <rPr>
        <b/>
        <i/>
        <sz val="11"/>
        <color theme="1"/>
        <rFont val="Liberation Sans"/>
        <charset val="204"/>
      </rPr>
      <t>размерности отпечатков пальцев</t>
    </r>
    <r>
      <rPr>
        <sz val="11"/>
        <color theme="1"/>
        <rFont val="Liberation Sans"/>
        <charset val="204"/>
      </rPr>
      <t xml:space="preserve">, личности, </t>
    </r>
    <r>
      <rPr>
        <b/>
        <i/>
        <sz val="11"/>
        <color theme="1"/>
        <rFont val="Liberation Sans"/>
        <charset val="204"/>
      </rPr>
      <t>отпечатков пальцев</t>
    </r>
    <r>
      <rPr>
        <sz val="11"/>
        <color theme="1"/>
        <rFont val="Liberation Sans"/>
        <charset val="204"/>
      </rPr>
      <t xml:space="preserve">, размерности, </t>
    </r>
    <r>
      <rPr>
        <b/>
        <i/>
        <sz val="11"/>
        <color theme="1"/>
        <rFont val="Liberation Sans"/>
        <charset val="204"/>
      </rPr>
      <t>идентификации личности</t>
    </r>
    <r>
      <rPr>
        <sz val="11"/>
        <color theme="1"/>
        <rFont val="Liberation Sans"/>
        <charset val="204"/>
      </rPr>
      <t xml:space="preserve">, </t>
    </r>
    <r>
      <rPr>
        <b/>
        <i/>
        <sz val="11"/>
        <color theme="1"/>
        <rFont val="Liberation Sans"/>
        <charset val="204"/>
      </rPr>
      <t>распознавания личности</t>
    </r>
    <r>
      <rPr>
        <sz val="11"/>
        <color theme="1"/>
        <rFont val="Liberation Sans"/>
        <charset val="204"/>
      </rPr>
      <t xml:space="preserve">, </t>
    </r>
    <r>
      <rPr>
        <b/>
        <i/>
        <sz val="11"/>
        <color theme="1"/>
        <rFont val="Liberation Sans"/>
        <charset val="204"/>
      </rPr>
      <t>пальца</t>
    </r>
    <r>
      <rPr>
        <sz val="11"/>
        <color theme="1"/>
        <rFont val="Liberation Sans"/>
        <charset val="204"/>
      </rPr>
      <t xml:space="preserve">, </t>
    </r>
    <r>
      <rPr>
        <b/>
        <i/>
        <sz val="11"/>
        <color theme="1"/>
        <rFont val="Liberation Sans"/>
        <charset val="204"/>
      </rPr>
      <t>фрактальной</t>
    </r>
    <r>
      <rPr>
        <sz val="11"/>
        <color theme="1"/>
        <rFont val="Liberation Sans"/>
        <charset val="204"/>
      </rPr>
      <t xml:space="preserve">, </t>
    </r>
    <r>
      <rPr>
        <b/>
        <i/>
        <u/>
        <sz val="11"/>
        <color theme="1"/>
        <rFont val="Liberation Sans"/>
        <charset val="204"/>
      </rPr>
      <t>отпечатков</t>
    </r>
    <r>
      <rPr>
        <sz val="11"/>
        <color theme="1"/>
        <rFont val="Liberation Sans"/>
        <charset val="204"/>
      </rPr>
      <t xml:space="preserve">, </t>
    </r>
    <r>
      <rPr>
        <b/>
        <i/>
        <sz val="11"/>
        <color theme="1"/>
        <rFont val="Liberation Sans"/>
        <charset val="204"/>
      </rPr>
      <t>значение фрактальной размерности</t>
    </r>
    <r>
      <rPr>
        <sz val="11"/>
        <color theme="1"/>
        <rFont val="Liberation Sans"/>
        <charset val="204"/>
      </rPr>
      <t>, идентификации, Dср, значение, пользователь, распознавания, системы, размерности Минковского, личности по фрактальной, For</t>
    </r>
  </si>
  <si>
    <t>informatsionnaya-sistema-upravleniya-pravami-dostupa-na-osnove-analiza-biznes-protsessov</t>
  </si>
  <si>
    <r>
      <t xml:space="preserve">автоматизированная, </t>
    </r>
    <r>
      <rPr>
        <b/>
        <sz val="11"/>
        <color theme="1"/>
        <rFont val="Liberation Sans"/>
        <charset val="204"/>
      </rPr>
      <t>информационная,</t>
    </r>
    <r>
      <rPr>
        <sz val="11"/>
        <color theme="1"/>
        <rFont val="Liberation Sans"/>
        <charset val="204"/>
      </rPr>
      <t xml:space="preserve"> </t>
    </r>
    <r>
      <rPr>
        <b/>
        <sz val="11"/>
        <color theme="1"/>
        <rFont val="Liberation Sans"/>
        <charset val="204"/>
      </rPr>
      <t>система</t>
    </r>
    <r>
      <rPr>
        <sz val="11"/>
        <color theme="1"/>
        <rFont val="Liberation Sans"/>
        <charset val="204"/>
      </rPr>
      <t xml:space="preserve">, </t>
    </r>
    <r>
      <rPr>
        <b/>
        <i/>
        <sz val="11"/>
        <color theme="1"/>
        <rFont val="Liberation Sans"/>
        <charset val="204"/>
      </rPr>
      <t>АИС</t>
    </r>
    <r>
      <rPr>
        <sz val="11"/>
        <color theme="1"/>
        <rFont val="Liberation Sans"/>
        <charset val="204"/>
      </rPr>
      <t xml:space="preserve">, </t>
    </r>
    <r>
      <rPr>
        <b/>
        <i/>
        <sz val="11"/>
        <color theme="1"/>
        <rFont val="Liberation Sans"/>
        <charset val="204"/>
      </rPr>
      <t>бизнес-процесс</t>
    </r>
    <r>
      <rPr>
        <sz val="11"/>
        <color theme="1"/>
        <rFont val="Liberation Sans"/>
        <charset val="204"/>
      </rPr>
      <t xml:space="preserve">, </t>
    </r>
    <r>
      <rPr>
        <b/>
        <i/>
        <sz val="11"/>
        <color theme="1"/>
        <rFont val="Liberation Sans"/>
        <charset val="204"/>
      </rPr>
      <t>управление правами,</t>
    </r>
    <r>
      <rPr>
        <sz val="11"/>
        <color theme="1"/>
        <rFont val="Liberation Sans"/>
        <charset val="204"/>
      </rPr>
      <t xml:space="preserve"> </t>
    </r>
    <r>
      <rPr>
        <b/>
        <i/>
        <sz val="11"/>
        <color theme="1"/>
        <rFont val="Liberation Sans"/>
        <charset val="204"/>
      </rPr>
      <t>доступа</t>
    </r>
    <r>
      <rPr>
        <sz val="11"/>
        <color theme="1"/>
        <rFont val="Liberation Sans"/>
        <charset val="204"/>
      </rPr>
      <t xml:space="preserve">, модель, </t>
    </r>
    <r>
      <rPr>
        <b/>
        <sz val="11"/>
        <color theme="1"/>
        <rFont val="Liberation Sans"/>
        <charset val="204"/>
      </rPr>
      <t>доступа</t>
    </r>
    <r>
      <rPr>
        <sz val="11"/>
        <color theme="1"/>
        <rFont val="Liberation Sans"/>
        <charset val="204"/>
      </rPr>
      <t xml:space="preserve">, метамодель, </t>
    </r>
    <r>
      <rPr>
        <b/>
        <i/>
        <sz val="11"/>
        <color theme="1"/>
        <rFont val="Liberation Sans"/>
        <charset val="204"/>
      </rPr>
      <t>управления, правами,</t>
    </r>
  </si>
  <si>
    <r>
      <rPr>
        <b/>
        <i/>
        <sz val="11"/>
        <color theme="1"/>
        <rFont val="Liberation Sans"/>
        <charset val="204"/>
      </rPr>
      <t>управления правами доступа</t>
    </r>
    <r>
      <rPr>
        <sz val="11"/>
        <color theme="1"/>
        <rFont val="Liberation Sans"/>
        <charset val="204"/>
      </rPr>
      <t xml:space="preserve">, доступа, правами доступа, </t>
    </r>
    <r>
      <rPr>
        <b/>
        <i/>
        <sz val="11"/>
        <color theme="1"/>
        <rFont val="Liberation Sans"/>
        <charset val="204"/>
      </rPr>
      <t>система управления правами</t>
    </r>
    <r>
      <rPr>
        <sz val="11"/>
        <color theme="1"/>
        <rFont val="Liberation Sans"/>
        <charset val="204"/>
      </rPr>
      <t xml:space="preserve">, Объект Тип доступа, </t>
    </r>
    <r>
      <rPr>
        <b/>
        <sz val="11"/>
        <color theme="1"/>
        <rFont val="Liberation Sans"/>
        <charset val="204"/>
      </rPr>
      <t>Информационная система управления</t>
    </r>
    <r>
      <rPr>
        <sz val="11"/>
        <color theme="1"/>
        <rFont val="Liberation Sans"/>
        <charset val="204"/>
      </rPr>
      <t xml:space="preserve">, СУПД, правами, Пользователь Объект Тип, RBAC, управления, Тип доступа Административная, </t>
    </r>
    <r>
      <rPr>
        <b/>
        <i/>
        <sz val="11"/>
        <color theme="1"/>
        <rFont val="Liberation Sans"/>
        <charset val="204"/>
      </rPr>
      <t>основе анализа бизнес-процессов</t>
    </r>
    <r>
      <rPr>
        <sz val="11"/>
        <color theme="1"/>
        <rFont val="Liberation Sans"/>
        <charset val="204"/>
      </rPr>
      <t xml:space="preserve">, основе анализа, безопасности, </t>
    </r>
    <r>
      <rPr>
        <b/>
        <i/>
        <sz val="11"/>
        <color theme="1"/>
        <rFont val="Liberation Sans"/>
        <charset val="204"/>
      </rPr>
      <t>АИС</t>
    </r>
    <r>
      <rPr>
        <sz val="11"/>
        <color theme="1"/>
        <rFont val="Liberation Sans"/>
        <charset val="204"/>
      </rPr>
      <t>, основе, правами доступа пользователей, уровень, Объект Тип</t>
    </r>
  </si>
  <si>
    <t>integrirovannye-bibliotechnye-sistemy-v-zhizni-sovremennoy-biblioteki</t>
  </si>
  <si>
    <r>
      <rPr>
        <b/>
        <i/>
        <sz val="11"/>
        <color theme="1"/>
        <rFont val="Liberation Sans"/>
        <charset val="204"/>
      </rPr>
      <t>интегрированные, библиотечные, системы</t>
    </r>
    <r>
      <rPr>
        <sz val="10"/>
        <color theme="1"/>
        <rFont val="Liberation Serif"/>
        <charset val="204"/>
      </rPr>
      <t>, VIRTUA, электронная, книговыдача, новые сервисы, читателей, информационная, поддержка управления, повышение квалификации, кадров</t>
    </r>
  </si>
  <si>
    <r>
      <rPr>
        <b/>
        <i/>
        <sz val="11"/>
        <color theme="1"/>
        <rFont val="Liberation Sans"/>
        <charset val="204"/>
      </rPr>
      <t>интегрированной библиотечной системы</t>
    </r>
    <r>
      <rPr>
        <sz val="11"/>
        <color theme="1"/>
        <rFont val="Liberation Sans"/>
        <charset val="204"/>
      </rPr>
      <t xml:space="preserve">, </t>
    </r>
    <r>
      <rPr>
        <b/>
        <sz val="11"/>
        <color theme="1"/>
        <rFont val="Liberation Sans"/>
        <charset val="204"/>
      </rPr>
      <t>библиотечной системы</t>
    </r>
    <r>
      <rPr>
        <sz val="11"/>
        <color theme="1"/>
        <rFont val="Liberation Sans"/>
        <charset val="204"/>
      </rPr>
      <t>, СИСТЕМЫ, БИБЛИОТЕКИ, данных, читателей, работы, интегрированной, сведения, обслуживания, Обмен опытом УДК, документов, базе, данных интегрированной библиотечной, ЖИЗНИ СОВРЕМЕННОЙ БИБЛИОТЕКИ, Группа таблиц, информацию, фонда, например, базу данных</t>
    </r>
  </si>
  <si>
    <t>ispolzovanie-kletochnyh-avtomatov-dlya-resheniya-zadach-preobrazovaniya-informatsii</t>
  </si>
  <si>
    <r>
      <rPr>
        <b/>
        <i/>
        <sz val="11"/>
        <color theme="1"/>
        <rFont val="Liberation Sans"/>
        <charset val="204"/>
      </rPr>
      <t>теория, клеточных, автоматов</t>
    </r>
    <r>
      <rPr>
        <sz val="10"/>
        <color theme="1"/>
        <rFont val="Liberation Serif"/>
        <charset val="204"/>
      </rPr>
      <t xml:space="preserve">, моделирование, </t>
    </r>
    <r>
      <rPr>
        <b/>
        <i/>
        <sz val="11"/>
        <color theme="1"/>
        <rFont val="Liberation Sans"/>
        <charset val="204"/>
      </rPr>
      <t>преобразование, информации</t>
    </r>
    <r>
      <rPr>
        <sz val="10"/>
        <color theme="1"/>
        <rFont val="Liberation Serif"/>
        <charset val="204"/>
      </rPr>
      <t xml:space="preserve">, безопасность, криптография, </t>
    </r>
    <r>
      <rPr>
        <b/>
        <i/>
        <sz val="11"/>
        <color theme="1"/>
        <rFont val="Liberation Sans"/>
        <charset val="204"/>
      </rPr>
      <t>сжатие, данных</t>
    </r>
    <r>
      <rPr>
        <sz val="10"/>
        <color theme="1"/>
        <rFont val="Liberation Serif"/>
        <charset val="204"/>
      </rPr>
      <t>.</t>
    </r>
  </si>
  <si>
    <r>
      <rPr>
        <b/>
        <i/>
        <sz val="11"/>
        <color theme="1"/>
        <rFont val="Liberation Sans"/>
        <charset val="204"/>
      </rPr>
      <t>клеточных автоматов</t>
    </r>
    <r>
      <rPr>
        <sz val="11"/>
        <color theme="1"/>
        <rFont val="Liberation Sans"/>
        <charset val="204"/>
      </rPr>
      <t xml:space="preserve">, клеточных, автоматов, Использование клеточных автоматов, Россошек Использование клеточных, основе клеточных, информации, Использование, обратимых клеточных, использование необратимых клеточных, решения задач, основе, Россошек, </t>
    </r>
    <r>
      <rPr>
        <b/>
        <i/>
        <sz val="11"/>
        <color theme="1"/>
        <rFont val="Liberation Sans"/>
        <charset val="204"/>
      </rPr>
      <t>преобразования информации</t>
    </r>
    <r>
      <rPr>
        <sz val="11"/>
        <color theme="1"/>
        <rFont val="Liberation Sans"/>
        <charset val="204"/>
      </rPr>
      <t xml:space="preserve">, решения задач преобразования, решения, Евсютин, помощью клеточного автомата, клеточных автоматов определяется, </t>
    </r>
    <r>
      <rPr>
        <b/>
        <i/>
        <sz val="11"/>
        <color theme="1"/>
        <rFont val="Liberation Sans"/>
        <charset val="204"/>
      </rPr>
      <t>сжатие</t>
    </r>
  </si>
  <si>
    <t>kontseptsiya-otkrytoy-nauki-kak-bazis-razvitiya-sovremennogo-obschestva</t>
  </si>
  <si>
    <r>
      <rPr>
        <b/>
        <i/>
        <sz val="11"/>
        <color theme="1"/>
        <rFont val="Liberation Sans"/>
        <charset val="204"/>
      </rPr>
      <t>открытая, наука</t>
    </r>
    <r>
      <rPr>
        <sz val="10"/>
        <color theme="1"/>
        <rFont val="Liberation Serif"/>
        <charset val="204"/>
      </rPr>
      <t xml:space="preserve">, популяризация, исследования, издательства, общественность, </t>
    </r>
    <r>
      <rPr>
        <b/>
        <sz val="11"/>
        <color theme="1"/>
        <rFont val="Liberation Sans"/>
        <charset val="204"/>
      </rPr>
      <t>принципы,</t>
    </r>
    <r>
      <rPr>
        <sz val="10"/>
        <color theme="1"/>
        <rFont val="Liberation Serif"/>
        <charset val="204"/>
      </rPr>
      <t xml:space="preserve"> методология, образование.</t>
    </r>
  </si>
  <si>
    <r>
      <rPr>
        <b/>
        <i/>
        <sz val="11"/>
        <color theme="1"/>
        <rFont val="Liberation Sans"/>
        <charset val="204"/>
      </rPr>
      <t>открытой науки</t>
    </r>
    <r>
      <rPr>
        <sz val="11"/>
        <color theme="1"/>
        <rFont val="Liberation Sans"/>
        <charset val="204"/>
      </rPr>
      <t>, Open Science, Концепция открытой науки, Open, современного общества Актуальность, открытой, науки, the, open access, Science, URL, принципов открытой, открытого доступа, science and the, open science Website, open access journals, доступ, Open and Distributed, access, and</t>
    </r>
  </si>
  <si>
    <t>kontseptsiya-postroeniya-platformy-dlya-integratsii-proizvodstvennyh-dannyh-neftegazodobyvayuschey-kompanii</t>
  </si>
  <si>
    <r>
      <rPr>
        <b/>
        <i/>
        <sz val="11"/>
        <color theme="1"/>
        <rFont val="Liberation Sans"/>
        <charset val="204"/>
      </rPr>
      <t>Интеграция, производственных данных,</t>
    </r>
    <r>
      <rPr>
        <sz val="10"/>
        <color theme="1"/>
        <rFont val="Liberation Serif"/>
        <charset val="204"/>
      </rPr>
      <t xml:space="preserve"> </t>
    </r>
    <r>
      <rPr>
        <b/>
        <i/>
        <sz val="11"/>
        <color theme="1"/>
        <rFont val="Liberation Sans"/>
        <charset val="204"/>
      </rPr>
      <t>нефтегазодобывающая, компания</t>
    </r>
    <r>
      <rPr>
        <sz val="10"/>
        <color theme="1"/>
        <rFont val="Liberation Serif"/>
        <charset val="204"/>
      </rPr>
      <t xml:space="preserve">, </t>
    </r>
    <r>
      <rPr>
        <b/>
        <i/>
        <sz val="11"/>
        <color theme="1"/>
        <rFont val="Liberation Sans"/>
        <charset val="204"/>
      </rPr>
      <t>MES</t>
    </r>
    <r>
      <rPr>
        <sz val="10"/>
        <color theme="1"/>
        <rFont val="Liberation Serif"/>
        <charset val="204"/>
      </rPr>
      <t>, SOA</t>
    </r>
  </si>
  <si>
    <r>
      <t xml:space="preserve">производственных данных НГДК, </t>
    </r>
    <r>
      <rPr>
        <b/>
        <i/>
        <sz val="11"/>
        <color theme="1"/>
        <rFont val="Liberation Sans"/>
        <charset val="204"/>
      </rPr>
      <t>ИНТЕГРАЦИИ ПРОИЗВОДСТВЕННЫХ ДАННЫХ</t>
    </r>
    <r>
      <rPr>
        <sz val="11"/>
        <color theme="1"/>
        <rFont val="Liberation Sans"/>
        <charset val="204"/>
      </rPr>
      <t xml:space="preserve">, ДАННЫХ, МПД НГДК, данных НГДК, интеграции данных, НГДК, платформы интеграции производственных, ИНТЕГРАЦИИ, платформы интеграции, МПД НГДК является, НГДК Тип данных, данных НГДК Проведенный, ПРОИЗВОДСТВЕННЫХ, основе МПД НГДК, МПД, ПЛАТФОРМЫ, хранения МПД НГДК, ДАННЫХ </t>
    </r>
    <r>
      <rPr>
        <b/>
        <i/>
        <sz val="11"/>
        <color theme="1"/>
        <rFont val="Liberation Sans"/>
        <charset val="204"/>
      </rPr>
      <t>НЕФТЕГАЗОДОБЫВАЮЩЕЙ КОМПАНИИ</t>
    </r>
    <r>
      <rPr>
        <sz val="11"/>
        <color theme="1"/>
        <rFont val="Liberation Sans"/>
        <charset val="204"/>
      </rPr>
      <t xml:space="preserve">, </t>
    </r>
    <r>
      <rPr>
        <b/>
        <i/>
        <sz val="11"/>
        <color theme="1"/>
        <rFont val="Liberation Sans"/>
        <charset val="204"/>
      </rPr>
      <t>MES</t>
    </r>
  </si>
  <si>
    <t>kontseptsiya-sistemy-kontrolya-i-upravleniya-tehnologicheskim-protsessom-formirovaniya-mikroplazmennyh-pokrytiy</t>
  </si>
  <si>
    <r>
      <rPr>
        <b/>
        <i/>
        <sz val="11"/>
        <color theme="1"/>
        <rFont val="Liberation Sans"/>
        <charset val="204"/>
      </rPr>
      <t>Автоматизированная, система</t>
    </r>
    <r>
      <rPr>
        <sz val="10"/>
        <color theme="1"/>
        <rFont val="Liberation Serif"/>
        <charset val="204"/>
      </rPr>
      <t xml:space="preserve">, </t>
    </r>
    <r>
      <rPr>
        <b/>
        <i/>
        <sz val="11"/>
        <color theme="1"/>
        <rFont val="Liberation Sans"/>
        <charset val="204"/>
      </rPr>
      <t>база, данных,</t>
    </r>
    <r>
      <rPr>
        <sz val="10"/>
        <color theme="1"/>
        <rFont val="Liberation Serif"/>
        <charset val="204"/>
      </rPr>
      <t xml:space="preserve"> модульный, подход, LabVIEW, </t>
    </r>
    <r>
      <rPr>
        <b/>
        <i/>
        <sz val="11"/>
        <color theme="1"/>
        <rFont val="Liberation Sans"/>
        <charset val="204"/>
      </rPr>
      <t>микроплазменное, оксидирование</t>
    </r>
  </si>
  <si>
    <r>
      <rPr>
        <b/>
        <i/>
        <sz val="11"/>
        <color theme="1"/>
        <rFont val="Liberation Sans"/>
        <charset val="204"/>
      </rPr>
      <t>автоматизированной системы контроля</t>
    </r>
    <r>
      <rPr>
        <sz val="11"/>
        <color theme="1"/>
        <rFont val="Liberation Sans"/>
        <charset val="204"/>
      </rPr>
      <t xml:space="preserve">, процесса нанесения покрытий, СИСТЕМЫ КОНТРОЛЯ, Структура автоматизированной системы, данных, ПОКРЫТИЙ, СИСТЕМЫ, управления процессом нанесения, КОНТРОЛЯ И УПРАВЛЕНИЯ, УПРАВЛЕНИЯ, покрытий методом микроплазменного, УПРАВЛЕНИЯ ТЕХНОЛОГИЧЕСКИМ ПРОЦЕССОМ, </t>
    </r>
    <r>
      <rPr>
        <b/>
        <i/>
        <sz val="11"/>
        <color theme="1"/>
        <rFont val="Liberation Sans"/>
        <charset val="204"/>
      </rPr>
      <t>база данных</t>
    </r>
    <r>
      <rPr>
        <sz val="11"/>
        <color theme="1"/>
        <rFont val="Liberation Sans"/>
        <charset val="204"/>
      </rPr>
      <t xml:space="preserve">, системы управления процессом, </t>
    </r>
    <r>
      <rPr>
        <b/>
        <i/>
        <sz val="11"/>
        <color theme="1"/>
        <rFont val="Liberation Sans"/>
        <charset val="204"/>
      </rPr>
      <t>микроплазменного оксидирования</t>
    </r>
    <r>
      <rPr>
        <sz val="11"/>
        <color theme="1"/>
        <rFont val="Liberation Sans"/>
        <charset val="204"/>
      </rPr>
      <t>, процесса, покрытий методом, базы данных процесса, База данных системы, нанесения</t>
    </r>
  </si>
  <si>
    <t>k-voprosu-o-vybore-prilozheniya-dlya-skanirovaniya-qr-kod</t>
  </si>
  <si>
    <r>
      <rPr>
        <b/>
        <i/>
        <sz val="11"/>
        <color theme="1"/>
        <rFont val="Liberation Sans"/>
        <charset val="204"/>
      </rPr>
      <t>QR-код,</t>
    </r>
    <r>
      <rPr>
        <sz val="11"/>
        <color theme="1"/>
        <rFont val="Liberation Sans"/>
        <charset val="204"/>
      </rPr>
      <t xml:space="preserve"> расшифровать, </t>
    </r>
    <r>
      <rPr>
        <b/>
        <i/>
        <sz val="11"/>
        <color theme="1"/>
        <rFont val="Liberation Sans"/>
        <charset val="204"/>
      </rPr>
      <t>приложение, сканирования</t>
    </r>
    <r>
      <rPr>
        <sz val="11"/>
        <color theme="1"/>
        <rFont val="Liberation Sans"/>
        <charset val="204"/>
      </rPr>
      <t>, фотокамера,
Мобильное, устройство</t>
    </r>
  </si>
  <si>
    <r>
      <t xml:space="preserve">Брянский Государственный Университет, </t>
    </r>
    <r>
      <rPr>
        <b/>
        <i/>
        <sz val="11"/>
        <color theme="1"/>
        <rFont val="Liberation Sans"/>
        <charset val="204"/>
      </rPr>
      <t>СКАНИРОВАНИЯ QR-КОДА</t>
    </r>
    <r>
      <rPr>
        <sz val="11"/>
        <color theme="1"/>
        <rFont val="Liberation Sans"/>
        <charset val="204"/>
      </rPr>
      <t xml:space="preserve">, программа, Бекезина Брянский Государственный, </t>
    </r>
    <r>
      <rPr>
        <b/>
        <i/>
        <sz val="11"/>
        <color theme="1"/>
        <rFont val="Liberation Sans"/>
        <charset val="204"/>
      </rPr>
      <t>QR-КОДА</t>
    </r>
    <r>
      <rPr>
        <sz val="11"/>
        <color theme="1"/>
        <rFont val="Liberation Sans"/>
        <charset val="204"/>
      </rPr>
      <t xml:space="preserve">, СКАНИРОВАНИЯ, Государственный Университет имени, Брянского государственного, THE, вопросу выбора приложения, Reader, Ученые записки Брянского, Статья посвящена вопросу, ПРИЛОЖЕНИЯ, </t>
    </r>
    <r>
      <rPr>
        <b/>
        <i/>
        <sz val="11"/>
        <color theme="1"/>
        <rFont val="Liberation Sans"/>
        <charset val="204"/>
      </rPr>
      <t>ПРИЛОЖЕНИЯ ДЛЯ СКАНИРОВАНИЯ,</t>
    </r>
    <r>
      <rPr>
        <sz val="11"/>
        <color theme="1"/>
        <rFont val="Liberation Sans"/>
        <charset val="204"/>
      </rPr>
      <t xml:space="preserve"> Брянского, УДК, Сканер, Code Reader, телефона</t>
    </r>
  </si>
  <si>
    <t>metodologicheskie-osnovy-raspredelennoy-informatsionnoy-sistemy-monitoringa-sostoyaniya-okruzhayuschey-sredy</t>
  </si>
  <si>
    <r>
      <rPr>
        <b/>
        <i/>
        <sz val="11"/>
        <color theme="1"/>
        <rFont val="Liberation Sans"/>
        <charset val="204"/>
      </rPr>
      <t>распределенная, информационная, система</t>
    </r>
    <r>
      <rPr>
        <sz val="10"/>
        <color theme="1"/>
        <rFont val="Liberation Serif"/>
        <charset val="204"/>
      </rPr>
      <t xml:space="preserve">, </t>
    </r>
    <r>
      <rPr>
        <b/>
        <sz val="11"/>
        <color theme="1"/>
        <rFont val="Liberation Sans"/>
        <charset val="204"/>
      </rPr>
      <t>Java 2</t>
    </r>
    <r>
      <rPr>
        <sz val="10"/>
        <color theme="1"/>
        <rFont val="Liberation Serif"/>
        <charset val="204"/>
      </rPr>
      <t xml:space="preserve">, </t>
    </r>
    <r>
      <rPr>
        <b/>
        <sz val="11"/>
        <color theme="1"/>
        <rFont val="Liberation Sans"/>
        <charset val="204"/>
      </rPr>
      <t>Enterprise Edition</t>
    </r>
    <r>
      <rPr>
        <sz val="10"/>
        <color theme="1"/>
        <rFont val="Liberation Serif"/>
        <charset val="204"/>
      </rPr>
      <t>, мониторинг, окружающей, среды</t>
    </r>
  </si>
  <si>
    <r>
      <t xml:space="preserve">данных, Java, Методологические основы распределенной, основы распределенной информационной, </t>
    </r>
    <r>
      <rPr>
        <b/>
        <i/>
        <sz val="11"/>
        <color theme="1"/>
        <rFont val="Liberation Sans"/>
        <charset val="204"/>
      </rPr>
      <t>распределенной информационной системы</t>
    </r>
    <r>
      <rPr>
        <sz val="11"/>
        <color theme="1"/>
        <rFont val="Liberation Sans"/>
        <charset val="204"/>
      </rPr>
      <t xml:space="preserve">, представления данных, информационной системы, </t>
    </r>
    <r>
      <rPr>
        <b/>
        <sz val="11"/>
        <color theme="1"/>
        <rFont val="Liberation Sans"/>
        <charset val="204"/>
      </rPr>
      <t>Enterprise Edition</t>
    </r>
    <r>
      <rPr>
        <sz val="11"/>
        <color theme="1"/>
        <rFont val="Liberation Sans"/>
        <charset val="204"/>
      </rPr>
      <t xml:space="preserve">, EJB, доступа, системы, технологии, Додолин Методологические основы, Enterprise </t>
    </r>
    <r>
      <rPr>
        <b/>
        <sz val="11"/>
        <color theme="1"/>
        <rFont val="Liberation Sans"/>
        <charset val="204"/>
      </rPr>
      <t>Java</t>
    </r>
    <r>
      <rPr>
        <sz val="11"/>
        <color theme="1"/>
        <rFont val="Liberation Sans"/>
        <charset val="204"/>
      </rPr>
      <t xml:space="preserve"> Bean, основы распределенной, Доклады ТУСУРа, Enterprise, метеорологических данных, приложений, the</t>
    </r>
  </si>
  <si>
    <t>metod-postroeniya-imitatsionnyh-modeley-prinyatiya-resheniy-na-osnove-mnogoagentnyh-tehnologiy</t>
  </si>
  <si>
    <r>
      <rPr>
        <b/>
        <i/>
        <sz val="11"/>
        <color theme="1"/>
        <rFont val="Liberation Sans"/>
        <charset val="204"/>
      </rPr>
      <t>Агент, обучения, классификатора</t>
    </r>
    <r>
      <rPr>
        <sz val="10"/>
        <color theme="1"/>
        <rFont val="Liberation Serif"/>
        <charset val="204"/>
      </rPr>
      <t>;</t>
    </r>
    <r>
      <rPr>
        <b/>
        <i/>
        <sz val="11"/>
        <color theme="1"/>
        <rFont val="Liberation Sans"/>
        <charset val="204"/>
      </rPr>
      <t xml:space="preserve"> комбинирования, классификатора</t>
    </r>
    <r>
      <rPr>
        <sz val="10"/>
        <color theme="1"/>
        <rFont val="Liberation Serif"/>
        <charset val="204"/>
      </rPr>
      <t>; искусственный, интеллект; агенты; индивидуальные траектории; референтные группы.</t>
    </r>
  </si>
  <si>
    <r>
      <rPr>
        <b/>
        <i/>
        <sz val="11"/>
        <color theme="1"/>
        <rFont val="Liberation Sans"/>
        <charset val="204"/>
      </rPr>
      <t>агент обучения классификатора</t>
    </r>
    <r>
      <rPr>
        <sz val="11"/>
        <color theme="1"/>
        <rFont val="Liberation Sans"/>
        <charset val="204"/>
      </rPr>
      <t xml:space="preserve">, </t>
    </r>
    <r>
      <rPr>
        <b/>
        <i/>
        <sz val="11"/>
        <color theme="1"/>
        <rFont val="Liberation Sans"/>
        <charset val="204"/>
      </rPr>
      <t>агент обучения</t>
    </r>
    <r>
      <rPr>
        <sz val="11"/>
        <color theme="1"/>
        <rFont val="Liberation Sans"/>
        <charset val="204"/>
      </rPr>
      <t xml:space="preserve">, классификатора, обучения, Венцов Николай Николаевич, агент, Известия ЮФУ, HSC, THE, данных, </t>
    </r>
    <r>
      <rPr>
        <b/>
        <i/>
        <sz val="11"/>
        <color theme="1"/>
        <rFont val="Liberation Sans"/>
        <charset val="204"/>
      </rPr>
      <t>агент комбинирования</t>
    </r>
    <r>
      <rPr>
        <sz val="11"/>
        <color theme="1"/>
        <rFont val="Liberation Sans"/>
        <charset val="204"/>
      </rPr>
      <t>, the classifier, Сhernyshev Jury Olegovich, выборок, classifier training agent, подмножества, ЮФУ, системы Венцов Николай, комбинации, объединения</t>
    </r>
  </si>
  <si>
    <t>modeli-predmetnyh-znaniy-na-osnove-sistemno-kognitivnogo-analiza</t>
  </si>
  <si>
    <r>
      <t xml:space="preserve">Искусственный, интеллект; адаптивные, обучающие </t>
    </r>
    <r>
      <rPr>
        <b/>
        <sz val="11"/>
        <color theme="1"/>
        <rFont val="Liberation Sans"/>
        <charset val="204"/>
      </rPr>
      <t>системы</t>
    </r>
    <r>
      <rPr>
        <sz val="10"/>
        <color theme="1"/>
        <rFont val="Liberation Serif"/>
        <charset val="204"/>
      </rPr>
      <t xml:space="preserve">; </t>
    </r>
    <r>
      <rPr>
        <b/>
        <i/>
        <sz val="11"/>
        <color theme="1"/>
        <rFont val="Liberation Sans"/>
        <charset val="204"/>
      </rPr>
      <t>модель, предметных, знаний</t>
    </r>
    <r>
      <rPr>
        <sz val="10"/>
        <color theme="1"/>
        <rFont val="Liberation Serif"/>
        <charset val="204"/>
      </rPr>
      <t>; системный, анализ; когнитивные, технологии.</t>
    </r>
  </si>
  <si>
    <r>
      <rPr>
        <b/>
        <i/>
        <sz val="11"/>
        <color theme="1"/>
        <rFont val="Liberation Sans"/>
        <charset val="204"/>
      </rPr>
      <t>модели предметной области</t>
    </r>
    <r>
      <rPr>
        <sz val="11"/>
        <color theme="1"/>
        <rFont val="Liberation Sans"/>
        <charset val="204"/>
      </rPr>
      <t xml:space="preserve">, управления, МОДЕЛИ, объекта управления, предметной, области, информационной модели предметной, ЗНАНИЙ, </t>
    </r>
    <r>
      <rPr>
        <b/>
        <sz val="11"/>
        <color theme="1"/>
        <rFont val="Liberation Sans"/>
        <charset val="204"/>
      </rPr>
      <t>системы</t>
    </r>
    <r>
      <rPr>
        <sz val="11"/>
        <color theme="1"/>
        <rFont val="Liberation Sans"/>
        <charset val="204"/>
      </rPr>
      <t>, Известия ЮФУ, объекта, ПРЕДМЕТНЫХ ЗНАНИЙ, принятия решений, решений, уровня, принятия, когнитивной операции, когнитивной, управления активными объектами, предметной области адаптивной</t>
    </r>
  </si>
  <si>
    <t>modelirovanie-audioekologicheskoy-obstanovki-v-interaktivnom-rezhime.</t>
  </si>
  <si>
    <r>
      <rPr>
        <b/>
        <sz val="11"/>
        <color theme="1"/>
        <rFont val="Liberation Sans"/>
        <charset val="204"/>
      </rPr>
      <t>Аудиоэкология</t>
    </r>
    <r>
      <rPr>
        <sz val="10"/>
        <color theme="1"/>
        <rFont val="Liberation Serif"/>
        <charset val="204"/>
      </rPr>
      <t>; шум; акустика, помещений; интерактивные, методы; архитектурная</t>
    </r>
  </si>
  <si>
    <t>Известия ЮФУ, АУДИОЭКОЛОГИЧЕСКОЙ ОБСТАНОВКИ, Тематический выпуск Краткие, Технические науки Тематический, науки Тематический выпуск, ЮФУ, ИНТЕРАКТИВНОМ РЕЖИМЕ Подробно, РЕЖИМЕ Подробно рассматриваются, ТОНАЛЬНЫХ АУДИОГРАММ, MODELING ENVIRONMENT AUDIO-ECOLOGICAL, ОПРЕДЕЛЕНИЯ КОНФИГУРАЦИИ ТОНАЛЬНЫХ, Подробно рассматриваются методы, методы, ОБСТАНОВКИ В ИНТЕРАКТИВНОМ, ОБСТАНОВКИ, МЕТОД ОПРЕДЕЛЕНИЯ КОНФИГУРАЦИИ, Краткие сообщения, THE, РЕЖИМЕ Подробно, распространения</t>
  </si>
  <si>
    <t>novye-vozmozhnosti-formirovaniya-zaprosov-semanticheskih-dannyh-s-pomoschyu-sparql</t>
  </si>
  <si>
    <r>
      <rPr>
        <b/>
        <sz val="11"/>
        <color theme="1"/>
        <rFont val="Liberation Sans"/>
        <charset val="204"/>
      </rPr>
      <t>Семантическая</t>
    </r>
    <r>
      <rPr>
        <sz val="10"/>
        <color theme="1"/>
        <rFont val="Liberation Serif"/>
        <charset val="204"/>
      </rPr>
      <t xml:space="preserve">, паутина, Веб, </t>
    </r>
    <r>
      <rPr>
        <b/>
        <i/>
        <sz val="11"/>
        <color theme="1"/>
        <rFont val="Liberation Sans"/>
        <charset val="204"/>
      </rPr>
      <t>SQL,</t>
    </r>
    <r>
      <rPr>
        <sz val="10"/>
        <color theme="1"/>
        <rFont val="Liberation Serif"/>
        <charset val="204"/>
      </rPr>
      <t xml:space="preserve"> </t>
    </r>
    <r>
      <rPr>
        <b/>
        <i/>
        <sz val="11"/>
        <color theme="1"/>
        <rFont val="Liberation Sans"/>
        <charset val="204"/>
      </rPr>
      <t>SPARQL</t>
    </r>
    <r>
      <rPr>
        <sz val="10"/>
        <color theme="1"/>
        <rFont val="Liberation Serif"/>
        <charset val="204"/>
      </rPr>
      <t xml:space="preserve">, </t>
    </r>
    <r>
      <rPr>
        <b/>
        <i/>
        <sz val="11"/>
        <color theme="1"/>
        <rFont val="Liberation Sans"/>
        <charset val="204"/>
      </rPr>
      <t>RDF</t>
    </r>
    <r>
      <rPr>
        <sz val="10"/>
        <color theme="1"/>
        <rFont val="Liberation Serif"/>
        <charset val="204"/>
      </rPr>
      <t>, W3C.</t>
    </r>
  </si>
  <si>
    <r>
      <t xml:space="preserve">НОВЫЕ ВОЗМОЖНОСТИ ФОРМИРОВАНИЯ, ВОЗМОЖНОСТИ ФОРМИРОВАНИЯ ЗАПРОСОВ, НОВЫЕ ВОЗМОЖНОСТИ, SPARQL, </t>
    </r>
    <r>
      <rPr>
        <b/>
        <i/>
        <sz val="11"/>
        <color theme="1"/>
        <rFont val="Liberation Sans"/>
        <charset val="204"/>
      </rPr>
      <t>SQL</t>
    </r>
    <r>
      <rPr>
        <sz val="11"/>
        <color theme="1"/>
        <rFont val="Liberation Sans"/>
        <charset val="204"/>
      </rPr>
      <t xml:space="preserve">, </t>
    </r>
    <r>
      <rPr>
        <b/>
        <i/>
        <sz val="11"/>
        <color theme="1"/>
        <rFont val="Liberation Sans"/>
        <charset val="204"/>
      </rPr>
      <t>SPARQL</t>
    </r>
    <r>
      <rPr>
        <sz val="11"/>
        <color theme="1"/>
        <rFont val="Liberation Sans"/>
        <charset val="204"/>
      </rPr>
      <t xml:space="preserve"> and SQL, ДАННЫХ, ФОРМИРОВАНИЯ ЗАПРОСОВ СЕМАНТИЧЕСКИХ, URL, </t>
    </r>
    <r>
      <rPr>
        <b/>
        <i/>
        <sz val="11"/>
        <color theme="1"/>
        <rFont val="Liberation Sans"/>
        <charset val="204"/>
      </rPr>
      <t>RDF</t>
    </r>
    <r>
      <rPr>
        <sz val="11"/>
        <color theme="1"/>
        <rFont val="Liberation Sans"/>
        <charset val="204"/>
      </rPr>
      <t>, языке SPARQL, query languages SPARQL, SPARQL with, ЗАПРОСОВ, Электронный ресурс, languages SPARQL with, RDF Query Language, Bryansk State University, Ученые записки Брянского, Брянского государственного университета</t>
    </r>
  </si>
  <si>
    <t>obespechenie-nepreryvnosti-peredachi-signala-po-zakrytym-telekommunikatsionnym-setyam-pri-provedenii-pryamyh-efirov</t>
  </si>
  <si>
    <r>
      <t xml:space="preserve">непрерывность, сигнал, закрытые, системы, телекоммуникационные, </t>
    </r>
    <r>
      <rPr>
        <b/>
        <sz val="11"/>
        <color theme="1"/>
        <rFont val="Liberation Sans"/>
        <charset val="204"/>
      </rPr>
      <t>сети.</t>
    </r>
  </si>
  <si>
    <r>
      <t xml:space="preserve">Кузнецов Святослав Сергеевич, Святослав Сергеевич эксперт, эфиров Кузнецов Святослав, прямых эфиров Кузнецов, The, передачи, </t>
    </r>
    <r>
      <rPr>
        <b/>
        <sz val="11"/>
        <color theme="1"/>
        <rFont val="Liberation Sans"/>
        <charset val="204"/>
      </rPr>
      <t>сети</t>
    </r>
    <r>
      <rPr>
        <sz val="11"/>
        <color theme="1"/>
        <rFont val="Liberation Sans"/>
        <charset val="204"/>
      </rPr>
      <t>, качества, технический директор телеканалов, проведении прямых эфиров, трафика, услуг, Анализ, качества предоставления услуг, сетей, and, ИННОВАЦИИ И ИНВЕСТИЦИИ, networks, управления, предоставления услуг IPTV</t>
    </r>
  </si>
  <si>
    <t>orientirovannye-grafy-v-relyatsionnyh-bazah-dannyh</t>
  </si>
  <si>
    <r>
      <rPr>
        <b/>
        <i/>
        <sz val="11"/>
        <color theme="1"/>
        <rFont val="Liberation Sans"/>
        <charset val="204"/>
      </rPr>
      <t>реляционные, базы, данных</t>
    </r>
    <r>
      <rPr>
        <sz val="10"/>
        <color theme="1"/>
        <rFont val="Liberation Serif"/>
        <charset val="204"/>
      </rPr>
      <t>, иерархические, структуры, ориентированные, графы, модификация иерархических, запросы, манипулирования, данными.</t>
    </r>
  </si>
  <si>
    <r>
      <rPr>
        <b/>
        <i/>
        <sz val="11"/>
        <color theme="1"/>
        <rFont val="Liberation Sans"/>
        <charset val="204"/>
      </rPr>
      <t>реляционных базах данных</t>
    </r>
    <r>
      <rPr>
        <sz val="11"/>
        <color theme="1"/>
        <rFont val="Liberation Sans"/>
        <charset val="204"/>
      </rPr>
      <t>, данных, HierarchyLink, материализованного пути, вершин, базах данных, Create PDF files, and, пути, реляционных, орграфа, дерева, достижимости, ИНФОРМАТИКА УДК, отношения, IDchild, вершин орграфа, типа, базах, базах данных Рассматриваются</t>
    </r>
  </si>
  <si>
    <t>osnovannye-na-veyvletah-gistogrammy-dlya-otsenki-selektivnosti-zaprosov.pdf</t>
  </si>
  <si>
    <r>
      <t xml:space="preserve">база, данных, </t>
    </r>
    <r>
      <rPr>
        <b/>
        <i/>
        <sz val="11"/>
        <color theme="1"/>
        <rFont val="Liberation Sans"/>
        <charset val="204"/>
      </rPr>
      <t>вейвлет</t>
    </r>
    <r>
      <rPr>
        <sz val="10"/>
        <color theme="1"/>
        <rFont val="Liberation Serif"/>
        <charset val="204"/>
      </rPr>
      <t xml:space="preserve">, гистограмма, </t>
    </r>
    <r>
      <rPr>
        <b/>
        <i/>
        <sz val="11"/>
        <color theme="1"/>
        <rFont val="Liberation Sans"/>
        <charset val="204"/>
      </rPr>
      <t>запрос</t>
    </r>
    <r>
      <rPr>
        <sz val="10"/>
        <color theme="1"/>
        <rFont val="Liberation Serif"/>
        <charset val="204"/>
      </rPr>
      <t>, селективность</t>
    </r>
  </si>
  <si>
    <r>
      <t xml:space="preserve">ТРАВИН Белгородский государственный, ТРАВИН Белгородский, Белгородский государственный университет, Вейвлеты Хаара MaxDiff, коэффициентов вейвлетов, сплайны Вейвлеты Хаара, Норма ошибки Линейные, ошибки, ОЦЕНКИ СЕЛЕКТИВНОСТИ, Линейные сплайны Вейвлеты, данных, коэффициентов, </t>
    </r>
    <r>
      <rPr>
        <b/>
        <i/>
        <sz val="11"/>
        <color theme="1"/>
        <rFont val="Liberation Sans"/>
        <charset val="204"/>
      </rPr>
      <t>вейвлетов</t>
    </r>
    <r>
      <rPr>
        <sz val="10"/>
        <color theme="1"/>
        <rFont val="Liberation Serif"/>
        <charset val="204"/>
      </rPr>
      <t xml:space="preserve">, ошибки Линейные сплайны, </t>
    </r>
    <r>
      <rPr>
        <b/>
        <i/>
        <sz val="11"/>
        <color theme="1"/>
        <rFont val="Liberation Sans"/>
        <charset val="204"/>
      </rPr>
      <t>ЗАПРОСОВ</t>
    </r>
    <r>
      <rPr>
        <sz val="10"/>
        <color theme="1"/>
        <rFont val="Liberation Serif"/>
        <charset val="204"/>
      </rPr>
      <t>, Ошибки различных методов, гистограмм, Хаара MaxDiff, Норма ошибки, ОЦЕНКИ</t>
    </r>
  </si>
  <si>
    <t>podhod-k-otsenke-proizvoditelnyh-resursov-informatsionnyh-sistem</t>
  </si>
  <si>
    <r>
      <rPr>
        <b/>
        <i/>
        <sz val="11"/>
        <color theme="1"/>
        <rFont val="Liberation Sans"/>
        <charset val="204"/>
      </rPr>
      <t>оценка, производительных, ресурсов</t>
    </r>
    <r>
      <rPr>
        <sz val="10"/>
        <color theme="1"/>
        <rFont val="Liberation Serif"/>
        <charset val="204"/>
      </rPr>
      <t xml:space="preserve">, распределённые, информационные, </t>
    </r>
    <r>
      <rPr>
        <b/>
        <sz val="11"/>
        <color theme="1"/>
        <rFont val="Liberation Sans"/>
        <charset val="204"/>
      </rPr>
      <t>системы</t>
    </r>
    <r>
      <rPr>
        <sz val="10"/>
        <color theme="1"/>
        <rFont val="Liberation Serif"/>
        <charset val="204"/>
      </rPr>
      <t xml:space="preserve">, уп равление, предприятия, </t>
    </r>
    <r>
      <rPr>
        <b/>
        <i/>
        <sz val="11"/>
        <color theme="1"/>
        <rFont val="Liberation Sans"/>
        <charset val="204"/>
      </rPr>
      <t>системы, массового, обслуживания, ожиданием.</t>
    </r>
  </si>
  <si>
    <r>
      <rPr>
        <b/>
        <i/>
        <sz val="11"/>
        <color theme="1"/>
        <rFont val="Liberation Sans"/>
        <charset val="204"/>
      </rPr>
      <t>ПРОИЗВОДИТЕЛЬНЫХ РЕСУРСОВ</t>
    </r>
    <r>
      <rPr>
        <sz val="11"/>
        <color theme="1"/>
        <rFont val="Liberation Sans"/>
        <charset val="204"/>
      </rPr>
      <t xml:space="preserve">, СИСТЕМЫ, Информационные Бизнес Системы, ресурсов информационной системы, РЕСУРСОВ, ресурсов </t>
    </r>
    <r>
      <rPr>
        <b/>
        <i/>
        <sz val="11"/>
        <color theme="1"/>
        <rFont val="Liberation Sans"/>
        <charset val="204"/>
      </rPr>
      <t>Оценка производительных</t>
    </r>
    <r>
      <rPr>
        <sz val="11"/>
        <color theme="1"/>
        <rFont val="Liberation Sans"/>
        <charset val="204"/>
      </rPr>
      <t xml:space="preserve">, </t>
    </r>
    <r>
      <rPr>
        <b/>
        <i/>
        <sz val="11"/>
        <color theme="1"/>
        <rFont val="Liberation Sans"/>
        <charset val="204"/>
      </rPr>
      <t>системы массового обслуживания</t>
    </r>
    <r>
      <rPr>
        <sz val="11"/>
        <color theme="1"/>
        <rFont val="Liberation Sans"/>
        <charset val="204"/>
      </rPr>
      <t>, Бизнес Системы, системы массового, системы предприятия, ИНФОРМАЦИОННЫЕ, Бизнес, ТЕХНОЛОГИИ В БИЗНЕСЕ, обслуживания, формационной системы предприятия, ресурсов информа, предприятия, оценка, Сборник тезисов докладов, Оценка каждого</t>
    </r>
  </si>
  <si>
    <t>prakticheskie-aspekty-primeneniya-studii-analiza-riska-pri-razrabotke-spetsialnogo-razdela-proektnoy-dokumentatsii-perechen-meropriyatiy-po-grazhdanskoy-oborone-meropriyatiy-po-preduprezhdeniyu-chrezvychaynyh-situatsiy-prirodnogo-i-tehnogennogo-harakt</t>
  </si>
  <si>
    <r>
      <t xml:space="preserve">программный, комплекс, </t>
    </r>
    <r>
      <rPr>
        <b/>
        <i/>
        <sz val="11"/>
        <color theme="1"/>
        <rFont val="Liberation Sans"/>
        <charset val="204"/>
      </rPr>
      <t>анализ, риска</t>
    </r>
    <r>
      <rPr>
        <sz val="10"/>
        <color theme="1"/>
        <rFont val="Liberation Serif"/>
        <charset val="204"/>
      </rPr>
      <t xml:space="preserve">, </t>
    </r>
    <r>
      <rPr>
        <b/>
        <sz val="11"/>
        <color theme="1"/>
        <rFont val="Liberation Sans"/>
        <charset val="204"/>
      </rPr>
      <t>поражающие, факторы</t>
    </r>
    <r>
      <rPr>
        <sz val="10"/>
        <color theme="1"/>
        <rFont val="Liberation Serif"/>
        <charset val="204"/>
      </rPr>
      <t xml:space="preserve">, </t>
    </r>
    <r>
      <rPr>
        <b/>
        <sz val="11"/>
        <color theme="1"/>
        <rFont val="Liberation Sans"/>
        <charset val="204"/>
      </rPr>
      <t>чрезвычайной</t>
    </r>
    <r>
      <rPr>
        <sz val="10"/>
        <color theme="1"/>
        <rFont val="Liberation Serif"/>
        <charset val="204"/>
      </rPr>
      <t xml:space="preserve">, </t>
    </r>
    <r>
      <rPr>
        <b/>
        <sz val="11"/>
        <color theme="1"/>
        <rFont val="Liberation Sans"/>
        <charset val="204"/>
      </rPr>
      <t>ситуации,</t>
    </r>
    <r>
      <rPr>
        <sz val="10"/>
        <color theme="1"/>
        <rFont val="Liberation Serif"/>
        <charset val="204"/>
      </rPr>
      <t xml:space="preserve"> </t>
    </r>
    <r>
      <rPr>
        <b/>
        <sz val="11"/>
        <color theme="1"/>
        <rFont val="Liberation Sans"/>
        <charset val="204"/>
      </rPr>
      <t>зоны,</t>
    </r>
    <r>
      <rPr>
        <sz val="10"/>
        <color theme="1"/>
        <rFont val="Liberation Serif"/>
        <charset val="204"/>
      </rPr>
      <t xml:space="preserve"> действия,</t>
    </r>
  </si>
  <si>
    <r>
      <t>ИТМ ГОЧС, ч</t>
    </r>
    <r>
      <rPr>
        <b/>
        <sz val="11"/>
        <color theme="1"/>
        <rFont val="Liberation Sans"/>
        <charset val="204"/>
      </rPr>
      <t>резвычайных ситуаций</t>
    </r>
    <r>
      <rPr>
        <sz val="11"/>
        <color theme="1"/>
        <rFont val="Liberation Sans"/>
        <charset val="204"/>
      </rPr>
      <t xml:space="preserve"> природного, </t>
    </r>
    <r>
      <rPr>
        <b/>
        <i/>
        <sz val="11"/>
        <color theme="1"/>
        <rFont val="Liberation Sans"/>
        <charset val="204"/>
      </rPr>
      <t>Студия анализа риска</t>
    </r>
    <r>
      <rPr>
        <sz val="11"/>
        <color theme="1"/>
        <rFont val="Liberation Sans"/>
        <charset val="204"/>
      </rPr>
      <t xml:space="preserve">, предупреждению чрезвычайных ситуаций, раздела ИТМ ГОЧС, Civil Defense Measures, риска, </t>
    </r>
    <r>
      <rPr>
        <b/>
        <sz val="11"/>
        <color theme="1"/>
        <rFont val="Liberation Sans"/>
        <charset val="204"/>
      </rPr>
      <t>поражающих</t>
    </r>
    <r>
      <rPr>
        <sz val="11"/>
        <color theme="1"/>
        <rFont val="Liberation Sans"/>
        <charset val="204"/>
      </rPr>
      <t xml:space="preserve"> </t>
    </r>
    <r>
      <rPr>
        <b/>
        <sz val="11"/>
        <color theme="1"/>
        <rFont val="Liberation Sans"/>
        <charset val="204"/>
      </rPr>
      <t>факторов</t>
    </r>
    <r>
      <rPr>
        <sz val="11"/>
        <color theme="1"/>
        <rFont val="Liberation Sans"/>
        <charset val="204"/>
      </rPr>
      <t xml:space="preserve">, Студии, </t>
    </r>
    <r>
      <rPr>
        <b/>
        <sz val="11"/>
        <color theme="1"/>
        <rFont val="Liberation Sans"/>
        <charset val="204"/>
      </rPr>
      <t>зон</t>
    </r>
    <r>
      <rPr>
        <sz val="11"/>
        <color theme="1"/>
        <rFont val="Liberation Sans"/>
        <charset val="204"/>
      </rPr>
      <t>, Практические аспекты применения, ситуаций природного, Перечень мероприятий, техногенного характера, природного и техногенного, ГОЧС, опасных, аспекты применения Студии, ИТМ, ситуаций</t>
    </r>
  </si>
  <si>
    <t>printsipy-razvitiya-informatsionnyh-tehnologiy-proektirovaniya-konstruktsiy-odezhdy</t>
  </si>
  <si>
    <r>
      <t xml:space="preserve">процесс, </t>
    </r>
    <r>
      <rPr>
        <b/>
        <sz val="11"/>
        <color theme="1"/>
        <rFont val="Liberation Sans"/>
        <charset val="204"/>
      </rPr>
      <t>проектирования</t>
    </r>
    <r>
      <rPr>
        <sz val="10"/>
        <color theme="1"/>
        <rFont val="Liberation Serif"/>
        <charset val="204"/>
      </rPr>
      <t xml:space="preserve">, </t>
    </r>
    <r>
      <rPr>
        <b/>
        <sz val="11"/>
        <color theme="1"/>
        <rFont val="Liberation Sans"/>
        <charset val="204"/>
      </rPr>
      <t>конструкций</t>
    </r>
    <r>
      <rPr>
        <sz val="10"/>
        <color theme="1"/>
        <rFont val="Liberation Serif"/>
        <charset val="204"/>
      </rPr>
      <t xml:space="preserve">, </t>
    </r>
    <r>
      <rPr>
        <b/>
        <sz val="11"/>
        <color theme="1"/>
        <rFont val="Liberation Sans"/>
        <charset val="204"/>
      </rPr>
      <t>одежды,</t>
    </r>
    <r>
      <rPr>
        <sz val="10"/>
        <color theme="1"/>
        <rFont val="Liberation Serif"/>
        <charset val="204"/>
      </rPr>
      <t xml:space="preserve"> (ППКО), работы, творческого, характера, формализация, инженерно, заданная, система, «человек — одежда», графическая,</t>
    </r>
    <r>
      <rPr>
        <b/>
        <sz val="11"/>
        <color theme="1"/>
        <rFont val="Liberation Sans"/>
        <charset val="204"/>
      </rPr>
      <t xml:space="preserve"> модель</t>
    </r>
    <r>
      <rPr>
        <sz val="10"/>
        <color theme="1"/>
        <rFont val="Liberation Serif"/>
        <charset val="204"/>
      </rPr>
      <t xml:space="preserve">, </t>
    </r>
    <r>
      <rPr>
        <b/>
        <sz val="11"/>
        <color theme="1"/>
        <rFont val="Liberation Sans"/>
        <charset val="204"/>
      </rPr>
      <t>(ГМО),</t>
    </r>
    <r>
      <rPr>
        <sz val="10"/>
        <color theme="1"/>
        <rFont val="Liberation Serif"/>
        <charset val="204"/>
      </rPr>
      <t xml:space="preserve"> виртуальная, (ВМО), проектно-конструкторская, документация, (ПКД)</t>
    </r>
  </si>
  <si>
    <r>
      <t xml:space="preserve">Михайлова Елена Андреевна, Медведева Татьяна Викторовна, </t>
    </r>
    <r>
      <rPr>
        <b/>
        <sz val="11"/>
        <color theme="1"/>
        <rFont val="Liberation Sans"/>
        <charset val="204"/>
      </rPr>
      <t>ПРОЕКТИРОВАНИЯ</t>
    </r>
    <r>
      <rPr>
        <sz val="11"/>
        <color theme="1"/>
        <rFont val="Liberation Sans"/>
        <charset val="204"/>
      </rPr>
      <t xml:space="preserve"> </t>
    </r>
    <r>
      <rPr>
        <b/>
        <sz val="11"/>
        <color theme="1"/>
        <rFont val="Liberation Sans"/>
        <charset val="204"/>
      </rPr>
      <t>КОНСТРУКЦИЙ ОДЕЖДЫ</t>
    </r>
    <r>
      <rPr>
        <sz val="11"/>
        <color theme="1"/>
        <rFont val="Liberation Sans"/>
        <charset val="204"/>
      </rPr>
      <t xml:space="preserve">, КОНСТРУКЦИЙ ОДЕЖДЫ, Михайлова Елена, Елена Андреевна, ОДЕЖДЫ, изделия, технологии преобразования ФФи, </t>
    </r>
    <r>
      <rPr>
        <b/>
        <sz val="11"/>
        <color theme="1"/>
        <rFont val="Liberation Sans"/>
        <charset val="204"/>
      </rPr>
      <t>ОДЕЖДЫ</t>
    </r>
    <r>
      <rPr>
        <sz val="11"/>
        <color theme="1"/>
        <rFont val="Liberation Sans"/>
        <charset val="204"/>
      </rPr>
      <t xml:space="preserve"> Медведева Татьяна, Российский государственный университет, информационной технологии преобразования, ТЕХНОЛОГИЙ ПРОЕКТИРОВАНИЯ КОНСТРУКЦИЙ, </t>
    </r>
    <r>
      <rPr>
        <b/>
        <sz val="11"/>
        <color theme="1"/>
        <rFont val="Liberation Sans"/>
        <charset val="204"/>
      </rPr>
      <t>ГМО</t>
    </r>
    <r>
      <rPr>
        <sz val="11"/>
        <color theme="1"/>
        <rFont val="Liberation Sans"/>
        <charset val="204"/>
      </rPr>
      <t xml:space="preserve">, ФФи, фигуры, ИНФОРМАЦИОННЫХ ТЕХНОЛОГИЙ, </t>
    </r>
    <r>
      <rPr>
        <b/>
        <sz val="11"/>
        <color theme="1"/>
        <rFont val="Liberation Sans"/>
        <charset val="204"/>
      </rPr>
      <t>модель</t>
    </r>
    <r>
      <rPr>
        <sz val="11"/>
        <color theme="1"/>
        <rFont val="Liberation Sans"/>
        <charset val="204"/>
      </rPr>
      <t xml:space="preserve"> одежды, преобразования, ПРОЕКТИРОВАНИЯ</t>
    </r>
  </si>
  <si>
    <t>programmnyy-kompleks-diagnostiki-kognitivnyh-harakteristik-spetsialista-v-sfere-intellektualnogo-truda.pdf</t>
  </si>
  <si>
    <r>
      <rPr>
        <b/>
        <i/>
        <sz val="11"/>
        <color theme="1"/>
        <rFont val="Liberation Sans"/>
        <charset val="204"/>
      </rPr>
      <t>Диагностика;</t>
    </r>
    <r>
      <rPr>
        <sz val="10"/>
        <color theme="1"/>
        <rFont val="Liberation Serif"/>
        <charset val="204"/>
      </rPr>
      <t xml:space="preserve"> </t>
    </r>
    <r>
      <rPr>
        <b/>
        <i/>
        <sz val="11"/>
        <color theme="1"/>
        <rFont val="Liberation Sans"/>
        <charset val="204"/>
      </rPr>
      <t>когнитивные, параметры;</t>
    </r>
    <r>
      <rPr>
        <sz val="10"/>
        <color theme="1"/>
        <rFont val="Liberation Serif"/>
        <charset val="204"/>
      </rPr>
      <t xml:space="preserve"> </t>
    </r>
    <r>
      <rPr>
        <b/>
        <sz val="11"/>
        <color theme="1"/>
        <rFont val="Liberation Sans"/>
        <charset val="204"/>
      </rPr>
      <t>интеллектуальная</t>
    </r>
    <r>
      <rPr>
        <sz val="10"/>
        <color theme="1"/>
        <rFont val="Liberation Serif"/>
        <charset val="204"/>
      </rPr>
      <t xml:space="preserve">, </t>
    </r>
    <r>
      <rPr>
        <b/>
        <sz val="11"/>
        <color theme="1"/>
        <rFont val="Liberation Sans"/>
        <charset val="204"/>
      </rPr>
      <t>деятельность.</t>
    </r>
  </si>
  <si>
    <r>
      <t xml:space="preserve">Baranova Marina Leonidovna, СПЕЦИАЛИСТА, деятельности, модели, выпуск Baranova Marina, профессиональной деятельности, сфере интеллектуального труда, КОГНИТИВНЫХ, </t>
    </r>
    <r>
      <rPr>
        <b/>
        <i/>
        <sz val="11"/>
        <color theme="1"/>
        <rFont val="Liberation Sans"/>
        <charset val="204"/>
      </rPr>
      <t>ДИАГНОСТИКИ</t>
    </r>
    <r>
      <rPr>
        <sz val="11"/>
        <color theme="1"/>
        <rFont val="Liberation Sans"/>
        <charset val="204"/>
      </rPr>
      <t xml:space="preserve">, труда, </t>
    </r>
    <r>
      <rPr>
        <b/>
        <i/>
        <sz val="11"/>
        <color theme="1"/>
        <rFont val="Liberation Sans"/>
        <charset val="204"/>
      </rPr>
      <t>когнитивных параметров</t>
    </r>
    <r>
      <rPr>
        <sz val="11"/>
        <color theme="1"/>
        <rFont val="Liberation Sans"/>
        <charset val="204"/>
      </rPr>
      <t xml:space="preserve">, профессиональной, </t>
    </r>
    <r>
      <rPr>
        <b/>
        <i/>
        <sz val="11"/>
        <color theme="1"/>
        <rFont val="Liberation Sans"/>
        <charset val="204"/>
      </rPr>
      <t>КОМПЛЕКС ДИАГНОСТИКИ КОГНИТИВНЫХ</t>
    </r>
    <r>
      <rPr>
        <sz val="11"/>
        <color theme="1"/>
        <rFont val="Liberation Sans"/>
        <charset val="204"/>
      </rPr>
      <t>, параметров, Higher Vocational Education, ИНТЕЛЛЕКТУАЛЬНОГО, Известия ЮФУ, Southern federal university, State-Owned Educational Establishment, Тематический выпуск Baranova</t>
    </r>
  </si>
  <si>
    <t>rasshirenie-relyatsionnoy-algebry-rekursivnymi-strukturami</t>
  </si>
  <si>
    <r>
      <rPr>
        <b/>
        <sz val="11"/>
        <color theme="1"/>
        <rFont val="Liberation Sans"/>
        <charset val="204"/>
      </rPr>
      <t>Реляционная</t>
    </r>
    <r>
      <rPr>
        <sz val="10"/>
        <color theme="1"/>
        <rFont val="Liberation Serif"/>
        <charset val="204"/>
      </rPr>
      <t xml:space="preserve">, модель, база, данных, </t>
    </r>
    <r>
      <rPr>
        <b/>
        <i/>
        <sz val="11"/>
        <color theme="1"/>
        <rFont val="Liberation Sans"/>
        <charset val="204"/>
      </rPr>
      <t>домен,</t>
    </r>
    <r>
      <rPr>
        <sz val="10"/>
        <color theme="1"/>
        <rFont val="Liberation Serif"/>
        <charset val="204"/>
      </rPr>
      <t xml:space="preserve"> </t>
    </r>
    <r>
      <rPr>
        <b/>
        <i/>
        <sz val="11"/>
        <color theme="1"/>
        <rFont val="Liberation Sans"/>
        <charset val="204"/>
      </rPr>
      <t>кортеж</t>
    </r>
    <r>
      <rPr>
        <sz val="10"/>
        <color theme="1"/>
        <rFont val="Liberation Serif"/>
        <charset val="204"/>
      </rPr>
      <t xml:space="preserve">, </t>
    </r>
    <r>
      <rPr>
        <b/>
        <i/>
        <sz val="11"/>
        <color theme="1"/>
        <rFont val="Liberation Sans"/>
        <charset val="204"/>
      </rPr>
      <t>рекурсивное, отношение</t>
    </r>
    <r>
      <rPr>
        <sz val="10"/>
        <color theme="1"/>
        <rFont val="Liberation Serif"/>
        <charset val="204"/>
      </rPr>
      <t>.</t>
    </r>
  </si>
  <si>
    <r>
      <t xml:space="preserve">РЕЛЯЦИОННОЙ АЛГЕБРЫ РЕКУРСИВНЫМИ, данных, отношения, АЛГЕБРЫ РЕКУРСИВНЫМИ СТРУКТУРАМИ, РЕЛЯЦИОННОЙ АЛГЕБРЫ, операции объединения, АЛГЕБРЫ, Новосельцев Томский политехнический, является, </t>
    </r>
    <r>
      <rPr>
        <b/>
        <i/>
        <sz val="11"/>
        <color theme="1"/>
        <rFont val="Liberation Sans"/>
        <charset val="204"/>
      </rPr>
      <t>рекурсивное отношение</t>
    </r>
    <r>
      <rPr>
        <sz val="11"/>
        <color theme="1"/>
        <rFont val="Liberation Sans"/>
        <charset val="204"/>
      </rPr>
      <t xml:space="preserve">, набор, операции, РЕЛЯЦИОННОЙ, Новосельцев Томский, объединения, </t>
    </r>
    <r>
      <rPr>
        <b/>
        <i/>
        <sz val="11"/>
        <color theme="1"/>
        <rFont val="Liberation Sans"/>
        <charset val="204"/>
      </rPr>
      <t>кортеж</t>
    </r>
    <r>
      <rPr>
        <sz val="11"/>
        <color theme="1"/>
        <rFont val="Liberation Sans"/>
        <charset val="204"/>
      </rPr>
      <t xml:space="preserve">, nil, </t>
    </r>
    <r>
      <rPr>
        <b/>
        <i/>
        <sz val="11"/>
        <color theme="1"/>
        <rFont val="Liberation Sans"/>
        <charset val="204"/>
      </rPr>
      <t>доменов</t>
    </r>
    <r>
      <rPr>
        <sz val="11"/>
        <color theme="1"/>
        <rFont val="Liberation Sans"/>
        <charset val="204"/>
      </rPr>
      <t>, информатика УДК, Изложено расширение классической</t>
    </r>
  </si>
  <si>
    <t>razrabotka-eksperimentalnoy-modeli-operatorskoy-deyatelnosti-dlya-vyyavleniya-dinamiki-pokazateley-pfs-v-protsesse-raboty-so-zritelnoy-informatsiey-s-ispolzovaniem-piktopoligrafii</t>
  </si>
  <si>
    <r>
      <rPr>
        <b/>
        <i/>
        <sz val="11"/>
        <color theme="1"/>
        <rFont val="Liberation Sans"/>
        <charset val="204"/>
      </rPr>
      <t>Оператор</t>
    </r>
    <r>
      <rPr>
        <sz val="10"/>
        <color theme="1"/>
        <rFont val="Liberation Serif"/>
        <charset val="204"/>
      </rPr>
      <t xml:space="preserve">; надёжность; </t>
    </r>
    <r>
      <rPr>
        <b/>
        <i/>
        <sz val="11"/>
        <color theme="1"/>
        <rFont val="Liberation Sans"/>
        <charset val="204"/>
      </rPr>
      <t>эмоциональное, состояние</t>
    </r>
    <r>
      <rPr>
        <sz val="10"/>
        <color theme="1"/>
        <rFont val="Liberation Serif"/>
        <charset val="204"/>
      </rPr>
      <t>; устойчивость; эмоциогенные, факторы; пиктополиграфия.</t>
    </r>
  </si>
  <si>
    <r>
      <t xml:space="preserve">ДЕЯТЕЛЬНОСТИ, состояние, THE, State Technical University, Chernyy Konstantin Anatol, ОПЕРАТОРСКОЙ ДЕЯТЕЛЬНОСТИ, человека-оператора, Perm State Technical, </t>
    </r>
    <r>
      <rPr>
        <b/>
        <i/>
        <sz val="11"/>
        <color theme="1"/>
        <rFont val="Liberation Sans"/>
        <charset val="204"/>
      </rPr>
      <t>эмоциональное состояние</t>
    </r>
    <r>
      <rPr>
        <sz val="11"/>
        <color theme="1"/>
        <rFont val="Liberation Sans"/>
        <charset val="204"/>
      </rPr>
      <t xml:space="preserve">, испытуемый, THE PICTOPOLIGRAPHICAL METHOD, эмоциональная, является, реакции, эмоционального напряжения, </t>
    </r>
    <r>
      <rPr>
        <b/>
        <i/>
        <sz val="11"/>
        <color theme="1"/>
        <rFont val="Liberation Sans"/>
        <charset val="204"/>
      </rPr>
      <t>оператора</t>
    </r>
    <r>
      <rPr>
        <sz val="11"/>
        <color theme="1"/>
        <rFont val="Liberation Sans"/>
        <charset val="204"/>
      </rPr>
      <t xml:space="preserve">, </t>
    </r>
    <r>
      <rPr>
        <b/>
        <i/>
        <sz val="11"/>
        <color theme="1"/>
        <rFont val="Liberation Sans"/>
        <charset val="204"/>
      </rPr>
      <t>состояние оператора</t>
    </r>
    <r>
      <rPr>
        <sz val="11"/>
        <color theme="1"/>
        <rFont val="Liberation Sans"/>
        <charset val="204"/>
      </rPr>
      <t>, состояние эмоциональной напряженности, коррекция состояния человека-оператора, части эксперимента</t>
    </r>
  </si>
  <si>
    <t>razrabotka-sistem-upravleniya-normativno-spravochnoy-informatsii-dlya-sistem-obrabotki-statisticheckoy-informatsii</t>
  </si>
  <si>
    <r>
      <t xml:space="preserve">мастер-данные, древовидный, стаститичкие, обзоры, компьютерная, поддержка, </t>
    </r>
    <r>
      <rPr>
        <b/>
        <sz val="11"/>
        <color theme="1"/>
        <rFont val="Liberation Sans"/>
        <charset val="204"/>
      </rPr>
      <t>справочник</t>
    </r>
  </si>
  <si>
    <r>
      <t xml:space="preserve">НСИ, ДАННЫХ, СИСТЕМЫ, АНАЛИЗ ДАННЫХ, СИСТЕМ УПРАВЛЕНИЯ НОРМАТИВНО, ИНТЕЛЛЕКТУАЛЬНЫЕ СИСТЕМЫ, НОРМАТИВНО СПРАВОЧНОЙ ИНФОРМАЦИЕЙ, управления НСИ, систем ведения НСИ, УПРАВЛЕНИЯ НОРМАТИВНО СПРАВОЧНОЙ, ИНФОРМАЦИИ, СТАТИСТИЧЕСКОЙ ИНФОРМАЦИИ, данных НСИ, </t>
    </r>
    <r>
      <rPr>
        <b/>
        <sz val="11"/>
        <color theme="1"/>
        <rFont val="Liberation Sans"/>
        <charset val="204"/>
      </rPr>
      <t>справочников</t>
    </r>
    <r>
      <rPr>
        <sz val="11"/>
        <color theme="1"/>
        <rFont val="Liberation Sans"/>
        <charset val="204"/>
      </rPr>
      <t>, ведение данных НСИ, хранения, Таким образом, СИСТЕМ ОБРАБОТКИ СТАТИСТИЧЕСКОЙ, таким, СИСТЕМЫ РАЗРАБОТКА СИСТЕМ</t>
    </r>
  </si>
  <si>
    <t>sravnenie-effektivnosti-proksi-serverov-na-platforme-opensuse-12-3</t>
  </si>
  <si>
    <r>
      <rPr>
        <b/>
        <i/>
        <sz val="11"/>
        <color theme="1"/>
        <rFont val="Liberation Sans"/>
        <charset val="204"/>
      </rPr>
      <t>OpenSUSE</t>
    </r>
    <r>
      <rPr>
        <sz val="10"/>
        <color theme="1"/>
        <rFont val="Liberation Serif"/>
        <charset val="204"/>
      </rPr>
      <t xml:space="preserve">, YAST, </t>
    </r>
    <r>
      <rPr>
        <b/>
        <u/>
        <sz val="11"/>
        <color theme="1"/>
        <rFont val="Liberation Sans"/>
        <charset val="204"/>
      </rPr>
      <t>SQUID</t>
    </r>
    <r>
      <rPr>
        <sz val="10"/>
        <color theme="1"/>
        <rFont val="Liberation Serif"/>
        <charset val="204"/>
      </rPr>
      <t>, прокси-сервер, сетевые, службы, сервер</t>
    </r>
  </si>
  <si>
    <r>
      <rPr>
        <b/>
        <i/>
        <sz val="11"/>
        <color theme="1"/>
        <rFont val="Liberation Sans"/>
        <charset val="204"/>
      </rPr>
      <t>Squid</t>
    </r>
    <r>
      <rPr>
        <sz val="11"/>
        <color theme="1"/>
        <rFont val="Liberation Sans"/>
        <charset val="204"/>
      </rPr>
      <t xml:space="preserve">, HIER, TCP, MISS, ABORTED, GET, Ученые записки Брянского, Брянского государственного университета, HTTP, настройки, </t>
    </r>
    <r>
      <rPr>
        <b/>
        <i/>
        <sz val="11"/>
        <color theme="1"/>
        <rFont val="Liberation Sans"/>
        <charset val="204"/>
      </rPr>
      <t>OPENSUSE</t>
    </r>
    <r>
      <rPr>
        <sz val="11"/>
        <color theme="1"/>
        <rFont val="Liberation Sans"/>
        <charset val="204"/>
      </rPr>
      <t>, записки Брянского государственного, GET http, DIRECT, the, acl, access deny, Брянского, доступ, etc</t>
    </r>
  </si>
  <si>
    <t>utechki-konfidentsialnyh-dannyh-glavnyy-vrag-vnutri</t>
  </si>
  <si>
    <r>
      <rPr>
        <b/>
        <i/>
        <sz val="11"/>
        <color theme="1"/>
        <rFont val="Liberation Sans"/>
        <charset val="204"/>
      </rPr>
      <t>Конфиденциальная, информация</t>
    </r>
    <r>
      <rPr>
        <sz val="10"/>
        <color theme="1"/>
        <rFont val="Liberation Serif"/>
        <charset val="204"/>
      </rPr>
      <t xml:space="preserve">, персональные, </t>
    </r>
    <r>
      <rPr>
        <b/>
        <sz val="11"/>
        <color theme="1"/>
        <rFont val="Liberation Sans"/>
        <charset val="204"/>
      </rPr>
      <t>данные</t>
    </r>
    <r>
      <rPr>
        <sz val="10"/>
        <color theme="1"/>
        <rFont val="Liberation Serif"/>
        <charset val="204"/>
      </rPr>
      <t xml:space="preserve">, </t>
    </r>
    <r>
      <rPr>
        <b/>
        <i/>
        <sz val="11"/>
        <color theme="1"/>
        <rFont val="Liberation Sans"/>
        <charset val="204"/>
      </rPr>
      <t xml:space="preserve">утечка, </t>
    </r>
    <r>
      <rPr>
        <sz val="10"/>
        <color theme="1"/>
        <rFont val="Liberation Serif"/>
        <charset val="204"/>
      </rPr>
      <t>киберпреступность, концепция, нулевого, доверия, устойчивое, цифровое, развитие.</t>
    </r>
  </si>
  <si>
    <r>
      <t xml:space="preserve">Электронный ресурс, Электронный вестник Выпуск, дата обращения, Исследование утечек информации, URL, факультет государственного управления, управления МГУ имени, дата, ресурс, данных, </t>
    </r>
    <r>
      <rPr>
        <b/>
        <i/>
        <sz val="11"/>
        <color theme="1"/>
        <rFont val="Liberation Sans"/>
        <charset val="204"/>
      </rPr>
      <t>утечек конфиденциальных данных</t>
    </r>
    <r>
      <rPr>
        <sz val="11"/>
        <color theme="1"/>
        <rFont val="Liberation Sans"/>
        <charset val="204"/>
      </rPr>
      <t xml:space="preserve">, The, утечек информации ограниченного, информационной безопасности, утечек, вестник Выпуск, МГУ имени, утечек информации, </t>
    </r>
    <r>
      <rPr>
        <b/>
        <i/>
        <sz val="11"/>
        <color theme="1"/>
        <rFont val="Liberation Sans"/>
        <charset val="204"/>
      </rPr>
      <t>утечек данных</t>
    </r>
    <r>
      <rPr>
        <sz val="11"/>
        <color theme="1"/>
        <rFont val="Liberation Sans"/>
        <charset val="204"/>
      </rPr>
      <t>, информации ограниченного доступа</t>
    </r>
  </si>
  <si>
    <t>КС textrank</t>
  </si>
  <si>
    <t>КС rake</t>
  </si>
  <si>
    <t>КС yake</t>
  </si>
  <si>
    <t>КС документа</t>
  </si>
  <si>
    <t>Taxtrank %</t>
  </si>
  <si>
    <t>rake %</t>
  </si>
  <si>
    <t>Yake %</t>
  </si>
  <si>
    <t>Textrank mid</t>
  </si>
  <si>
    <t>rake mid</t>
  </si>
  <si>
    <t>yake mid</t>
  </si>
  <si>
    <r>
      <rPr>
        <b/>
        <i/>
        <sz val="11"/>
        <color theme="1"/>
        <rFont val="Liberation Sans"/>
        <charset val="204"/>
      </rPr>
      <t>балансировка, загрузки</t>
    </r>
    <r>
      <rPr>
        <sz val="10"/>
        <color theme="1"/>
        <rFont val="Liberation Serif"/>
        <charset val="204"/>
      </rPr>
      <t xml:space="preserve">, информационный, поток, трафик, сообщений, информационный, граф, </t>
    </r>
    <r>
      <rPr>
        <i/>
        <sz val="11"/>
        <color theme="1"/>
        <rFont val="Liberation Sans"/>
        <charset val="204"/>
      </rPr>
      <t>оптимальное</t>
    </r>
    <r>
      <rPr>
        <b/>
        <i/>
        <sz val="11"/>
        <color theme="1"/>
        <rFont val="Liberation Sans"/>
        <charset val="204"/>
      </rPr>
      <t xml:space="preserve">, </t>
    </r>
    <r>
      <rPr>
        <i/>
        <sz val="11"/>
        <color theme="1"/>
        <rFont val="Liberation Sans"/>
        <charset val="204"/>
      </rPr>
      <t xml:space="preserve">значение, </t>
    </r>
    <r>
      <rPr>
        <b/>
        <i/>
        <sz val="11"/>
        <color theme="1"/>
        <rFont val="Liberation Sans"/>
        <charset val="204"/>
      </rPr>
      <t>узел, сети.</t>
    </r>
  </si>
  <si>
    <r>
      <t xml:space="preserve">алгоритм выравнивания загрузки узлов мобильной информационнотелекоммуникационной сети, </t>
    </r>
    <r>
      <rPr>
        <b/>
        <sz val="11"/>
        <color theme="1"/>
        <rFont val="Liberation Sans"/>
        <charset val="204"/>
      </rPr>
      <t>балансировка загрузки узлов сети</t>
    </r>
  </si>
  <si>
    <r>
      <rPr>
        <i/>
        <sz val="11"/>
        <color theme="1"/>
        <rFont val="Liberation Sans"/>
        <charset val="204"/>
      </rPr>
      <t>балансировка, загрузки</t>
    </r>
    <r>
      <rPr>
        <sz val="11"/>
        <color theme="1"/>
        <rFont val="Liberation Sans"/>
        <charset val="204"/>
      </rPr>
      <t xml:space="preserve">, информационный, поток, трафик, сообщений, информационный, граф, </t>
    </r>
    <r>
      <rPr>
        <i/>
        <sz val="11"/>
        <color theme="1"/>
        <rFont val="Liberation Sans"/>
        <charset val="204"/>
      </rPr>
      <t>оптимальное, значение,загрузки</t>
    </r>
    <r>
      <rPr>
        <sz val="11"/>
        <color theme="1"/>
        <rFont val="Liberation Sans"/>
        <charset val="204"/>
      </rPr>
      <t xml:space="preserve">, </t>
    </r>
    <r>
      <rPr>
        <i/>
        <sz val="11"/>
        <color theme="1"/>
        <rFont val="Liberation Sans"/>
        <charset val="204"/>
      </rPr>
      <t>узел, сети.</t>
    </r>
  </si>
  <si>
    <t>функция являлась кусочно, формализация задачи распределения, фгу внии гочс, учащимся образовательных учреждений, точная форма функции, способа распределения потоков, соответствующего множества маршрутов, риски высоких технологий, распространенная целевая функция, принадлежащих множеству маршрутов, представить следующим образом, позволяющий повысить качество, нахождении совместного распределения, котором выполняется усло, имеет решающего значения, задание исходных данных, действием стоимостной функции, вопросы моральной ответственности, воздействие высоких технологий, ieee computer society</t>
  </si>
  <si>
    <t>набора гj дубликатов объекта, объекту следующему узлу, ния дубликатов объекта</t>
  </si>
  <si>
    <t>числу сообщений, частичными очередями, удаляет информацию, требуется ждать, течение прогнозного, течение прогнозного, текущем владельце, таким образом, таким образом, существующими алгоритмами, существо алгоритма, сравнение алгоритмов, список собственников, списке ops, составляет 65, содержит сведения, содержащий дубликат, современном состоянии, современном состоянии, собственника дубликата</t>
  </si>
  <si>
    <r>
      <rPr>
        <b/>
        <i/>
        <sz val="11"/>
        <color theme="1"/>
        <rFont val="Liberation Sans"/>
        <charset val="204"/>
      </rPr>
      <t>виртуализация</t>
    </r>
    <r>
      <rPr>
        <sz val="11"/>
        <color theme="1"/>
        <rFont val="Liberation Sans"/>
        <charset val="204"/>
      </rPr>
      <t>,</t>
    </r>
    <r>
      <rPr>
        <i/>
        <sz val="11"/>
        <color theme="1"/>
        <rFont val="Liberation Sans"/>
        <charset val="204"/>
      </rPr>
      <t xml:space="preserve"> сервер</t>
    </r>
    <r>
      <rPr>
        <sz val="11"/>
        <color theme="1"/>
        <rFont val="Liberation Sans"/>
        <charset val="204"/>
      </rPr>
      <t xml:space="preserve">, </t>
    </r>
    <r>
      <rPr>
        <b/>
        <i/>
        <sz val="11"/>
        <color theme="1"/>
        <rFont val="Liberation Sans"/>
        <charset val="204"/>
      </rPr>
      <t>ресурс</t>
    </r>
    <r>
      <rPr>
        <sz val="11"/>
        <color theme="1"/>
        <rFont val="Liberation Sans"/>
        <charset val="204"/>
      </rPr>
      <t xml:space="preserve">, система, устройство, центр, приложение, использование, </t>
    </r>
    <r>
      <rPr>
        <b/>
        <i/>
        <sz val="11"/>
        <color theme="1"/>
        <rFont val="Liberation Sans"/>
        <charset val="204"/>
      </rPr>
      <t>хранение</t>
    </r>
    <r>
      <rPr>
        <sz val="11"/>
        <color theme="1"/>
        <rFont val="Liberation Sans"/>
        <charset val="204"/>
      </rPr>
      <t>, затрата, оборудование, проблема, управление, компания</t>
    </r>
  </si>
  <si>
    <r>
      <t xml:space="preserve">многие ит - организации - </t>
    </r>
    <r>
      <rPr>
        <b/>
        <sz val="11"/>
        <color theme="1"/>
        <rFont val="Liberation Sans"/>
        <charset val="204"/>
      </rPr>
      <t>виртуализация</t>
    </r>
    <r>
      <rPr>
        <sz val="11"/>
        <color theme="1"/>
        <rFont val="Liberation Sans"/>
        <charset val="204"/>
      </rPr>
      <t xml:space="preserve"> систем </t>
    </r>
    <r>
      <rPr>
        <b/>
        <sz val="11"/>
        <color theme="1"/>
        <rFont val="Liberation Sans"/>
        <charset val="204"/>
      </rPr>
      <t>хранения</t>
    </r>
    <r>
      <rPr>
        <sz val="11"/>
        <color theme="1"/>
        <rFont val="Liberation Sans"/>
        <charset val="204"/>
      </rPr>
      <t xml:space="preserve"> данных, д. а. виртуализация it - </t>
    </r>
    <r>
      <rPr>
        <b/>
        <sz val="11"/>
        <color theme="1"/>
        <rFont val="Liberation Sans"/>
        <charset val="204"/>
      </rPr>
      <t>ресурса</t>
    </r>
    <r>
      <rPr>
        <sz val="11"/>
        <color theme="1"/>
        <rFont val="Liberation Sans"/>
        <charset val="204"/>
      </rPr>
      <t xml:space="preserve"> повышения качества образования, необходимость перезапуска - ит - операции</t>
    </r>
  </si>
  <si>
    <r>
      <rPr>
        <i/>
        <sz val="11"/>
        <color theme="1"/>
        <rFont val="Liberation Sans"/>
        <charset val="204"/>
      </rPr>
      <t>виртуализация</t>
    </r>
    <r>
      <rPr>
        <sz val="11"/>
        <color theme="1"/>
        <rFont val="Liberation Sans"/>
        <charset val="204"/>
      </rPr>
      <t>,</t>
    </r>
    <r>
      <rPr>
        <i/>
        <sz val="11"/>
        <color theme="1"/>
        <rFont val="Liberation Sans"/>
        <charset val="204"/>
      </rPr>
      <t xml:space="preserve"> сервер</t>
    </r>
    <r>
      <rPr>
        <sz val="11"/>
        <color theme="1"/>
        <rFont val="Liberation Sans"/>
        <charset val="204"/>
      </rPr>
      <t xml:space="preserve">, </t>
    </r>
    <r>
      <rPr>
        <b/>
        <i/>
        <sz val="11"/>
        <color theme="1"/>
        <rFont val="Liberation Sans"/>
        <charset val="204"/>
      </rPr>
      <t>ресурс</t>
    </r>
    <r>
      <rPr>
        <sz val="11"/>
        <color theme="1"/>
        <rFont val="Liberation Sans"/>
        <charset val="204"/>
      </rPr>
      <t xml:space="preserve">, система, устройство, центр, приложение, использование, </t>
    </r>
    <r>
      <rPr>
        <i/>
        <sz val="11"/>
        <color theme="1"/>
        <rFont val="Liberation Sans"/>
        <charset val="204"/>
      </rPr>
      <t>хранение</t>
    </r>
    <r>
      <rPr>
        <sz val="11"/>
        <color theme="1"/>
        <rFont val="Liberation Sans"/>
        <charset val="204"/>
      </rPr>
      <t xml:space="preserve">, затрата, оборудование, проблема, </t>
    </r>
    <r>
      <rPr>
        <b/>
        <sz val="11"/>
        <color theme="1"/>
        <rFont val="Liberation Sans"/>
        <charset val="204"/>
      </rPr>
      <t>управление</t>
    </r>
    <r>
      <rPr>
        <sz val="11"/>
        <color theme="1"/>
        <rFont val="Liberation Sans"/>
        <charset val="204"/>
      </rPr>
      <t>, компания</t>
    </r>
  </si>
  <si>
    <r>
      <t xml:space="preserve">эксплуатационные расходы, экономии средств, центрам обработки, хватает места, физических </t>
    </r>
    <r>
      <rPr>
        <b/>
        <sz val="11"/>
        <color theme="1"/>
        <rFont val="Liberation Sans"/>
        <charset val="204"/>
      </rPr>
      <t>ресурсах</t>
    </r>
    <r>
      <rPr>
        <sz val="11"/>
        <color theme="1"/>
        <rFont val="Liberation Sans"/>
        <charset val="204"/>
      </rPr>
      <t xml:space="preserve">, физическими </t>
    </r>
    <r>
      <rPr>
        <b/>
        <sz val="11"/>
        <color theme="1"/>
        <rFont val="Liberation Sans"/>
        <charset val="204"/>
      </rPr>
      <t>ресурсами</t>
    </r>
    <r>
      <rPr>
        <sz val="11"/>
        <color theme="1"/>
        <rFont val="Liberation Sans"/>
        <charset val="204"/>
      </rPr>
      <t xml:space="preserve">, упрощения </t>
    </r>
    <r>
      <rPr>
        <b/>
        <sz val="11"/>
        <color theme="1"/>
        <rFont val="Liberation Sans"/>
        <charset val="204"/>
      </rPr>
      <t>управления</t>
    </r>
    <r>
      <rPr>
        <sz val="11"/>
        <color theme="1"/>
        <rFont val="Liberation Sans"/>
        <charset val="204"/>
      </rPr>
      <t>, управлением хранилищем, уменьшает потребность, удовлетворением требований, трудной задачей, требуют ухода, традиционные сервисы, торговые автоматы, техническому обслуживанию, счет централизации, счет обеспечения, стоит полагаться, стоимостью энергозатрат, соотношения виртуальных</t>
    </r>
  </si>
  <si>
    <r>
      <rPr>
        <i/>
        <sz val="11"/>
        <color theme="1"/>
        <rFont val="Liberation Sans"/>
        <charset val="204"/>
      </rPr>
      <t>энтеробактерии</t>
    </r>
    <r>
      <rPr>
        <sz val="11"/>
        <color theme="1"/>
        <rFont val="Liberation Sans"/>
        <charset val="204"/>
      </rPr>
      <t>, тест-система</t>
    </r>
  </si>
  <si>
    <t>- n - ацетил - αd - глюкозаминид, определению данного вида микроорганизма положительный тест утилизации калия-5-кетоглюконата, определению данного вида микроорганизма положительный тест утилизации</t>
  </si>
  <si>
    <t>является точкой, энтер »., энтер », энтер », экономическим ущербом, штамма микроорганизмов, чрезвычайно трудоемкой, чистую культуру, числовой ряд, цвету пробы, цвету пробы, хромогенных субстратов, хромогенных субстратов, хирургической инфекцией, хирургических стационарах, учета результатов, учета результатов, учета результатов, учет осуществлялся, утилизации l</t>
  </si>
  <si>
    <r>
      <rPr>
        <b/>
        <i/>
        <sz val="11"/>
        <color theme="1"/>
        <rFont val="Liberation Sans"/>
        <charset val="204"/>
      </rPr>
      <t>Гомеостатические</t>
    </r>
    <r>
      <rPr>
        <i/>
        <sz val="11"/>
        <color theme="1"/>
        <rFont val="Liberation Sans"/>
        <charset val="204"/>
      </rPr>
      <t>, модели</t>
    </r>
    <r>
      <rPr>
        <sz val="11"/>
        <color theme="1"/>
        <rFont val="Liberation Sans"/>
        <charset val="204"/>
      </rPr>
      <t xml:space="preserve">; </t>
    </r>
    <r>
      <rPr>
        <b/>
        <i/>
        <sz val="11"/>
        <color theme="1"/>
        <rFont val="Liberation Sans"/>
        <charset val="204"/>
      </rPr>
      <t>психосоматика</t>
    </r>
    <r>
      <rPr>
        <sz val="11"/>
        <color theme="1"/>
        <rFont val="Liberation Sans"/>
        <charset val="204"/>
      </rPr>
      <t xml:space="preserve">; </t>
    </r>
    <r>
      <rPr>
        <i/>
        <sz val="11"/>
        <color theme="1"/>
        <rFont val="Liberation Sans"/>
        <charset val="204"/>
      </rPr>
      <t>нейронные, сети</t>
    </r>
    <r>
      <rPr>
        <sz val="11"/>
        <color theme="1"/>
        <rFont val="Liberation Sans"/>
        <charset val="204"/>
      </rPr>
      <t xml:space="preserve">; </t>
    </r>
    <r>
      <rPr>
        <i/>
        <sz val="11"/>
        <color theme="1"/>
        <rFont val="Liberation Sans"/>
        <charset val="204"/>
      </rPr>
      <t xml:space="preserve">оценки, </t>
    </r>
    <r>
      <rPr>
        <b/>
        <i/>
        <sz val="11"/>
        <color theme="1"/>
        <rFont val="Liberation Sans"/>
        <charset val="204"/>
      </rPr>
      <t>рисков</t>
    </r>
    <r>
      <rPr>
        <sz val="11"/>
        <color theme="1"/>
        <rFont val="Liberation Sans"/>
        <charset val="204"/>
      </rPr>
      <t>.</t>
    </r>
  </si>
  <si>
    <t>диагностики выявление риска появления психосоматических заболеваний, степени развития данного психосоматического заболевания, частные риски развития психосоматических заболеваний</t>
  </si>
  <si>
    <r>
      <rPr>
        <i/>
        <sz val="11"/>
        <color theme="1"/>
        <rFont val="Liberation Sans"/>
        <charset val="204"/>
      </rPr>
      <t>Гомеостатические, модели</t>
    </r>
    <r>
      <rPr>
        <sz val="11"/>
        <color theme="1"/>
        <rFont val="Liberation Sans"/>
        <charset val="204"/>
      </rPr>
      <t xml:space="preserve">; </t>
    </r>
    <r>
      <rPr>
        <i/>
        <sz val="11"/>
        <color theme="1"/>
        <rFont val="Liberation Sans"/>
        <charset val="204"/>
      </rPr>
      <t>психосоматика</t>
    </r>
    <r>
      <rPr>
        <sz val="11"/>
        <color theme="1"/>
        <rFont val="Liberation Sans"/>
        <charset val="204"/>
      </rPr>
      <t xml:space="preserve">; </t>
    </r>
    <r>
      <rPr>
        <i/>
        <sz val="11"/>
        <color theme="1"/>
        <rFont val="Liberation Sans"/>
        <charset val="204"/>
      </rPr>
      <t>нейронные, сети</t>
    </r>
    <r>
      <rPr>
        <sz val="11"/>
        <color theme="1"/>
        <rFont val="Liberation Sans"/>
        <charset val="204"/>
      </rPr>
      <t xml:space="preserve">; </t>
    </r>
    <r>
      <rPr>
        <i/>
        <sz val="11"/>
        <color theme="1"/>
        <rFont val="Liberation Sans"/>
        <charset val="204"/>
      </rPr>
      <t>оценки, рисков</t>
    </r>
    <r>
      <rPr>
        <sz val="11"/>
        <color theme="1"/>
        <rFont val="Liberation Sans"/>
        <charset val="204"/>
      </rPr>
      <t>.</t>
    </r>
  </si>
  <si>
    <t> bm, эффективности решений, экспериментальные методы, человеческим фактором, учитывающие особенности, удк 612, убыванию релевантности, теоретической концепции, схемы агрегации, сути вопросы, стрессовых ситуаций, стопы испытуемого, статья подготовлена, стабилографических исследованиях, состоянии адаптироваться, составляющая стержень, система уравнений, силовые платформы, ряда факторов, роль опросника</t>
  </si>
  <si>
    <r>
      <t xml:space="preserve">биометрия, </t>
    </r>
    <r>
      <rPr>
        <b/>
        <i/>
        <sz val="11"/>
        <color theme="1"/>
        <rFont val="Liberation Sans"/>
        <charset val="204"/>
      </rPr>
      <t>отпечаток, пальца</t>
    </r>
    <r>
      <rPr>
        <sz val="11"/>
        <color theme="1"/>
        <rFont val="Liberation Sans"/>
        <charset val="204"/>
      </rPr>
      <t xml:space="preserve">, </t>
    </r>
    <r>
      <rPr>
        <i/>
        <sz val="11"/>
        <color theme="1"/>
        <rFont val="Liberation Sans"/>
        <charset val="204"/>
      </rPr>
      <t>фрактал</t>
    </r>
    <r>
      <rPr>
        <sz val="11"/>
        <color theme="1"/>
        <rFont val="Liberation Sans"/>
        <charset val="204"/>
      </rPr>
      <t xml:space="preserve">, </t>
    </r>
    <r>
      <rPr>
        <b/>
        <i/>
        <sz val="11"/>
        <color theme="1"/>
        <rFont val="Liberation Sans"/>
        <charset val="204"/>
      </rPr>
      <t>фрактальная,</t>
    </r>
    <r>
      <rPr>
        <i/>
        <sz val="11"/>
        <color theme="1"/>
        <rFont val="Liberation Sans"/>
        <charset val="204"/>
      </rPr>
      <t xml:space="preserve"> </t>
    </r>
    <r>
      <rPr>
        <b/>
        <i/>
        <sz val="11"/>
        <color theme="1"/>
        <rFont val="Liberation Sans"/>
        <charset val="204"/>
      </rPr>
      <t>размерность</t>
    </r>
    <r>
      <rPr>
        <b/>
        <sz val="11"/>
        <color theme="1"/>
        <rFont val="Liberation Sans"/>
        <charset val="204"/>
      </rPr>
      <t>,</t>
    </r>
    <r>
      <rPr>
        <b/>
        <sz val="11"/>
        <color theme="1"/>
        <rFont val="Liberation Sans"/>
        <charset val="204"/>
      </rPr>
      <t xml:space="preserve">
</t>
    </r>
    <r>
      <rPr>
        <i/>
        <sz val="11"/>
        <color theme="1"/>
        <rFont val="Liberation Sans"/>
        <charset val="204"/>
      </rPr>
      <t>Идентификация, аутентификация личности,</t>
    </r>
    <r>
      <rPr>
        <sz val="11"/>
        <color theme="1"/>
        <rFont val="Liberation Sans"/>
        <charset val="204"/>
      </rPr>
      <t xml:space="preserve"> СКУД.</t>
    </r>
  </si>
  <si>
    <r>
      <t xml:space="preserve">результаты оценки значений размерности </t>
    </r>
    <r>
      <rPr>
        <b/>
        <sz val="11"/>
        <color theme="1"/>
        <rFont val="Liberation Sans"/>
        <charset val="204"/>
      </rPr>
      <t>отпечатков пальцев</t>
    </r>
    <r>
      <rPr>
        <sz val="11"/>
        <color theme="1"/>
        <rFont val="Liberation Sans"/>
        <charset val="204"/>
      </rPr>
      <t xml:space="preserve">, значение размерности отпечатка пальца, </t>
    </r>
    <r>
      <rPr>
        <b/>
        <sz val="11"/>
        <color theme="1"/>
        <rFont val="Liberation Sans"/>
        <charset val="204"/>
      </rPr>
      <t>фрактальной размерности</t>
    </r>
    <r>
      <rPr>
        <sz val="11"/>
        <color theme="1"/>
        <rFont val="Liberation Sans"/>
        <charset val="204"/>
      </rPr>
      <t xml:space="preserve"> отпечатков пальцев человека
</t>
    </r>
  </si>
  <si>
    <r>
      <t xml:space="preserve">биометрия, </t>
    </r>
    <r>
      <rPr>
        <i/>
        <sz val="11"/>
        <color theme="1"/>
        <rFont val="Liberation Sans"/>
        <charset val="204"/>
      </rPr>
      <t>отпечаток, пальца</t>
    </r>
    <r>
      <rPr>
        <sz val="11"/>
        <color theme="1"/>
        <rFont val="Liberation Sans"/>
        <charset val="204"/>
      </rPr>
      <t xml:space="preserve">, </t>
    </r>
    <r>
      <rPr>
        <i/>
        <sz val="11"/>
        <color theme="1"/>
        <rFont val="Liberation Sans"/>
        <charset val="204"/>
      </rPr>
      <t>фрактал</t>
    </r>
    <r>
      <rPr>
        <sz val="11"/>
        <color theme="1"/>
        <rFont val="Liberation Sans"/>
        <charset val="204"/>
      </rPr>
      <t xml:space="preserve">, </t>
    </r>
    <r>
      <rPr>
        <b/>
        <i/>
        <sz val="11"/>
        <color theme="1"/>
        <rFont val="Liberation Sans"/>
        <charset val="204"/>
      </rPr>
      <t>фрактальная, размерность</t>
    </r>
    <r>
      <rPr>
        <b/>
        <sz val="11"/>
        <color theme="1"/>
        <rFont val="Liberation Sans"/>
        <charset val="204"/>
      </rPr>
      <t>,</t>
    </r>
    <r>
      <rPr>
        <b/>
        <sz val="11"/>
        <color theme="1"/>
        <rFont val="Liberation Sans"/>
        <charset val="204"/>
      </rPr>
      <t xml:space="preserve">
</t>
    </r>
    <r>
      <rPr>
        <i/>
        <sz val="11"/>
        <color theme="1"/>
        <rFont val="Liberation Sans"/>
        <charset val="204"/>
      </rPr>
      <t>Идентификация, аутентификация личности,</t>
    </r>
    <r>
      <rPr>
        <sz val="11"/>
        <color theme="1"/>
        <rFont val="Liberation Sans"/>
        <charset val="204"/>
      </rPr>
      <t xml:space="preserve"> СКУД.</t>
    </r>
  </si>
  <si>
    <r>
      <t xml:space="preserve">ширине гребней, частности рассказывается, фрактальной размерности, </t>
    </r>
    <r>
      <rPr>
        <b/>
        <sz val="11"/>
        <color theme="1"/>
        <rFont val="Liberation Sans"/>
        <charset val="204"/>
      </rPr>
      <t>фрактальная размерность</t>
    </r>
    <r>
      <rPr>
        <sz val="11"/>
        <color theme="1"/>
        <rFont val="Liberation Sans"/>
        <charset val="204"/>
      </rPr>
      <t>, фактически подтверждает, управления доступом, управления доступом, традиционными подходами, теорию фракталов, теоретическое обоснование, таким образом, среднее арифметическое, среднее арифметическое, среднего значения, сравнении отпечатков, следует отметить, следует отметить, рисунок отпечатка, растяжения кожи, рассмотрен алгоритм</t>
    </r>
  </si>
  <si>
    <r>
      <t xml:space="preserve">автоматизированная, </t>
    </r>
    <r>
      <rPr>
        <b/>
        <sz val="11"/>
        <color theme="1"/>
        <rFont val="Liberation Sans"/>
        <charset val="204"/>
      </rPr>
      <t>информационная</t>
    </r>
    <r>
      <rPr>
        <sz val="11"/>
        <color theme="1"/>
        <rFont val="Liberation Sans"/>
        <charset val="204"/>
      </rPr>
      <t xml:space="preserve">, </t>
    </r>
    <r>
      <rPr>
        <b/>
        <sz val="11"/>
        <color theme="1"/>
        <rFont val="Liberation Sans"/>
        <charset val="204"/>
      </rPr>
      <t>система</t>
    </r>
    <r>
      <rPr>
        <sz val="11"/>
        <color theme="1"/>
        <rFont val="Liberation Sans"/>
        <charset val="204"/>
      </rPr>
      <t xml:space="preserve">, </t>
    </r>
    <r>
      <rPr>
        <i/>
        <sz val="11"/>
        <color theme="1"/>
        <rFont val="Liberation Sans"/>
        <charset val="204"/>
      </rPr>
      <t>АИС</t>
    </r>
    <r>
      <rPr>
        <sz val="11"/>
        <color theme="1"/>
        <rFont val="Liberation Sans"/>
        <charset val="204"/>
      </rPr>
      <t xml:space="preserve">, </t>
    </r>
    <r>
      <rPr>
        <i/>
        <sz val="11"/>
        <color theme="1"/>
        <rFont val="Liberation Sans"/>
        <charset val="204"/>
      </rPr>
      <t>бизнес-процесс</t>
    </r>
    <r>
      <rPr>
        <sz val="11"/>
        <color theme="1"/>
        <rFont val="Liberation Sans"/>
        <charset val="204"/>
      </rPr>
      <t xml:space="preserve">, </t>
    </r>
    <r>
      <rPr>
        <b/>
        <i/>
        <sz val="11"/>
        <color theme="1"/>
        <rFont val="Liberation Sans"/>
        <charset val="204"/>
      </rPr>
      <t>управление</t>
    </r>
    <r>
      <rPr>
        <i/>
        <sz val="11"/>
        <color theme="1"/>
        <rFont val="Liberation Sans"/>
        <charset val="204"/>
      </rPr>
      <t xml:space="preserve"> </t>
    </r>
    <r>
      <rPr>
        <b/>
        <i/>
        <sz val="11"/>
        <color theme="1"/>
        <rFont val="Liberation Sans"/>
        <charset val="204"/>
      </rPr>
      <t>правами</t>
    </r>
    <r>
      <rPr>
        <i/>
        <sz val="11"/>
        <color theme="1"/>
        <rFont val="Liberation Sans"/>
        <charset val="204"/>
      </rPr>
      <t>,</t>
    </r>
    <r>
      <rPr>
        <sz val="11"/>
        <color theme="1"/>
        <rFont val="Liberation Sans"/>
        <charset val="204"/>
      </rPr>
      <t xml:space="preserve"> </t>
    </r>
    <r>
      <rPr>
        <b/>
        <i/>
        <sz val="11"/>
        <color theme="1"/>
        <rFont val="Liberation Sans"/>
        <charset val="204"/>
      </rPr>
      <t>доступа</t>
    </r>
    <r>
      <rPr>
        <sz val="11"/>
        <color theme="1"/>
        <rFont val="Liberation Sans"/>
        <charset val="204"/>
      </rPr>
      <t xml:space="preserve">, модель, доступа, метамодель, </t>
    </r>
    <r>
      <rPr>
        <i/>
        <sz val="11"/>
        <color theme="1"/>
        <rFont val="Liberation Sans"/>
        <charset val="204"/>
      </rPr>
      <t>управления, правами,</t>
    </r>
  </si>
  <si>
    <r>
      <t xml:space="preserve">родионова з.в. управление процессом предоставления прав доступа, </t>
    </r>
    <r>
      <rPr>
        <b/>
        <sz val="11"/>
        <color theme="1"/>
        <rFont val="Liberation Sans"/>
        <charset val="204"/>
      </rPr>
      <t>информационная система</t>
    </r>
    <r>
      <rPr>
        <sz val="11"/>
        <color theme="1"/>
        <rFont val="Liberation Sans"/>
        <charset val="204"/>
      </rPr>
      <t xml:space="preserve"> управления правами доступа, действие супд управление правами доступа</t>
    </r>
  </si>
  <si>
    <r>
      <t xml:space="preserve">автоматизированная, информационная, система, </t>
    </r>
    <r>
      <rPr>
        <i/>
        <sz val="11"/>
        <color theme="1"/>
        <rFont val="Liberation Sans"/>
        <charset val="204"/>
      </rPr>
      <t>АИС</t>
    </r>
    <r>
      <rPr>
        <sz val="11"/>
        <color theme="1"/>
        <rFont val="Liberation Sans"/>
        <charset val="204"/>
      </rPr>
      <t xml:space="preserve">, </t>
    </r>
    <r>
      <rPr>
        <i/>
        <sz val="11"/>
        <color theme="1"/>
        <rFont val="Liberation Sans"/>
        <charset val="204"/>
      </rPr>
      <t>бизнес-процесс</t>
    </r>
    <r>
      <rPr>
        <sz val="11"/>
        <color theme="1"/>
        <rFont val="Liberation Sans"/>
        <charset val="204"/>
      </rPr>
      <t xml:space="preserve">, </t>
    </r>
    <r>
      <rPr>
        <i/>
        <sz val="11"/>
        <color theme="1"/>
        <rFont val="Liberation Sans"/>
        <charset val="204"/>
      </rPr>
      <t xml:space="preserve">управление </t>
    </r>
    <r>
      <rPr>
        <b/>
        <i/>
        <sz val="11"/>
        <color theme="1"/>
        <rFont val="Liberation Sans"/>
        <charset val="204"/>
      </rPr>
      <t>правами</t>
    </r>
    <r>
      <rPr>
        <i/>
        <sz val="11"/>
        <color theme="1"/>
        <rFont val="Liberation Sans"/>
        <charset val="204"/>
      </rPr>
      <t>,</t>
    </r>
    <r>
      <rPr>
        <sz val="11"/>
        <color theme="1"/>
        <rFont val="Liberation Sans"/>
        <charset val="204"/>
      </rPr>
      <t xml:space="preserve"> </t>
    </r>
    <r>
      <rPr>
        <b/>
        <i/>
        <sz val="11"/>
        <color theme="1"/>
        <rFont val="Liberation Sans"/>
        <charset val="204"/>
      </rPr>
      <t>доступа</t>
    </r>
    <r>
      <rPr>
        <sz val="11"/>
        <color theme="1"/>
        <rFont val="Liberation Sans"/>
        <charset val="204"/>
      </rPr>
      <t xml:space="preserve">, модель, </t>
    </r>
    <r>
      <rPr>
        <b/>
        <sz val="11"/>
        <color theme="1"/>
        <rFont val="Liberation Sans"/>
        <charset val="204"/>
      </rPr>
      <t>доступа</t>
    </r>
    <r>
      <rPr>
        <sz val="11"/>
        <color theme="1"/>
        <rFont val="Liberation Sans"/>
        <charset val="204"/>
      </rPr>
      <t xml:space="preserve">, метамодель, </t>
    </r>
    <r>
      <rPr>
        <i/>
        <sz val="11"/>
        <color theme="1"/>
        <rFont val="Liberation Sans"/>
        <charset val="204"/>
      </rPr>
      <t xml:space="preserve">управления, </t>
    </r>
    <r>
      <rPr>
        <b/>
        <i/>
        <sz val="11"/>
        <color theme="1"/>
        <rFont val="Liberation Sans"/>
        <charset val="204"/>
      </rPr>
      <t>правами</t>
    </r>
    <r>
      <rPr>
        <i/>
        <sz val="11"/>
        <color theme="1"/>
        <rFont val="Liberation Sans"/>
        <charset val="204"/>
      </rPr>
      <t>,</t>
    </r>
  </si>
  <si>
    <r>
      <t xml:space="preserve">функциональная отвечает, формализованные полномочия, трудности интерпретации, точки зрения, технической литературы, таким образом, состав элементов, совершением доступа, своевременно корректировать, ролевой </t>
    </r>
    <r>
      <rPr>
        <b/>
        <sz val="11"/>
        <color theme="1"/>
        <rFont val="Liberation Sans"/>
        <charset val="204"/>
      </rPr>
      <t>доступ</t>
    </r>
    <r>
      <rPr>
        <sz val="11"/>
        <color theme="1"/>
        <rFont val="Liberation Sans"/>
        <charset val="204"/>
      </rPr>
      <t>, речь идет, разграничение доступа, привилегию роли, правил заключается, правах доступа, понимаются одинаково, остается неизменным, основное назначение, определении доступа, описаны концептуальная</t>
    </r>
  </si>
  <si>
    <r>
      <rPr>
        <i/>
        <sz val="11"/>
        <color theme="1"/>
        <rFont val="Liberation Sans"/>
        <charset val="204"/>
      </rPr>
      <t>интегрированные, библиотечные, системы</t>
    </r>
    <r>
      <rPr>
        <sz val="11"/>
        <color theme="1"/>
        <rFont val="Liberation Sans"/>
        <charset val="204"/>
      </rPr>
      <t xml:space="preserve">, VIRTUA, электронная, книговыдача, новые сервисы, </t>
    </r>
    <r>
      <rPr>
        <b/>
        <sz val="11"/>
        <color theme="1"/>
        <rFont val="Liberation Sans"/>
        <charset val="204"/>
      </rPr>
      <t>читателей</t>
    </r>
    <r>
      <rPr>
        <sz val="11"/>
        <color theme="1"/>
        <rFont val="Liberation Sans"/>
        <charset val="204"/>
      </rPr>
      <t>, информационная, поддержка управления, повышение квалификации, кадров</t>
    </r>
  </si>
  <si>
    <r>
      <t xml:space="preserve">история пользования </t>
    </r>
    <r>
      <rPr>
        <b/>
        <sz val="11"/>
        <color theme="1"/>
        <rFont val="Liberation Sans"/>
        <charset val="204"/>
      </rPr>
      <t>читателем</t>
    </r>
    <r>
      <rPr>
        <sz val="11"/>
        <color theme="1"/>
        <rFont val="Liberation Sans"/>
        <charset val="204"/>
      </rPr>
      <t xml:space="preserve"> документами библиотеки, системы управления учебным процессом библиотека, опыт работы научной библиотеки нгту</t>
    </r>
  </si>
  <si>
    <r>
      <rPr>
        <i/>
        <sz val="11"/>
        <color theme="1"/>
        <rFont val="Liberation Sans"/>
        <charset val="204"/>
      </rPr>
      <t>интегрированные, библиотечные, системы</t>
    </r>
    <r>
      <rPr>
        <sz val="11"/>
        <color theme="1"/>
        <rFont val="Liberation Sans"/>
        <charset val="204"/>
      </rPr>
      <t xml:space="preserve">, VIRTUA, </t>
    </r>
    <r>
      <rPr>
        <b/>
        <sz val="11"/>
        <color theme="1"/>
        <rFont val="Liberation Sans"/>
        <charset val="204"/>
      </rPr>
      <t>электронная</t>
    </r>
    <r>
      <rPr>
        <sz val="11"/>
        <color theme="1"/>
        <rFont val="Liberation Sans"/>
        <charset val="204"/>
      </rPr>
      <t xml:space="preserve">, </t>
    </r>
    <r>
      <rPr>
        <b/>
        <sz val="11"/>
        <color theme="1"/>
        <rFont val="Liberation Sans"/>
        <charset val="204"/>
      </rPr>
      <t>книговыдача</t>
    </r>
    <r>
      <rPr>
        <sz val="11"/>
        <color theme="1"/>
        <rFont val="Liberation Sans"/>
        <charset val="204"/>
      </rPr>
      <t>, новые сервисы, читателей, информационная, поддержка управления, повышение квалификации, кадров</t>
    </r>
  </si>
  <si>
    <r>
      <t xml:space="preserve">валюта, электронному каталогу, электронному каталогу, </t>
    </r>
    <r>
      <rPr>
        <b/>
        <sz val="11"/>
        <color theme="1"/>
        <rFont val="Liberation Sans"/>
        <charset val="204"/>
      </rPr>
      <t>электронная</t>
    </r>
    <r>
      <rPr>
        <sz val="11"/>
        <color theme="1"/>
        <rFont val="Liberation Sans"/>
        <charset val="204"/>
      </rPr>
      <t xml:space="preserve"> </t>
    </r>
    <r>
      <rPr>
        <b/>
        <sz val="11"/>
        <color theme="1"/>
        <rFont val="Liberation Sans"/>
        <charset val="204"/>
      </rPr>
      <t>книговыдача</t>
    </r>
    <r>
      <rPr>
        <sz val="11"/>
        <color theme="1"/>
        <rFont val="Liberation Sans"/>
        <charset val="204"/>
      </rPr>
      <t>, экрана компьютера, штатному сотруднику, шаблоны ввода, читательского формуляра, читательскими формулярами, учитываются фонды, утерянные страницы, умело воспользоваться, требующих ремонта, требующие внимания, технологические процессы, текущей нагрузки, таким образом, схемы видно, существующему описанию, существенно различаться</t>
    </r>
  </si>
  <si>
    <r>
      <rPr>
        <i/>
        <sz val="11"/>
        <color theme="1"/>
        <rFont val="Liberation Sans"/>
        <charset val="204"/>
      </rPr>
      <t xml:space="preserve">теория, </t>
    </r>
    <r>
      <rPr>
        <b/>
        <i/>
        <sz val="11"/>
        <color theme="1"/>
        <rFont val="Liberation Sans"/>
        <charset val="204"/>
      </rPr>
      <t>клеточных</t>
    </r>
    <r>
      <rPr>
        <i/>
        <sz val="11"/>
        <color theme="1"/>
        <rFont val="Liberation Sans"/>
        <charset val="204"/>
      </rPr>
      <t xml:space="preserve">, </t>
    </r>
    <r>
      <rPr>
        <b/>
        <i/>
        <sz val="11"/>
        <color theme="1"/>
        <rFont val="Liberation Sans"/>
        <charset val="204"/>
      </rPr>
      <t>автоматов</t>
    </r>
    <r>
      <rPr>
        <sz val="11"/>
        <color theme="1"/>
        <rFont val="Liberation Sans"/>
        <charset val="204"/>
      </rPr>
      <t xml:space="preserve">, моделирование, </t>
    </r>
    <r>
      <rPr>
        <i/>
        <sz val="11"/>
        <color theme="1"/>
        <rFont val="Liberation Sans"/>
        <charset val="204"/>
      </rPr>
      <t>преобразование, информации</t>
    </r>
    <r>
      <rPr>
        <sz val="11"/>
        <color theme="1"/>
        <rFont val="Liberation Sans"/>
        <charset val="204"/>
      </rPr>
      <t xml:space="preserve">, безопасность, криптография, </t>
    </r>
    <r>
      <rPr>
        <i/>
        <sz val="11"/>
        <color theme="1"/>
        <rFont val="Liberation Sans"/>
        <charset val="204"/>
      </rPr>
      <t>сжатие, данных</t>
    </r>
    <r>
      <rPr>
        <sz val="11"/>
        <color theme="1"/>
        <rFont val="Liberation Sans"/>
        <charset val="204"/>
      </rPr>
      <t>.</t>
    </r>
  </si>
  <si>
    <r>
      <t xml:space="preserve">основе </t>
    </r>
    <r>
      <rPr>
        <b/>
        <sz val="11"/>
        <color theme="1"/>
        <rFont val="Liberation Sans"/>
        <charset val="204"/>
      </rPr>
      <t>клеточных автоматов</t>
    </r>
    <r>
      <rPr>
        <sz val="11"/>
        <color theme="1"/>
        <rFont val="Liberation Sans"/>
        <charset val="204"/>
      </rPr>
      <t xml:space="preserve"> алгоритма шифрования, возможно использование необратимых клеточных автоматов, возможность использования клеточных автоматов</t>
    </r>
  </si>
  <si>
    <r>
      <rPr>
        <i/>
        <sz val="11"/>
        <color theme="1"/>
        <rFont val="Liberation Sans"/>
        <charset val="204"/>
      </rPr>
      <t>теория, клеточных, автоматов</t>
    </r>
    <r>
      <rPr>
        <sz val="11"/>
        <color theme="1"/>
        <rFont val="Liberation Sans"/>
        <charset val="204"/>
      </rPr>
      <t xml:space="preserve">, моделирование, </t>
    </r>
    <r>
      <rPr>
        <b/>
        <i/>
        <sz val="11"/>
        <color theme="1"/>
        <rFont val="Liberation Sans"/>
        <charset val="204"/>
      </rPr>
      <t>преобразование</t>
    </r>
    <r>
      <rPr>
        <i/>
        <sz val="11"/>
        <color theme="1"/>
        <rFont val="Liberation Sans"/>
        <charset val="204"/>
      </rPr>
      <t xml:space="preserve">, </t>
    </r>
    <r>
      <rPr>
        <b/>
        <i/>
        <sz val="11"/>
        <color theme="1"/>
        <rFont val="Liberation Sans"/>
        <charset val="204"/>
      </rPr>
      <t>информации</t>
    </r>
    <r>
      <rPr>
        <sz val="11"/>
        <color theme="1"/>
        <rFont val="Liberation Sans"/>
        <charset val="204"/>
      </rPr>
      <t xml:space="preserve">, безопасность, криптография, </t>
    </r>
    <r>
      <rPr>
        <b/>
        <i/>
        <sz val="11"/>
        <color theme="1"/>
        <rFont val="Liberation Sans"/>
        <charset val="204"/>
      </rPr>
      <t>сжатие</t>
    </r>
    <r>
      <rPr>
        <i/>
        <sz val="11"/>
        <color theme="1"/>
        <rFont val="Liberation Sans"/>
        <charset val="204"/>
      </rPr>
      <t xml:space="preserve">, </t>
    </r>
    <r>
      <rPr>
        <b/>
        <i/>
        <sz val="11"/>
        <color theme="1"/>
        <rFont val="Liberation Sans"/>
        <charset val="204"/>
      </rPr>
      <t>данных</t>
    </r>
    <r>
      <rPr>
        <sz val="11"/>
        <color theme="1"/>
        <rFont val="Liberation Sans"/>
        <charset val="204"/>
      </rPr>
      <t>.</t>
    </r>
  </si>
  <si>
    <r>
      <t xml:space="preserve">языке c, ядерной физике, шнайер б, шифрования информации, хранимой информации, физике частиц, текст разбивается, структурные свойства, </t>
    </r>
    <r>
      <rPr>
        <b/>
        <sz val="11"/>
        <color theme="1"/>
        <rFont val="Liberation Sans"/>
        <charset val="204"/>
      </rPr>
      <t>сжатия</t>
    </r>
    <r>
      <rPr>
        <sz val="11"/>
        <color theme="1"/>
        <rFont val="Liberation Sans"/>
        <charset val="204"/>
      </rPr>
      <t xml:space="preserve"> </t>
    </r>
    <r>
      <rPr>
        <b/>
        <sz val="11"/>
        <color theme="1"/>
        <rFont val="Liberation Sans"/>
        <charset val="204"/>
      </rPr>
      <t>данных</t>
    </r>
    <r>
      <rPr>
        <sz val="11"/>
        <color theme="1"/>
        <rFont val="Liberation Sans"/>
        <charset val="204"/>
      </rPr>
      <t xml:space="preserve">, речь идет, различных процессов, работа ведется, преобразуемых данных, </t>
    </r>
    <r>
      <rPr>
        <b/>
        <sz val="11"/>
        <color theme="1"/>
        <rFont val="Liberation Sans"/>
        <charset val="204"/>
      </rPr>
      <t>преобразование</t>
    </r>
    <r>
      <rPr>
        <sz val="11"/>
        <color theme="1"/>
        <rFont val="Liberation Sans"/>
        <charset val="204"/>
      </rPr>
      <t xml:space="preserve"> </t>
    </r>
    <r>
      <rPr>
        <b/>
        <sz val="11"/>
        <color theme="1"/>
        <rFont val="Liberation Sans"/>
        <charset val="204"/>
      </rPr>
      <t>информации</t>
    </r>
    <r>
      <rPr>
        <sz val="11"/>
        <color theme="1"/>
        <rFont val="Liberation Sans"/>
        <charset val="204"/>
      </rPr>
      <t>, представляют интерес, поэтому исходный, поэтому используются, порождающий алгоритм, понятием конструируемости, подход предполагает</t>
    </r>
  </si>
  <si>
    <r>
      <t xml:space="preserve">другим позитивным последствием распространения </t>
    </r>
    <r>
      <rPr>
        <b/>
        <sz val="11"/>
        <color theme="1"/>
        <rFont val="Liberation Sans"/>
        <charset val="204"/>
      </rPr>
      <t>принципов</t>
    </r>
    <r>
      <rPr>
        <sz val="11"/>
        <color theme="1"/>
        <rFont val="Liberation Sans"/>
        <charset val="204"/>
      </rPr>
      <t xml:space="preserve"> </t>
    </r>
    <r>
      <rPr>
        <b/>
        <sz val="11"/>
        <color theme="1"/>
        <rFont val="Liberation Sans"/>
        <charset val="204"/>
      </rPr>
      <t>открытой</t>
    </r>
    <r>
      <rPr>
        <sz val="11"/>
        <color theme="1"/>
        <rFont val="Liberation Sans"/>
        <charset val="204"/>
      </rPr>
      <t xml:space="preserve"> </t>
    </r>
    <r>
      <rPr>
        <b/>
        <sz val="11"/>
        <color theme="1"/>
        <rFont val="Liberation Sans"/>
        <charset val="204"/>
      </rPr>
      <t>науки</t>
    </r>
    <r>
      <rPr>
        <sz val="11"/>
        <color theme="1"/>
        <rFont val="Liberation Sans"/>
        <charset val="204"/>
      </rPr>
      <t>, 2006 года принципы открытой науки, позитивное влияние распространения идей открытой науки</t>
    </r>
  </si>
  <si>
    <t>№ 1, № 1, – ​, – ​, – ​, – 2018, – 2018, – 2017, – 2017, – 2011, – 2011, эффективному распростра, экономике э, широкой общественностью, чрезвычайные ситуации, читать бесплатно, ценность заключается, хостинга it, фонд лауры, уязвимостей программ</t>
  </si>
  <si>
    <r>
      <rPr>
        <b/>
        <i/>
        <sz val="11"/>
        <color theme="1"/>
        <rFont val="Liberation Sans"/>
        <charset val="204"/>
      </rPr>
      <t>Интеграция</t>
    </r>
    <r>
      <rPr>
        <i/>
        <sz val="11"/>
        <color theme="1"/>
        <rFont val="Liberation Sans"/>
        <charset val="204"/>
      </rPr>
      <t xml:space="preserve">, </t>
    </r>
    <r>
      <rPr>
        <b/>
        <i/>
        <sz val="11"/>
        <color theme="1"/>
        <rFont val="Liberation Sans"/>
        <charset val="204"/>
      </rPr>
      <t>производственных</t>
    </r>
    <r>
      <rPr>
        <i/>
        <sz val="11"/>
        <color theme="1"/>
        <rFont val="Liberation Sans"/>
        <charset val="204"/>
      </rPr>
      <t xml:space="preserve"> </t>
    </r>
    <r>
      <rPr>
        <b/>
        <i/>
        <sz val="11"/>
        <color theme="1"/>
        <rFont val="Liberation Sans"/>
        <charset val="204"/>
      </rPr>
      <t>данных</t>
    </r>
    <r>
      <rPr>
        <i/>
        <sz val="11"/>
        <color theme="1"/>
        <rFont val="Liberation Sans"/>
        <charset val="204"/>
      </rPr>
      <t>,</t>
    </r>
    <r>
      <rPr>
        <sz val="11"/>
        <color theme="1"/>
        <rFont val="Liberation Sans"/>
        <charset val="204"/>
      </rPr>
      <t xml:space="preserve"> </t>
    </r>
    <r>
      <rPr>
        <b/>
        <i/>
        <sz val="11"/>
        <color theme="1"/>
        <rFont val="Liberation Sans"/>
        <charset val="204"/>
      </rPr>
      <t>нефтегазодобывающая</t>
    </r>
    <r>
      <rPr>
        <i/>
        <sz val="11"/>
        <color theme="1"/>
        <rFont val="Liberation Sans"/>
        <charset val="204"/>
      </rPr>
      <t xml:space="preserve">, </t>
    </r>
    <r>
      <rPr>
        <b/>
        <i/>
        <sz val="11"/>
        <color theme="1"/>
        <rFont val="Liberation Sans"/>
        <charset val="204"/>
      </rPr>
      <t>компания</t>
    </r>
    <r>
      <rPr>
        <sz val="11"/>
        <color theme="1"/>
        <rFont val="Liberation Sans"/>
        <charset val="204"/>
      </rPr>
      <t xml:space="preserve">, </t>
    </r>
    <r>
      <rPr>
        <i/>
        <sz val="11"/>
        <color theme="1"/>
        <rFont val="Liberation Sans"/>
        <charset val="204"/>
      </rPr>
      <t>MES</t>
    </r>
    <r>
      <rPr>
        <sz val="11"/>
        <color theme="1"/>
        <rFont val="Liberation Sans"/>
        <charset val="204"/>
      </rPr>
      <t>, SOA</t>
    </r>
  </si>
  <si>
    <r>
      <t xml:space="preserve">управлением платформы </t>
    </r>
    <r>
      <rPr>
        <b/>
        <sz val="11"/>
        <color theme="1"/>
        <rFont val="Liberation Sans"/>
        <charset val="204"/>
      </rPr>
      <t>интеграции</t>
    </r>
    <r>
      <rPr>
        <sz val="11"/>
        <color theme="1"/>
        <rFont val="Liberation Sans"/>
        <charset val="204"/>
      </rPr>
      <t xml:space="preserve"> </t>
    </r>
    <r>
      <rPr>
        <b/>
        <sz val="11"/>
        <color theme="1"/>
        <rFont val="Liberation Sans"/>
        <charset val="204"/>
      </rPr>
      <t>производственных</t>
    </r>
    <r>
      <rPr>
        <sz val="11"/>
        <color theme="1"/>
        <rFont val="Liberation Sans"/>
        <charset val="204"/>
      </rPr>
      <t xml:space="preserve"> </t>
    </r>
    <r>
      <rPr>
        <b/>
        <sz val="11"/>
        <color theme="1"/>
        <rFont val="Liberation Sans"/>
        <charset val="204"/>
      </rPr>
      <t>данных</t>
    </r>
    <r>
      <rPr>
        <sz val="11"/>
        <color theme="1"/>
        <rFont val="Liberation Sans"/>
        <charset val="204"/>
      </rPr>
      <t xml:space="preserve">, концепция построения платформы для интеграции производственных данных, формализация задачи интеграции производственных данных </t>
    </r>
    <r>
      <rPr>
        <b/>
        <sz val="11"/>
        <color theme="1"/>
        <rFont val="Liberation Sans"/>
        <charset val="204"/>
      </rPr>
      <t>нефтегазодобывающей</t>
    </r>
    <r>
      <rPr>
        <sz val="11"/>
        <color theme="1"/>
        <rFont val="Liberation Sans"/>
        <charset val="204"/>
      </rPr>
      <t xml:space="preserve"> </t>
    </r>
    <r>
      <rPr>
        <b/>
        <sz val="11"/>
        <color theme="1"/>
        <rFont val="Liberation Sans"/>
        <charset val="204"/>
      </rPr>
      <t>компании</t>
    </r>
  </si>
  <si>
    <r>
      <rPr>
        <i/>
        <sz val="11"/>
        <color theme="1"/>
        <rFont val="Liberation Sans"/>
        <charset val="204"/>
      </rPr>
      <t>Интеграция, производственных данных,</t>
    </r>
    <r>
      <rPr>
        <sz val="11"/>
        <color theme="1"/>
        <rFont val="Liberation Sans"/>
        <charset val="204"/>
      </rPr>
      <t xml:space="preserve"> </t>
    </r>
    <r>
      <rPr>
        <i/>
        <sz val="11"/>
        <color theme="1"/>
        <rFont val="Liberation Sans"/>
        <charset val="204"/>
      </rPr>
      <t>нефтегазодобывающая, компания</t>
    </r>
    <r>
      <rPr>
        <sz val="11"/>
        <color theme="1"/>
        <rFont val="Liberation Sans"/>
        <charset val="204"/>
      </rPr>
      <t xml:space="preserve">, </t>
    </r>
    <r>
      <rPr>
        <i/>
        <sz val="11"/>
        <color theme="1"/>
        <rFont val="Liberation Sans"/>
        <charset val="204"/>
      </rPr>
      <t>MES</t>
    </r>
    <r>
      <rPr>
        <sz val="11"/>
        <color theme="1"/>
        <rFont val="Liberation Sans"/>
        <charset val="204"/>
      </rPr>
      <t>, SOA</t>
    </r>
  </si>
  <si>
    <t>• разведку, • прочих, элементами данных, часть данных, части производительности, целью форми, хранения информации, ходе бурений, химических па, формате xml, уровня управления, уровне компании, уровень управления, унифицированные подходы, универсальных платформах, узлах заме, требованиям необходимо, требованиям запроса, транспортировки газа, томск e</t>
  </si>
  <si>
    <r>
      <rPr>
        <i/>
        <sz val="11"/>
        <color theme="1"/>
        <rFont val="Liberation Sans"/>
        <charset val="204"/>
      </rPr>
      <t>Автоматизированная, система</t>
    </r>
    <r>
      <rPr>
        <sz val="11"/>
        <color theme="1"/>
        <rFont val="Liberation Sans"/>
        <charset val="204"/>
      </rPr>
      <t xml:space="preserve">, </t>
    </r>
    <r>
      <rPr>
        <b/>
        <i/>
        <sz val="11"/>
        <color theme="1"/>
        <rFont val="Liberation Sans"/>
        <charset val="204"/>
      </rPr>
      <t>база</t>
    </r>
    <r>
      <rPr>
        <i/>
        <sz val="11"/>
        <color theme="1"/>
        <rFont val="Liberation Sans"/>
        <charset val="204"/>
      </rPr>
      <t xml:space="preserve">, </t>
    </r>
    <r>
      <rPr>
        <b/>
        <i/>
        <sz val="11"/>
        <color theme="1"/>
        <rFont val="Liberation Sans"/>
        <charset val="204"/>
      </rPr>
      <t>данных</t>
    </r>
    <r>
      <rPr>
        <i/>
        <sz val="11"/>
        <color theme="1"/>
        <rFont val="Liberation Sans"/>
        <charset val="204"/>
      </rPr>
      <t>,</t>
    </r>
    <r>
      <rPr>
        <sz val="11"/>
        <color theme="1"/>
        <rFont val="Liberation Sans"/>
        <charset val="204"/>
      </rPr>
      <t xml:space="preserve"> модульный, подход, LabVIEW, </t>
    </r>
    <r>
      <rPr>
        <b/>
        <i/>
        <sz val="11"/>
        <color theme="1"/>
        <rFont val="Liberation Sans"/>
        <charset val="204"/>
      </rPr>
      <t>микроплазменное</t>
    </r>
    <r>
      <rPr>
        <i/>
        <sz val="11"/>
        <color theme="1"/>
        <rFont val="Liberation Sans"/>
        <charset val="204"/>
      </rPr>
      <t xml:space="preserve">, </t>
    </r>
    <r>
      <rPr>
        <b/>
        <i/>
        <sz val="11"/>
        <color theme="1"/>
        <rFont val="Liberation Sans"/>
        <charset val="204"/>
      </rPr>
      <t>оксидирование</t>
    </r>
  </si>
  <si>
    <r>
      <t xml:space="preserve">структура </t>
    </r>
    <r>
      <rPr>
        <b/>
        <sz val="11"/>
        <color theme="1"/>
        <rFont val="Liberation Sans"/>
        <charset val="204"/>
      </rPr>
      <t>базы</t>
    </r>
    <r>
      <rPr>
        <sz val="11"/>
        <color theme="1"/>
        <rFont val="Liberation Sans"/>
        <charset val="204"/>
      </rPr>
      <t xml:space="preserve"> </t>
    </r>
    <r>
      <rPr>
        <b/>
        <sz val="11"/>
        <color theme="1"/>
        <rFont val="Liberation Sans"/>
        <charset val="204"/>
      </rPr>
      <t>данных</t>
    </r>
    <r>
      <rPr>
        <sz val="11"/>
        <color theme="1"/>
        <rFont val="Liberation Sans"/>
        <charset val="204"/>
      </rPr>
      <t xml:space="preserve"> процесса нанесения покрытий </t>
    </r>
    <r>
      <rPr>
        <b/>
        <sz val="11"/>
        <color theme="1"/>
        <rFont val="Liberation Sans"/>
        <charset val="204"/>
      </rPr>
      <t>микроплазменным</t>
    </r>
    <r>
      <rPr>
        <sz val="11"/>
        <color theme="1"/>
        <rFont val="Liberation Sans"/>
        <charset val="204"/>
      </rPr>
      <t xml:space="preserve"> </t>
    </r>
    <r>
      <rPr>
        <b/>
        <sz val="11"/>
        <color theme="1"/>
        <rFont val="Liberation Sans"/>
        <charset val="204"/>
      </rPr>
      <t>оксидированием</t>
    </r>
    <r>
      <rPr>
        <sz val="11"/>
        <color theme="1"/>
        <rFont val="Liberation Sans"/>
        <charset val="204"/>
      </rPr>
      <t xml:space="preserve">, классификация процесса нанесения покрытий методом </t>
    </r>
    <r>
      <rPr>
        <b/>
        <sz val="11"/>
        <color theme="1"/>
        <rFont val="Liberation Sans"/>
        <charset val="204"/>
      </rPr>
      <t>микроплазменного</t>
    </r>
    <r>
      <rPr>
        <sz val="11"/>
        <color theme="1"/>
        <rFont val="Liberation Sans"/>
        <charset val="204"/>
      </rPr>
      <t xml:space="preserve"> </t>
    </r>
    <r>
      <rPr>
        <b/>
        <sz val="11"/>
        <color theme="1"/>
        <rFont val="Liberation Sans"/>
        <charset val="204"/>
      </rPr>
      <t>оксидирования</t>
    </r>
    <r>
      <rPr>
        <sz val="11"/>
        <color theme="1"/>
        <rFont val="Liberation Sans"/>
        <charset val="204"/>
      </rPr>
      <t xml:space="preserve">, </t>
    </r>
    <r>
      <rPr>
        <b/>
        <sz val="11"/>
        <color theme="1"/>
        <rFont val="Liberation Sans"/>
        <charset val="204"/>
      </rPr>
      <t>баз</t>
    </r>
    <r>
      <rPr>
        <sz val="11"/>
        <color theme="1"/>
        <rFont val="Liberation Sans"/>
        <charset val="204"/>
      </rPr>
      <t xml:space="preserve"> </t>
    </r>
    <r>
      <rPr>
        <b/>
        <sz val="11"/>
        <color theme="1"/>
        <rFont val="Liberation Sans"/>
        <charset val="204"/>
      </rPr>
      <t>данных</t>
    </r>
    <r>
      <rPr>
        <sz val="11"/>
        <color theme="1"/>
        <rFont val="Liberation Sans"/>
        <charset val="204"/>
      </rPr>
      <t xml:space="preserve"> процесса нанесения покрытий</t>
    </r>
  </si>
  <si>
    <r>
      <rPr>
        <i/>
        <sz val="11"/>
        <color theme="1"/>
        <rFont val="Liberation Sans"/>
        <charset val="204"/>
      </rPr>
      <t>Автоматизированная, система</t>
    </r>
    <r>
      <rPr>
        <sz val="11"/>
        <color theme="1"/>
        <rFont val="Liberation Sans"/>
        <charset val="204"/>
      </rPr>
      <t xml:space="preserve">, </t>
    </r>
    <r>
      <rPr>
        <i/>
        <sz val="11"/>
        <color theme="1"/>
        <rFont val="Liberation Sans"/>
        <charset val="204"/>
      </rPr>
      <t>база, данных,</t>
    </r>
    <r>
      <rPr>
        <sz val="11"/>
        <color theme="1"/>
        <rFont val="Liberation Sans"/>
        <charset val="204"/>
      </rPr>
      <t xml:space="preserve"> модульный, подход, LabVIEW, </t>
    </r>
    <r>
      <rPr>
        <i/>
        <sz val="11"/>
        <color theme="1"/>
        <rFont val="Liberation Sans"/>
        <charset val="204"/>
      </rPr>
      <t>микроплазменное, оксидирование</t>
    </r>
  </si>
  <si>
    <t>• электролит, • наблюдение, элемент блок, функциониро вания, фотография изделия, учных целях, условиях многообразия, уникального оборудования, технологическом процессе, технические возможности, температуру воды, стадий массопереноса, става электролита, согласованы функциональные, совокупно сти, сильнотоковые процессы, сиг нал, режимы работы, растворах электролитов, разнообразные требования</t>
  </si>
  <si>
    <r>
      <rPr>
        <b/>
        <i/>
        <sz val="11"/>
        <color theme="1"/>
        <rFont val="Liberation Sans"/>
        <charset val="204"/>
      </rPr>
      <t>QR-код</t>
    </r>
    <r>
      <rPr>
        <i/>
        <sz val="11"/>
        <color theme="1"/>
        <rFont val="Liberation Sans"/>
        <charset val="204"/>
      </rPr>
      <t>,</t>
    </r>
    <r>
      <rPr>
        <sz val="11"/>
        <color theme="1"/>
        <rFont val="Liberation Sans"/>
        <charset val="204"/>
      </rPr>
      <t xml:space="preserve"> расшифровать, </t>
    </r>
    <r>
      <rPr>
        <i/>
        <sz val="11"/>
        <color theme="1"/>
        <rFont val="Liberation Sans"/>
        <charset val="204"/>
      </rPr>
      <t xml:space="preserve">приложение, </t>
    </r>
    <r>
      <rPr>
        <b/>
        <i/>
        <sz val="11"/>
        <color theme="1"/>
        <rFont val="Liberation Sans"/>
        <charset val="204"/>
      </rPr>
      <t>сканирования</t>
    </r>
    <r>
      <rPr>
        <sz val="11"/>
        <color theme="1"/>
        <rFont val="Liberation Sans"/>
        <charset val="204"/>
      </rPr>
      <t>, фотокамера,
Мобильное, устройство</t>
    </r>
  </si>
  <si>
    <r>
      <t xml:space="preserve">программа сканер qr - кодов, большой выбор дешифраторов </t>
    </r>
    <r>
      <rPr>
        <b/>
        <sz val="11"/>
        <color theme="1"/>
        <rFont val="Liberation Sans"/>
        <charset val="204"/>
      </rPr>
      <t>qr - кода</t>
    </r>
    <r>
      <rPr>
        <sz val="11"/>
        <color theme="1"/>
        <rFont val="Liberation Sans"/>
        <charset val="204"/>
      </rPr>
      <t xml:space="preserve">, </t>
    </r>
    <r>
      <rPr>
        <b/>
        <sz val="11"/>
        <color theme="1"/>
        <rFont val="Liberation Sans"/>
        <charset val="204"/>
      </rPr>
      <t>сканирования</t>
    </r>
    <r>
      <rPr>
        <sz val="11"/>
        <color theme="1"/>
        <rFont val="Liberation Sans"/>
        <charset val="204"/>
      </rPr>
      <t xml:space="preserve"> qr – кода</t>
    </r>
  </si>
  <si>
    <r>
      <rPr>
        <i/>
        <sz val="11"/>
        <color theme="1"/>
        <rFont val="Liberation Sans"/>
        <charset val="204"/>
      </rPr>
      <t>QR-код,</t>
    </r>
    <r>
      <rPr>
        <sz val="11"/>
        <color theme="1"/>
        <rFont val="Liberation Sans"/>
        <charset val="204"/>
      </rPr>
      <t xml:space="preserve"> расшифровать, </t>
    </r>
    <r>
      <rPr>
        <i/>
        <sz val="11"/>
        <color theme="1"/>
        <rFont val="Liberation Sans"/>
        <charset val="204"/>
      </rPr>
      <t xml:space="preserve">приложение, </t>
    </r>
    <r>
      <rPr>
        <b/>
        <i/>
        <sz val="11"/>
        <color theme="1"/>
        <rFont val="Liberation Sans"/>
        <charset val="204"/>
      </rPr>
      <t>сканирования</t>
    </r>
    <r>
      <rPr>
        <sz val="11"/>
        <color theme="1"/>
        <rFont val="Liberation Sans"/>
        <charset val="204"/>
      </rPr>
      <t xml:space="preserve">, </t>
    </r>
    <r>
      <rPr>
        <b/>
        <sz val="11"/>
        <color theme="1"/>
        <rFont val="Liberation Sans"/>
        <charset val="204"/>
      </rPr>
      <t>фотокамера</t>
    </r>
    <r>
      <rPr>
        <sz val="11"/>
        <color theme="1"/>
        <rFont val="Liberation Sans"/>
        <charset val="204"/>
      </rPr>
      <t>,
Мобильное, устройство</t>
    </r>
  </si>
  <si>
    <r>
      <t xml:space="preserve">является плюсом, является плюсом, электронную почту, экран устройства, четкость изображения, функционального приложения, удобная функция, таких программ, специальное обеспечение, современные </t>
    </r>
    <r>
      <rPr>
        <b/>
        <sz val="11"/>
        <color theme="1"/>
        <rFont val="Liberation Sans"/>
        <charset val="204"/>
      </rPr>
      <t>фотокамеры</t>
    </r>
    <r>
      <rPr>
        <sz val="11"/>
        <color theme="1"/>
        <rFont val="Liberation Sans"/>
        <charset val="204"/>
      </rPr>
      <t xml:space="preserve">, следует учитывать, сканирование проходит, </t>
    </r>
    <r>
      <rPr>
        <b/>
        <sz val="11"/>
        <color theme="1"/>
        <rFont val="Liberation Sans"/>
        <charset val="204"/>
      </rPr>
      <t>сканирование</t>
    </r>
    <r>
      <rPr>
        <sz val="11"/>
        <color theme="1"/>
        <rFont val="Liberation Sans"/>
        <charset val="204"/>
      </rPr>
      <t xml:space="preserve"> завершится, сканирование завершено, сети интернет, регулируется размер, расположение фотокамеры, разработчика twmobile, разработчика androidrock, размещаются практически</t>
    </r>
  </si>
  <si>
    <r>
      <rPr>
        <i/>
        <sz val="11"/>
        <color theme="1"/>
        <rFont val="Liberation Sans"/>
        <charset val="204"/>
      </rPr>
      <t>распределенная, информационная, система</t>
    </r>
    <r>
      <rPr>
        <sz val="11"/>
        <color theme="1"/>
        <rFont val="Liberation Sans"/>
        <charset val="204"/>
      </rPr>
      <t>, Java 2, Enterprise Edition, мониторинг, окружающей, среды</t>
    </r>
  </si>
  <si>
    <t>задачу интеграции различных структур представления данных, контроллером бд этап обработки данных, функциональной единицей данной технологии</t>
  </si>
  <si>
    <t>экологических систем, экологических систем, шифрование пароля, частично решить, функцию берет, управляет драйверами, уникальные имена, удалении имеющихся, удалении имеющихся, требующая решения, тонким местом, томск тел, томск )., таким образом, специальном дескрипторе, соответствующему драйверу, создавая приложение, снизить затраты, скорости обработки, сервер отвечает</t>
  </si>
  <si>
    <r>
      <rPr>
        <b/>
        <i/>
        <sz val="11"/>
        <color theme="1"/>
        <rFont val="Liberation Sans"/>
        <charset val="204"/>
      </rPr>
      <t>Агент</t>
    </r>
    <r>
      <rPr>
        <i/>
        <sz val="11"/>
        <color theme="1"/>
        <rFont val="Liberation Sans"/>
        <charset val="204"/>
      </rPr>
      <t xml:space="preserve">; </t>
    </r>
    <r>
      <rPr>
        <b/>
        <i/>
        <sz val="11"/>
        <color theme="1"/>
        <rFont val="Liberation Sans"/>
        <charset val="204"/>
      </rPr>
      <t>обучения</t>
    </r>
    <r>
      <rPr>
        <i/>
        <sz val="11"/>
        <color theme="1"/>
        <rFont val="Liberation Sans"/>
        <charset val="204"/>
      </rPr>
      <t xml:space="preserve"> </t>
    </r>
    <r>
      <rPr>
        <b/>
        <i/>
        <sz val="11"/>
        <color theme="1"/>
        <rFont val="Liberation Sans"/>
        <charset val="204"/>
      </rPr>
      <t>классификатора</t>
    </r>
    <r>
      <rPr>
        <sz val="11"/>
        <color theme="1"/>
        <rFont val="Liberation Sans"/>
        <charset val="204"/>
      </rPr>
      <t xml:space="preserve">; </t>
    </r>
    <r>
      <rPr>
        <i/>
        <sz val="11"/>
        <color theme="1"/>
        <rFont val="Liberation Sans"/>
        <charset val="204"/>
      </rPr>
      <t>комбинирования,</t>
    </r>
    <r>
      <rPr>
        <sz val="11"/>
        <color theme="1"/>
        <rFont val="Liberation Sans"/>
        <charset val="204"/>
      </rPr>
      <t xml:space="preserve"> искусственный, интеллект; интеллектуальные, индивидуальные, траектории; референтные, группы.</t>
    </r>
  </si>
  <si>
    <r>
      <t xml:space="preserve">комбинации результатов классификации </t>
    </r>
    <r>
      <rPr>
        <b/>
        <sz val="11"/>
        <color theme="1"/>
        <rFont val="Liberation Sans"/>
        <charset val="204"/>
      </rPr>
      <t>агентов</t>
    </r>
    <r>
      <rPr>
        <sz val="11"/>
        <color theme="1"/>
        <rFont val="Liberation Sans"/>
        <charset val="204"/>
      </rPr>
      <t xml:space="preserve"> </t>
    </r>
    <r>
      <rPr>
        <b/>
        <sz val="11"/>
        <color theme="1"/>
        <rFont val="Liberation Sans"/>
        <charset val="204"/>
      </rPr>
      <t>обучения</t>
    </r>
    <r>
      <rPr>
        <sz val="11"/>
        <color theme="1"/>
        <rFont val="Liberation Sans"/>
        <charset val="204"/>
      </rPr>
      <t xml:space="preserve"> </t>
    </r>
    <r>
      <rPr>
        <b/>
        <sz val="11"/>
        <color theme="1"/>
        <rFont val="Liberation Sans"/>
        <charset val="204"/>
      </rPr>
      <t>классификатора</t>
    </r>
    <r>
      <rPr>
        <sz val="11"/>
        <color theme="1"/>
        <rFont val="Liberation Sans"/>
        <charset val="204"/>
      </rPr>
      <t>, объединение результатов предсказаний множественных агентов обучения классификатора, агентах система гетерогенных классификаторов hsc</t>
    </r>
  </si>
  <si>
    <r>
      <rPr>
        <b/>
        <i/>
        <sz val="10"/>
        <color theme="1"/>
        <rFont val="Liberation Serif"/>
        <charset val="204"/>
      </rPr>
      <t>Агент</t>
    </r>
    <r>
      <rPr>
        <i/>
        <sz val="10"/>
        <color theme="1"/>
        <rFont val="Liberation Serif"/>
        <charset val="204"/>
      </rPr>
      <t>; обучения классификатора</t>
    </r>
    <r>
      <rPr>
        <sz val="10"/>
        <color theme="1"/>
        <rFont val="Liberation Serif"/>
        <charset val="204"/>
      </rPr>
      <t xml:space="preserve">; </t>
    </r>
    <r>
      <rPr>
        <i/>
        <sz val="10"/>
        <color theme="1"/>
        <rFont val="Liberation Serif"/>
        <charset val="204"/>
      </rPr>
      <t>комбинирования,</t>
    </r>
    <r>
      <rPr>
        <sz val="10"/>
        <color theme="1"/>
        <rFont val="Liberation Serif"/>
        <charset val="204"/>
      </rPr>
      <t xml:space="preserve"> искусственный, интеллект; интеллектуальные, индивидуальные, траектории; референтные, группы.</t>
    </r>
  </si>
  <si>
    <t>№ 10, эксперименты показывают, число кручения, число классификаторов, число классификаторов, целевой функции, удк 681, удк 330, тти юфу, трудно формализуемых, трехмерном пространстве, трехмерном пространстве, типов агентов, типа агентов, типа агентов, типа агентов, течение долгого, технические науки, технические науки, технические науки</t>
  </si>
  <si>
    <r>
      <rPr>
        <sz val="11"/>
        <color theme="1"/>
        <rFont val="Liberation Sans"/>
        <charset val="204"/>
      </rPr>
      <t xml:space="preserve">Искусственный, интеллект; адаптивные, обучающие, системы; </t>
    </r>
    <r>
      <rPr>
        <b/>
        <i/>
        <sz val="11"/>
        <color theme="1"/>
        <rFont val="Liberation Sans"/>
        <charset val="204"/>
      </rPr>
      <t>модель</t>
    </r>
    <r>
      <rPr>
        <i/>
        <sz val="11"/>
        <color theme="1"/>
        <rFont val="Liberation Sans"/>
        <charset val="204"/>
      </rPr>
      <t xml:space="preserve">, </t>
    </r>
    <r>
      <rPr>
        <b/>
        <i/>
        <sz val="11"/>
        <color theme="1"/>
        <rFont val="Liberation Sans"/>
        <charset val="204"/>
      </rPr>
      <t>предметных</t>
    </r>
    <r>
      <rPr>
        <i/>
        <sz val="11"/>
        <color theme="1"/>
        <rFont val="Liberation Sans"/>
        <charset val="204"/>
      </rPr>
      <t xml:space="preserve">, </t>
    </r>
    <r>
      <rPr>
        <b/>
        <i/>
        <sz val="11"/>
        <color theme="1"/>
        <rFont val="Liberation Sans"/>
        <charset val="204"/>
      </rPr>
      <t>знаний</t>
    </r>
    <r>
      <rPr>
        <sz val="11"/>
        <color theme="1"/>
        <rFont val="Liberation Sans"/>
        <charset val="204"/>
      </rPr>
      <t xml:space="preserve">; системный, </t>
    </r>
    <r>
      <rPr>
        <b/>
        <sz val="11"/>
        <color theme="1"/>
        <rFont val="Liberation Sans"/>
        <charset val="204"/>
      </rPr>
      <t>анализ</t>
    </r>
    <r>
      <rPr>
        <sz val="11"/>
        <color theme="1"/>
        <rFont val="Liberation Sans"/>
        <charset val="204"/>
      </rPr>
      <t xml:space="preserve">; </t>
    </r>
    <r>
      <rPr>
        <b/>
        <sz val="11"/>
        <color theme="1"/>
        <rFont val="Liberation Sans"/>
        <charset val="204"/>
      </rPr>
      <t>когнитивные</t>
    </r>
    <r>
      <rPr>
        <sz val="11"/>
        <color theme="1"/>
        <rFont val="Liberation Sans"/>
        <charset val="204"/>
      </rPr>
      <t>, технологии.</t>
    </r>
  </si>
  <si>
    <r>
      <t xml:space="preserve">применение системно - </t>
    </r>
    <r>
      <rPr>
        <b/>
        <sz val="11"/>
        <color theme="1"/>
        <rFont val="Liberation Sans"/>
        <charset val="204"/>
      </rPr>
      <t>когнитивного</t>
    </r>
    <r>
      <rPr>
        <sz val="11"/>
        <color theme="1"/>
        <rFont val="Liberation Sans"/>
        <charset val="204"/>
      </rPr>
      <t xml:space="preserve"> </t>
    </r>
    <r>
      <rPr>
        <b/>
        <sz val="11"/>
        <color theme="1"/>
        <rFont val="Liberation Sans"/>
        <charset val="204"/>
      </rPr>
      <t>анализа</t>
    </r>
    <r>
      <rPr>
        <sz val="11"/>
        <color theme="1"/>
        <rFont val="Liberation Sans"/>
        <charset val="204"/>
      </rPr>
      <t xml:space="preserve"> </t>
    </r>
    <r>
      <rPr>
        <b/>
        <sz val="11"/>
        <color theme="1"/>
        <rFont val="Liberation Sans"/>
        <charset val="204"/>
      </rPr>
      <t>модели</t>
    </r>
    <r>
      <rPr>
        <sz val="11"/>
        <color theme="1"/>
        <rFont val="Liberation Sans"/>
        <charset val="204"/>
      </rPr>
      <t xml:space="preserve"> </t>
    </r>
    <r>
      <rPr>
        <b/>
        <sz val="11"/>
        <color theme="1"/>
        <rFont val="Liberation Sans"/>
        <charset val="204"/>
      </rPr>
      <t>предметных</t>
    </r>
    <r>
      <rPr>
        <sz val="11"/>
        <color theme="1"/>
        <rFont val="Liberation Sans"/>
        <charset val="204"/>
      </rPr>
      <t xml:space="preserve"> </t>
    </r>
    <r>
      <rPr>
        <b/>
        <sz val="11"/>
        <color theme="1"/>
        <rFont val="Liberation Sans"/>
        <charset val="204"/>
      </rPr>
      <t>знаний</t>
    </r>
    <r>
      <rPr>
        <sz val="11"/>
        <color theme="1"/>
        <rFont val="Liberation Sans"/>
        <charset val="204"/>
      </rPr>
      <t xml:space="preserve"> активного объекта управления, схема взаимодействия моделей активного объекта управления, разработки информационной модели предметной области необходимо</t>
    </r>
  </si>
  <si>
    <r>
      <rPr>
        <sz val="11"/>
        <color theme="1"/>
        <rFont val="Liberation Sans"/>
        <charset val="204"/>
      </rPr>
      <t xml:space="preserve">Искусственный, интеллект; адаптивные, обучающие системы; </t>
    </r>
    <r>
      <rPr>
        <i/>
        <sz val="11"/>
        <color theme="1"/>
        <rFont val="Liberation Sans"/>
        <charset val="204"/>
      </rPr>
      <t>модель, предметных, знаний</t>
    </r>
    <r>
      <rPr>
        <sz val="11"/>
        <color theme="1"/>
        <rFont val="Liberation Sans"/>
        <charset val="204"/>
      </rPr>
      <t>; системный, анализ; когнитивные, технологии.</t>
    </r>
  </si>
  <si>
    <t>явных расхождений, являющиеся базовыми, являться предметом, этап является, этап выявления, эмпирических данных, эмерджентными свойствами, экстенсиональное );, широкое распространение, целью исключения, формирования гипотез, формализованного описания, форм познания, учетом влияния, упрощенно представить, узнавание ":, удк 621, тти юфу, трудных задач, точность решения</t>
  </si>
  <si>
    <r>
      <rPr>
        <sz val="11"/>
        <color theme="1"/>
        <rFont val="Liberation Sans"/>
        <charset val="204"/>
      </rPr>
      <t>Аудиоэкология</t>
    </r>
    <r>
      <rPr>
        <sz val="10"/>
        <color theme="1"/>
        <rFont val="Liberation Serif"/>
        <charset val="204"/>
      </rPr>
      <t xml:space="preserve">; шум; акустика, </t>
    </r>
    <r>
      <rPr>
        <b/>
        <sz val="11"/>
        <color theme="1"/>
        <rFont val="Liberation Sans"/>
        <charset val="204"/>
      </rPr>
      <t>помещений</t>
    </r>
    <r>
      <rPr>
        <sz val="10"/>
        <color theme="1"/>
        <rFont val="Liberation Serif"/>
        <charset val="204"/>
      </rPr>
      <t xml:space="preserve">; </t>
    </r>
    <r>
      <rPr>
        <b/>
        <sz val="11"/>
        <color theme="1"/>
        <rFont val="Liberation Sans"/>
        <charset val="204"/>
      </rPr>
      <t>интерактивные</t>
    </r>
    <r>
      <rPr>
        <sz val="10"/>
        <color theme="1"/>
        <rFont val="Liberation Serif"/>
        <charset val="204"/>
      </rPr>
      <t xml:space="preserve">, </t>
    </r>
    <r>
      <rPr>
        <b/>
        <sz val="11"/>
        <color theme="1"/>
        <rFont val="Liberation Sans"/>
        <charset val="204"/>
      </rPr>
      <t>методы</t>
    </r>
    <r>
      <rPr>
        <sz val="10"/>
        <color theme="1"/>
        <rFont val="Liberation Serif"/>
        <charset val="204"/>
      </rPr>
      <t>; архитектурная</t>
    </r>
  </si>
  <si>
    <r>
      <t xml:space="preserve">технологический институт федерального государственного образовательного учреждения высшего профессионального образования, исследования </t>
    </r>
    <r>
      <rPr>
        <b/>
        <sz val="11"/>
        <color theme="1"/>
        <rFont val="Liberation Sans"/>
        <charset val="204"/>
      </rPr>
      <t>методами</t>
    </r>
    <r>
      <rPr>
        <sz val="11"/>
        <color theme="1"/>
        <rFont val="Liberation Sans"/>
        <charset val="204"/>
      </rPr>
      <t xml:space="preserve"> </t>
    </r>
    <r>
      <rPr>
        <b/>
        <sz val="11"/>
        <color theme="1"/>
        <rFont val="Liberation Sans"/>
        <charset val="204"/>
      </rPr>
      <t>интерактивной</t>
    </r>
    <r>
      <rPr>
        <sz val="11"/>
        <color theme="1"/>
        <rFont val="Liberation Sans"/>
        <charset val="204"/>
      </rPr>
      <t xml:space="preserve"> архитектурной акустики, процесс выбора акустического оформления </t>
    </r>
    <r>
      <rPr>
        <b/>
        <sz val="11"/>
        <color theme="1"/>
        <rFont val="Liberation Sans"/>
        <charset val="204"/>
      </rPr>
      <t>помещения</t>
    </r>
  </si>
  <si>
    <r>
      <rPr>
        <sz val="11"/>
        <color theme="1"/>
        <rFont val="Liberation Sans"/>
        <charset val="204"/>
      </rPr>
      <t>Аудиоэкология</t>
    </r>
    <r>
      <rPr>
        <sz val="10"/>
        <color theme="1"/>
        <rFont val="Liberation Serif"/>
        <charset val="204"/>
      </rPr>
      <t xml:space="preserve">; </t>
    </r>
    <r>
      <rPr>
        <b/>
        <sz val="11"/>
        <color theme="1"/>
        <rFont val="Liberation Sans"/>
        <charset val="204"/>
      </rPr>
      <t>шум</t>
    </r>
    <r>
      <rPr>
        <sz val="10"/>
        <color theme="1"/>
        <rFont val="Liberation Serif"/>
        <charset val="204"/>
      </rPr>
      <t xml:space="preserve">; акустика, помещений; интерактивные, </t>
    </r>
    <r>
      <rPr>
        <b/>
        <sz val="11"/>
        <color theme="1"/>
        <rFont val="Liberation Sans"/>
        <charset val="204"/>
      </rPr>
      <t>методы</t>
    </r>
    <r>
      <rPr>
        <sz val="10"/>
        <color theme="1"/>
        <rFont val="Liberation Serif"/>
        <charset val="204"/>
      </rPr>
      <t>; архитектурная</t>
    </r>
  </si>
  <si>
    <r>
      <t xml:space="preserve">уровень </t>
    </r>
    <r>
      <rPr>
        <b/>
        <sz val="11"/>
        <color theme="1"/>
        <rFont val="Liberation Sans"/>
        <charset val="204"/>
      </rPr>
      <t>шума</t>
    </r>
    <r>
      <rPr>
        <sz val="11"/>
        <color theme="1"/>
        <rFont val="Liberation Sans"/>
        <charset val="204"/>
      </rPr>
      <t xml:space="preserve">, удк 616, снижению работоспособности, различных точках, пути распространения, позволяющего получить, повышение давления, основная проблема, невозможна человеческая, </t>
    </r>
    <r>
      <rPr>
        <b/>
        <sz val="11"/>
        <color theme="1"/>
        <rFont val="Liberation Sans"/>
        <charset val="204"/>
      </rPr>
      <t>методы</t>
    </r>
    <r>
      <rPr>
        <sz val="11"/>
        <color theme="1"/>
        <rFont val="Liberation Sans"/>
        <charset val="204"/>
      </rPr>
      <t xml:space="preserve"> основаны, </t>
    </r>
    <r>
      <rPr>
        <b/>
        <sz val="11"/>
        <color theme="1"/>
        <rFont val="Liberation Sans"/>
        <charset val="204"/>
      </rPr>
      <t>метод</t>
    </r>
    <r>
      <rPr>
        <sz val="11"/>
        <color theme="1"/>
        <rFont val="Liberation Sans"/>
        <charset val="204"/>
      </rPr>
      <t xml:space="preserve"> масштабирует, медицинской техники, компьютерный анализ, кафедра электрогидроакустической, исчерпывающего поиска, интерактивные методы, интерактивном режиме, известия юфу, живые организмы, воздействию шума</t>
    </r>
  </si>
  <si>
    <r>
      <rPr>
        <sz val="11"/>
        <color theme="1"/>
        <rFont val="Liberation Sans"/>
        <charset val="204"/>
      </rPr>
      <t xml:space="preserve">Семантическая, паутина, Веб, </t>
    </r>
    <r>
      <rPr>
        <i/>
        <sz val="11"/>
        <color theme="1"/>
        <rFont val="Liberation Sans"/>
        <charset val="204"/>
      </rPr>
      <t>SQL,</t>
    </r>
    <r>
      <rPr>
        <sz val="11"/>
        <color theme="1"/>
        <rFont val="Liberation Sans"/>
        <charset val="204"/>
      </rPr>
      <t xml:space="preserve"> </t>
    </r>
    <r>
      <rPr>
        <i/>
        <sz val="11"/>
        <color theme="1"/>
        <rFont val="Liberation Sans"/>
        <charset val="204"/>
      </rPr>
      <t>SPARQL</t>
    </r>
    <r>
      <rPr>
        <sz val="11"/>
        <color theme="1"/>
        <rFont val="Liberation Sans"/>
        <charset val="204"/>
      </rPr>
      <t xml:space="preserve">, </t>
    </r>
    <r>
      <rPr>
        <i/>
        <sz val="11"/>
        <color theme="1"/>
        <rFont val="Liberation Sans"/>
        <charset val="204"/>
      </rPr>
      <t>RDF</t>
    </r>
    <r>
      <rPr>
        <sz val="11"/>
        <color theme="1"/>
        <rFont val="Liberation Sans"/>
        <charset val="204"/>
      </rPr>
      <t>, W3C.</t>
    </r>
  </si>
  <si>
    <t>первым ключевым отличием rdf - данных, архитектура rdf - модели данных, представления sparql - запросы</t>
  </si>
  <si>
    <t>язык запросов, числе xml, хранилищам проходят, хватать атрибутов, федеративных запросов, удаления информации, технологии хранения, тематическими картами, таблицами осуществляется, соответственно добавляют, соединения результатов, сервисные архитектуры, семантическая паутина, свободном доступе, разработан специально, разным хранилищам, различных источников, протоколу http, прикладной математики, представления информации</t>
  </si>
  <si>
    <t>непрерывность, сигнал, закрытые, системы, телекоммуникационные, сети.</t>
  </si>
  <si>
    <t>время - частотный анализ - анализ вида временного, основе теоремы уиттекера - котельникова - шеннона, - измерение параметров качества среды передачи</t>
  </si>
  <si>
    <t>энтропии колмогорова, формата находится, учитываются особенности, учебное пособие, уровню чувствительности, управления качеством, увеличить доходы, требует затрат, трафика реального, транспортном уровне, типов трафика, телевидение будущего, твердотельные телекамеры, таком подходе, считается приемлемым, существующих сетях, ступенчатом закона, стриминговое вещание, сторону ухудшения, стороне пользователя</t>
  </si>
  <si>
    <r>
      <rPr>
        <i/>
        <sz val="11"/>
        <color theme="1"/>
        <rFont val="Liberation Sans"/>
        <charset val="204"/>
      </rPr>
      <t>реляционные, базы, данных</t>
    </r>
    <r>
      <rPr>
        <sz val="11"/>
        <color theme="1"/>
        <rFont val="Liberation Sans"/>
        <charset val="204"/>
      </rPr>
      <t>, иерархические, структуры, ориентированные, графы, модификация иерархических, запросы, манипулирования, данными.</t>
    </r>
  </si>
  <si>
    <t>числом ячеек матрицы достижимости вершин орграфа, мощность hierarchyobject равна числу вершин орграфа n, основе матрицы достижимости вершин дерева</t>
  </si>
  <si>
    <r>
      <rPr>
        <b/>
        <i/>
        <sz val="11"/>
        <color theme="1"/>
        <rFont val="Liberation Sans"/>
        <charset val="204"/>
      </rPr>
      <t>реляционные</t>
    </r>
    <r>
      <rPr>
        <i/>
        <sz val="11"/>
        <color theme="1"/>
        <rFont val="Liberation Sans"/>
        <charset val="204"/>
      </rPr>
      <t xml:space="preserve">, базы, </t>
    </r>
    <r>
      <rPr>
        <b/>
        <i/>
        <sz val="11"/>
        <color theme="1"/>
        <rFont val="Liberation Sans"/>
        <charset val="204"/>
      </rPr>
      <t>данных</t>
    </r>
    <r>
      <rPr>
        <sz val="11"/>
        <color theme="1"/>
        <rFont val="Liberation Sans"/>
        <charset val="204"/>
      </rPr>
      <t>, иерархические, структуры, ориентированные, графы, модификация иерархических, запросы, манипулирования, данными.</t>
    </r>
  </si>
  <si>
    <r>
      <t xml:space="preserve">– ставрополь, – отдельно, – данные, – p, – 245, – 2008, хранения дерева, хранения </t>
    </r>
    <r>
      <rPr>
        <b/>
        <sz val="11"/>
        <color theme="1"/>
        <rFont val="Liberation Sans"/>
        <charset val="204"/>
      </rPr>
      <t>данных</t>
    </r>
    <r>
      <rPr>
        <sz val="11"/>
        <color theme="1"/>
        <rFont val="Liberation Sans"/>
        <charset val="204"/>
      </rPr>
      <t xml:space="preserve">, характере связей, характера связей, технологий северо, таблицам hierarchyobject, таблиц hierarchyobject, считаться удачным, соответствие операции, связанных вершин, </t>
    </r>
    <r>
      <rPr>
        <b/>
        <sz val="11"/>
        <color theme="1"/>
        <rFont val="Liberation Sans"/>
        <charset val="204"/>
      </rPr>
      <t>реляционных</t>
    </r>
    <r>
      <rPr>
        <sz val="11"/>
        <color theme="1"/>
        <rFont val="Liberation Sans"/>
        <charset val="204"/>
      </rPr>
      <t xml:space="preserve"> системах, р техн, противном случае, потомок ».</t>
    </r>
  </si>
  <si>
    <r>
      <rPr>
        <sz val="11"/>
        <color theme="1"/>
        <rFont val="Liberation Sans"/>
        <charset val="204"/>
      </rPr>
      <t xml:space="preserve">база, </t>
    </r>
    <r>
      <rPr>
        <b/>
        <sz val="11"/>
        <color theme="1"/>
        <rFont val="Liberation Sans"/>
        <charset val="204"/>
      </rPr>
      <t>данных</t>
    </r>
    <r>
      <rPr>
        <sz val="11"/>
        <color theme="1"/>
        <rFont val="Liberation Sans"/>
        <charset val="204"/>
      </rPr>
      <t xml:space="preserve">, </t>
    </r>
    <r>
      <rPr>
        <i/>
        <sz val="11"/>
        <color theme="1"/>
        <rFont val="Liberation Sans"/>
        <charset val="204"/>
      </rPr>
      <t>вейвлет</t>
    </r>
    <r>
      <rPr>
        <sz val="11"/>
        <color theme="1"/>
        <rFont val="Liberation Sans"/>
        <charset val="204"/>
      </rPr>
      <t xml:space="preserve">, гистограмма, </t>
    </r>
    <r>
      <rPr>
        <b/>
        <i/>
        <sz val="11"/>
        <color theme="1"/>
        <rFont val="Liberation Sans"/>
        <charset val="204"/>
      </rPr>
      <t>запрос</t>
    </r>
    <r>
      <rPr>
        <sz val="11"/>
        <color theme="1"/>
        <rFont val="Liberation Sans"/>
        <charset val="204"/>
      </rPr>
      <t>, селективность</t>
    </r>
  </si>
  <si>
    <r>
      <t xml:space="preserve">графики качества аппроксимации обобщенного распределения </t>
    </r>
    <r>
      <rPr>
        <b/>
        <sz val="11"/>
        <color theme="1"/>
        <rFont val="Liberation Sans"/>
        <charset val="204"/>
      </rPr>
      <t>данных</t>
    </r>
    <r>
      <rPr>
        <sz val="11"/>
        <color theme="1"/>
        <rFont val="Liberation Sans"/>
        <charset val="204"/>
      </rPr>
      <t xml:space="preserve"> различными методами, аппроксимация совокупного распределения данных различными методами, представления ошибки определенных </t>
    </r>
    <r>
      <rPr>
        <b/>
        <sz val="11"/>
        <color theme="1"/>
        <rFont val="Liberation Sans"/>
        <charset val="204"/>
      </rPr>
      <t>запросов</t>
    </r>
  </si>
  <si>
    <r>
      <rPr>
        <sz val="11"/>
        <color theme="1"/>
        <rFont val="Liberation Sans"/>
        <charset val="204"/>
      </rPr>
      <t xml:space="preserve">база, данных, </t>
    </r>
    <r>
      <rPr>
        <i/>
        <sz val="11"/>
        <color theme="1"/>
        <rFont val="Liberation Sans"/>
        <charset val="204"/>
      </rPr>
      <t>вейвлет</t>
    </r>
    <r>
      <rPr>
        <sz val="11"/>
        <color theme="1"/>
        <rFont val="Liberation Sans"/>
        <charset val="204"/>
      </rPr>
      <t xml:space="preserve">, гистограмма, </t>
    </r>
    <r>
      <rPr>
        <i/>
        <sz val="11"/>
        <color theme="1"/>
        <rFont val="Liberation Sans"/>
        <charset val="204"/>
      </rPr>
      <t>запрос</t>
    </r>
    <r>
      <rPr>
        <sz val="11"/>
        <color theme="1"/>
        <rFont val="Liberation Sans"/>
        <charset val="204"/>
      </rPr>
      <t>, селективность</t>
    </r>
  </si>
  <si>
    <t>эксперименты показали, число шагов, число записей, частота fi, худшем случае, худшем случае, хорошее приближение, фактически представленных, удачного варианта, удаления данных, точность оценки, точное моделирование, тесту tpc, тесту tpc, таким образом, существенно уменьшены, ступенчатую функцию, средняя ошибка, средняя ошибка, средняя ошибка</t>
  </si>
  <si>
    <r>
      <rPr>
        <i/>
        <sz val="11"/>
        <color theme="1"/>
        <rFont val="Liberation Sans"/>
        <charset val="204"/>
      </rPr>
      <t xml:space="preserve">оценка, производительных, </t>
    </r>
    <r>
      <rPr>
        <b/>
        <i/>
        <sz val="11"/>
        <color theme="1"/>
        <rFont val="Liberation Sans"/>
        <charset val="204"/>
      </rPr>
      <t>ресурсов</t>
    </r>
    <r>
      <rPr>
        <sz val="11"/>
        <color theme="1"/>
        <rFont val="Liberation Sans"/>
        <charset val="204"/>
      </rPr>
      <t xml:space="preserve">, распределённые, </t>
    </r>
    <r>
      <rPr>
        <b/>
        <sz val="11"/>
        <color theme="1"/>
        <rFont val="Liberation Sans"/>
        <charset val="204"/>
      </rPr>
      <t>информационные</t>
    </r>
    <r>
      <rPr>
        <sz val="11"/>
        <color theme="1"/>
        <rFont val="Liberation Sans"/>
        <charset val="204"/>
      </rPr>
      <t xml:space="preserve">, </t>
    </r>
    <r>
      <rPr>
        <b/>
        <sz val="11"/>
        <color theme="1"/>
        <rFont val="Liberation Sans"/>
        <charset val="204"/>
      </rPr>
      <t>системы</t>
    </r>
    <r>
      <rPr>
        <sz val="11"/>
        <color theme="1"/>
        <rFont val="Liberation Sans"/>
        <charset val="204"/>
      </rPr>
      <t xml:space="preserve">, уп равление, предприятия, </t>
    </r>
    <r>
      <rPr>
        <i/>
        <sz val="11"/>
        <color theme="1"/>
        <rFont val="Liberation Sans"/>
        <charset val="204"/>
      </rPr>
      <t>системы, массового, обслуживания, ожиданием.</t>
    </r>
  </si>
  <si>
    <r>
      <rPr>
        <b/>
        <sz val="11"/>
        <color theme="1"/>
        <rFont val="Liberation Sans"/>
        <charset val="204"/>
      </rPr>
      <t>ресурсов</t>
    </r>
    <r>
      <rPr>
        <sz val="11"/>
        <color theme="1"/>
        <rFont val="Liberation Sans"/>
        <charset val="204"/>
      </rPr>
      <t xml:space="preserve"> </t>
    </r>
    <r>
      <rPr>
        <b/>
        <sz val="11"/>
        <color theme="1"/>
        <rFont val="Liberation Sans"/>
        <charset val="204"/>
      </rPr>
      <t>информационной</t>
    </r>
    <r>
      <rPr>
        <sz val="11"/>
        <color theme="1"/>
        <rFont val="Liberation Sans"/>
        <charset val="204"/>
      </rPr>
      <t xml:space="preserve"> </t>
    </r>
    <r>
      <rPr>
        <b/>
        <sz val="11"/>
        <color theme="1"/>
        <rFont val="Liberation Sans"/>
        <charset val="204"/>
      </rPr>
      <t>системы</t>
    </r>
    <r>
      <rPr>
        <sz val="11"/>
        <color theme="1"/>
        <rFont val="Liberation Sans"/>
        <charset val="204"/>
      </rPr>
      <t>, сурса информационной системы предприятия про, боганов а.в. система автоматической идентификации потребителей услуг информационных технологий</t>
    </r>
  </si>
  <si>
    <r>
      <rPr>
        <i/>
        <sz val="11"/>
        <color theme="1"/>
        <rFont val="Liberation Sans"/>
        <charset val="204"/>
      </rPr>
      <t xml:space="preserve">оценка, производительных, </t>
    </r>
    <r>
      <rPr>
        <b/>
        <i/>
        <sz val="11"/>
        <color theme="1"/>
        <rFont val="Liberation Sans"/>
        <charset val="204"/>
      </rPr>
      <t>ресурсов</t>
    </r>
    <r>
      <rPr>
        <sz val="11"/>
        <color theme="1"/>
        <rFont val="Liberation Sans"/>
        <charset val="204"/>
      </rPr>
      <t xml:space="preserve">, распределённые, информационные, </t>
    </r>
    <r>
      <rPr>
        <b/>
        <sz val="11"/>
        <color theme="1"/>
        <rFont val="Liberation Sans"/>
        <charset val="204"/>
      </rPr>
      <t>системы</t>
    </r>
    <r>
      <rPr>
        <sz val="11"/>
        <color theme="1"/>
        <rFont val="Liberation Sans"/>
        <charset val="204"/>
      </rPr>
      <t xml:space="preserve">, уп равление, предприятия, </t>
    </r>
    <r>
      <rPr>
        <i/>
        <sz val="11"/>
        <color theme="1"/>
        <rFont val="Liberation Sans"/>
        <charset val="204"/>
      </rPr>
      <t>системы, массового, обслуживания, ожиданием.</t>
    </r>
  </si>
  <si>
    <r>
      <t xml:space="preserve">функционирует соответствующее, фактором является, учитывается опыт, устанавливаются соотношения, уважаемые коллеги, требований ко, транспортных ресурсов, транспортных </t>
    </r>
    <r>
      <rPr>
        <b/>
        <sz val="11"/>
        <color theme="1"/>
        <rFont val="Liberation Sans"/>
        <charset val="204"/>
      </rPr>
      <t>ресурсов</t>
    </r>
    <r>
      <rPr>
        <sz val="11"/>
        <color theme="1"/>
        <rFont val="Liberation Sans"/>
        <charset val="204"/>
      </rPr>
      <t xml:space="preserve">, транспортных ресурсов, транс , трак , теории информации, стоимости приобретения, стадии создания, системы автоматизации, </t>
    </r>
    <r>
      <rPr>
        <b/>
        <sz val="11"/>
        <color theme="1"/>
        <rFont val="Liberation Sans"/>
        <charset val="204"/>
      </rPr>
      <t>системе</t>
    </r>
    <r>
      <rPr>
        <sz val="11"/>
        <color theme="1"/>
        <rFont val="Liberation Sans"/>
        <charset val="204"/>
      </rPr>
      <t xml:space="preserve"> базируется, серверная составляющие, сайте конференции, пропускной способностью, производительных ресурсов</t>
    </r>
  </si>
  <si>
    <r>
      <rPr>
        <sz val="11"/>
        <color theme="1"/>
        <rFont val="Liberation Sans"/>
        <charset val="204"/>
      </rPr>
      <t xml:space="preserve">программный, комплекс, </t>
    </r>
    <r>
      <rPr>
        <i/>
        <sz val="11"/>
        <color theme="1"/>
        <rFont val="Liberation Sans"/>
        <charset val="204"/>
      </rPr>
      <t xml:space="preserve">анализ, </t>
    </r>
    <r>
      <rPr>
        <b/>
        <i/>
        <sz val="11"/>
        <color theme="1"/>
        <rFont val="Liberation Sans"/>
        <charset val="204"/>
      </rPr>
      <t>риска</t>
    </r>
    <r>
      <rPr>
        <sz val="11"/>
        <color theme="1"/>
        <rFont val="Liberation Sans"/>
        <charset val="204"/>
      </rPr>
      <t xml:space="preserve">, поражающие, факторы, чрезвычайной, ситуации, </t>
    </r>
    <r>
      <rPr>
        <b/>
        <sz val="11"/>
        <color theme="1"/>
        <rFont val="Liberation Sans"/>
        <charset val="204"/>
      </rPr>
      <t>зоны</t>
    </r>
    <r>
      <rPr>
        <sz val="11"/>
        <color theme="1"/>
        <rFont val="Liberation Sans"/>
        <charset val="204"/>
      </rPr>
      <t>, действия,</t>
    </r>
  </si>
  <si>
    <r>
      <t xml:space="preserve">утверждении методики определения расчетных величин пожарного </t>
    </r>
    <r>
      <rPr>
        <b/>
        <sz val="11"/>
        <color theme="1"/>
        <rFont val="Liberation Sans"/>
        <charset val="204"/>
      </rPr>
      <t>риска</t>
    </r>
    <r>
      <rPr>
        <sz val="11"/>
        <color theme="1"/>
        <rFont val="Liberation Sans"/>
        <charset val="204"/>
      </rPr>
      <t xml:space="preserve">, обозначением границ </t>
    </r>
    <r>
      <rPr>
        <b/>
        <sz val="11"/>
        <color theme="1"/>
        <rFont val="Liberation Sans"/>
        <charset val="204"/>
      </rPr>
      <t>зон</t>
    </r>
    <r>
      <rPr>
        <sz val="11"/>
        <color theme="1"/>
        <rFont val="Liberation Sans"/>
        <charset val="204"/>
      </rPr>
      <t xml:space="preserve"> возможной опасности, разработка деклараций промышленной безопасности опасных производственных объектов</t>
    </r>
  </si>
  <si>
    <r>
      <rPr>
        <sz val="11"/>
        <color theme="1"/>
        <rFont val="Liberation Sans"/>
        <charset val="204"/>
      </rPr>
      <t xml:space="preserve">программный, комплекс, </t>
    </r>
    <r>
      <rPr>
        <i/>
        <sz val="11"/>
        <color theme="1"/>
        <rFont val="Liberation Sans"/>
        <charset val="204"/>
      </rPr>
      <t>анализ, риска</t>
    </r>
    <r>
      <rPr>
        <sz val="11"/>
        <color theme="1"/>
        <rFont val="Liberation Sans"/>
        <charset val="204"/>
      </rPr>
      <t xml:space="preserve">, поражающие, факторы, </t>
    </r>
    <r>
      <rPr>
        <b/>
        <sz val="11"/>
        <color theme="1"/>
        <rFont val="Liberation Sans"/>
        <charset val="204"/>
      </rPr>
      <t>чрезвычайной</t>
    </r>
    <r>
      <rPr>
        <sz val="11"/>
        <color theme="1"/>
        <rFont val="Liberation Sans"/>
        <charset val="204"/>
      </rPr>
      <t xml:space="preserve">, </t>
    </r>
    <r>
      <rPr>
        <b/>
        <sz val="11"/>
        <color theme="1"/>
        <rFont val="Liberation Sans"/>
        <charset val="204"/>
      </rPr>
      <t>ситуации</t>
    </r>
    <r>
      <rPr>
        <sz val="11"/>
        <color theme="1"/>
        <rFont val="Liberation Sans"/>
        <charset val="204"/>
      </rPr>
      <t>, зоны, действия,</t>
    </r>
  </si>
  <si>
    <r>
      <t xml:space="preserve">№ 87, № 14541, № 1044, </t>
    </r>
    <r>
      <rPr>
        <b/>
        <sz val="11"/>
        <color theme="1"/>
        <rFont val="Liberation Sans"/>
        <charset val="204"/>
      </rPr>
      <t>чрезвычайных</t>
    </r>
    <r>
      <rPr>
        <sz val="11"/>
        <color theme="1"/>
        <rFont val="Liberation Sans"/>
        <charset val="204"/>
      </rPr>
      <t xml:space="preserve"> </t>
    </r>
    <r>
      <rPr>
        <b/>
        <sz val="11"/>
        <color theme="1"/>
        <rFont val="Liberation Sans"/>
        <charset val="204"/>
      </rPr>
      <t>ситуаций</t>
    </r>
    <r>
      <rPr>
        <sz val="11"/>
        <color theme="1"/>
        <rFont val="Liberation Sans"/>
        <charset val="204"/>
      </rPr>
      <t>, цветом линий, химически опасных, характеристики веществ, характеристика вещества, фц )., формате jpeg, формате jpeg, формате autocad, указанные зоны, транспорте »., токсического поражения, токсического поражения, техногенного характера, техногенного характера, таким образом, студия включает</t>
    </r>
  </si>
  <si>
    <r>
      <rPr>
        <b/>
        <sz val="11"/>
        <color theme="1"/>
        <rFont val="Liberation Sans"/>
        <charset val="204"/>
      </rPr>
      <t>процесс</t>
    </r>
    <r>
      <rPr>
        <sz val="10"/>
        <color theme="1"/>
        <rFont val="Liberation Serif"/>
        <charset val="204"/>
      </rPr>
      <t xml:space="preserve">, </t>
    </r>
    <r>
      <rPr>
        <b/>
        <sz val="11"/>
        <color theme="1"/>
        <rFont val="Liberation Sans"/>
        <charset val="204"/>
      </rPr>
      <t>проектирования</t>
    </r>
    <r>
      <rPr>
        <sz val="10"/>
        <color theme="1"/>
        <rFont val="Liberation Serif"/>
        <charset val="204"/>
      </rPr>
      <t xml:space="preserve">, </t>
    </r>
    <r>
      <rPr>
        <b/>
        <sz val="11"/>
        <color theme="1"/>
        <rFont val="Liberation Sans"/>
        <charset val="204"/>
      </rPr>
      <t>конструкций</t>
    </r>
    <r>
      <rPr>
        <sz val="10"/>
        <color theme="1"/>
        <rFont val="Liberation Serif"/>
        <charset val="204"/>
      </rPr>
      <t xml:space="preserve">, </t>
    </r>
    <r>
      <rPr>
        <b/>
        <sz val="11"/>
        <color theme="1"/>
        <rFont val="Liberation Sans"/>
        <charset val="204"/>
      </rPr>
      <t>одежды</t>
    </r>
    <r>
      <rPr>
        <sz val="10"/>
        <color theme="1"/>
        <rFont val="Liberation Serif"/>
        <charset val="204"/>
      </rPr>
      <t>, (ППКО), работы, творческого, характера, формализация, инженерно, заданная, система, «человек — одежда», графическая, модель, (ГМО), виртуальная, (ВМО), проектно-конструкторская, документация, (ПКД)</t>
    </r>
  </si>
  <si>
    <r>
      <t xml:space="preserve">различных видов работ </t>
    </r>
    <r>
      <rPr>
        <b/>
        <sz val="11"/>
        <color theme="1"/>
        <rFont val="Liberation Sans"/>
        <charset val="204"/>
      </rPr>
      <t>процесса</t>
    </r>
    <r>
      <rPr>
        <sz val="11"/>
        <color theme="1"/>
        <rFont val="Liberation Sans"/>
        <charset val="204"/>
      </rPr>
      <t xml:space="preserve"> </t>
    </r>
    <r>
      <rPr>
        <b/>
        <sz val="11"/>
        <color theme="1"/>
        <rFont val="Liberation Sans"/>
        <charset val="204"/>
      </rPr>
      <t>проектирования</t>
    </r>
    <r>
      <rPr>
        <sz val="11"/>
        <color theme="1"/>
        <rFont val="Liberation Sans"/>
        <charset val="204"/>
      </rPr>
      <t xml:space="preserve"> </t>
    </r>
    <r>
      <rPr>
        <b/>
        <sz val="11"/>
        <color theme="1"/>
        <rFont val="Liberation Sans"/>
        <charset val="204"/>
      </rPr>
      <t>конструкций</t>
    </r>
    <r>
      <rPr>
        <sz val="11"/>
        <color theme="1"/>
        <rFont val="Liberation Sans"/>
        <charset val="204"/>
      </rPr>
      <t xml:space="preserve"> </t>
    </r>
    <r>
      <rPr>
        <b/>
        <sz val="11"/>
        <color theme="1"/>
        <rFont val="Liberation Sans"/>
        <charset val="204"/>
      </rPr>
      <t>одежды</t>
    </r>
    <r>
      <rPr>
        <sz val="11"/>
        <color theme="1"/>
        <rFont val="Liberation Sans"/>
        <charset val="204"/>
      </rPr>
      <t>, медведева т. в. разработка теоретических основ процесса проектирования конструкций одежды, принципы развития информационных технологий проектирования конструкций одежды</t>
    </r>
  </si>
  <si>
    <t>процесс, проектирования, конструкций, одежды, (ППКО), работы, творческого, характера, формализация, инженерно, заданная, система, «человек — одежда», графическая, модель,  (ГМО), виртуальная, (ВМО), проектно-конструкторская, документация, (ПКД)</t>
  </si>
  <si>
    <t>является стилизованным, чрезвычайно затруднено, художественноконструктивным решениям, формообразовании одежды, формализованном виде, формализации методов, фигур составляет, трехмерном проектировании, требует знаний, типовым фигурам, технологические процессы, таким образом, таким образом, таким образом, таким образом, строгом смысле, станет происходить, способ подачи, создается стилистом, сложных задач</t>
  </si>
  <si>
    <r>
      <rPr>
        <b/>
        <i/>
        <sz val="11"/>
        <color theme="1"/>
        <rFont val="Liberation Sans"/>
        <charset val="204"/>
      </rPr>
      <t>Диагностика</t>
    </r>
    <r>
      <rPr>
        <i/>
        <sz val="11"/>
        <color theme="1"/>
        <rFont val="Liberation Sans"/>
        <charset val="204"/>
      </rPr>
      <t>;</t>
    </r>
    <r>
      <rPr>
        <sz val="11"/>
        <color theme="1"/>
        <rFont val="Liberation Sans"/>
        <charset val="204"/>
      </rPr>
      <t xml:space="preserve"> </t>
    </r>
    <r>
      <rPr>
        <b/>
        <i/>
        <sz val="11"/>
        <color theme="1"/>
        <rFont val="Liberation Sans"/>
        <charset val="204"/>
      </rPr>
      <t>когнитивные</t>
    </r>
    <r>
      <rPr>
        <i/>
        <sz val="11"/>
        <color theme="1"/>
        <rFont val="Liberation Sans"/>
        <charset val="204"/>
      </rPr>
      <t xml:space="preserve">, </t>
    </r>
    <r>
      <rPr>
        <b/>
        <i/>
        <sz val="11"/>
        <color theme="1"/>
        <rFont val="Liberation Sans"/>
        <charset val="204"/>
      </rPr>
      <t>параметры</t>
    </r>
    <r>
      <rPr>
        <i/>
        <sz val="11"/>
        <color theme="1"/>
        <rFont val="Liberation Sans"/>
        <charset val="204"/>
      </rPr>
      <t>;</t>
    </r>
    <r>
      <rPr>
        <sz val="11"/>
        <color theme="1"/>
        <rFont val="Liberation Sans"/>
        <charset val="204"/>
      </rPr>
      <t xml:space="preserve"> интеллектуальная, деятельность.</t>
    </r>
  </si>
  <si>
    <r>
      <rPr>
        <b/>
        <sz val="11"/>
        <color theme="1"/>
        <rFont val="Liberation Sans"/>
        <charset val="204"/>
      </rPr>
      <t>диагностика</t>
    </r>
    <r>
      <rPr>
        <sz val="11"/>
        <color theme="1"/>
        <rFont val="Liberation Sans"/>
        <charset val="204"/>
      </rPr>
      <t xml:space="preserve"> </t>
    </r>
    <r>
      <rPr>
        <b/>
        <sz val="11"/>
        <color theme="1"/>
        <rFont val="Liberation Sans"/>
        <charset val="204"/>
      </rPr>
      <t>когнитивных</t>
    </r>
    <r>
      <rPr>
        <sz val="11"/>
        <color theme="1"/>
        <rFont val="Liberation Sans"/>
        <charset val="204"/>
      </rPr>
      <t xml:space="preserve"> </t>
    </r>
    <r>
      <rPr>
        <b/>
        <sz val="11"/>
        <color theme="1"/>
        <rFont val="Liberation Sans"/>
        <charset val="204"/>
      </rPr>
      <t>параметров</t>
    </r>
    <r>
      <rPr>
        <sz val="11"/>
        <color theme="1"/>
        <rFont val="Liberation Sans"/>
        <charset val="204"/>
      </rPr>
      <t xml:space="preserve"> модели специалистов, оценка параметров когнитивной модели специалиста, сигов и.и. проблемы разработки конкретного содержания моделей специалистов широкого профиля</t>
    </r>
  </si>
  <si>
    <r>
      <rPr>
        <i/>
        <sz val="11"/>
        <color theme="1"/>
        <rFont val="Liberation Sans"/>
        <charset val="204"/>
      </rPr>
      <t>Диагностика;</t>
    </r>
    <r>
      <rPr>
        <sz val="11"/>
        <color theme="1"/>
        <rFont val="Liberation Sans"/>
        <charset val="204"/>
      </rPr>
      <t xml:space="preserve"> </t>
    </r>
    <r>
      <rPr>
        <i/>
        <sz val="11"/>
        <color theme="1"/>
        <rFont val="Liberation Sans"/>
        <charset val="204"/>
      </rPr>
      <t>когнитивные, параметры;</t>
    </r>
    <r>
      <rPr>
        <sz val="11"/>
        <color theme="1"/>
        <rFont val="Liberation Sans"/>
        <charset val="204"/>
      </rPr>
      <t xml:space="preserve"> интеллектуальная, деятельность.</t>
    </r>
  </si>
  <si>
    <t>является забота, эмоциональные нагрузки, эмоциональной сферы, экстремальных условиях, экстремальных ситуациях, экспертных оценок, экспериментальные данные, экологический мониторинг, центры развития, функционирования человека, учебной деятельности, учебная деятельность, уровнях анализа, удк 615, требуемые ресурсы, требованиями работодателей, технических устройств, степени важности, соответствующими классами, современных условиях</t>
  </si>
  <si>
    <r>
      <rPr>
        <b/>
        <sz val="11"/>
        <color theme="1"/>
        <rFont val="Liberation Sans"/>
        <charset val="204"/>
      </rPr>
      <t>Реляционная</t>
    </r>
    <r>
      <rPr>
        <sz val="11"/>
        <color theme="1"/>
        <rFont val="Liberation Sans"/>
        <charset val="204"/>
      </rPr>
      <t xml:space="preserve">, модель, база, данных, </t>
    </r>
    <r>
      <rPr>
        <i/>
        <sz val="11"/>
        <color theme="1"/>
        <rFont val="Liberation Sans"/>
        <charset val="204"/>
      </rPr>
      <t>домен,</t>
    </r>
    <r>
      <rPr>
        <sz val="11"/>
        <color theme="1"/>
        <rFont val="Liberation Sans"/>
        <charset val="204"/>
      </rPr>
      <t xml:space="preserve"> </t>
    </r>
    <r>
      <rPr>
        <i/>
        <sz val="11"/>
        <color theme="1"/>
        <rFont val="Liberation Sans"/>
        <charset val="204"/>
      </rPr>
      <t>кортеж</t>
    </r>
    <r>
      <rPr>
        <sz val="11"/>
        <color theme="1"/>
        <rFont val="Liberation Sans"/>
        <charset val="204"/>
      </rPr>
      <t xml:space="preserve">, </t>
    </r>
    <r>
      <rPr>
        <i/>
        <sz val="11"/>
        <color theme="1"/>
        <rFont val="Liberation Sans"/>
        <charset val="204"/>
      </rPr>
      <t xml:space="preserve">рекурсивное, </t>
    </r>
    <r>
      <rPr>
        <b/>
        <i/>
        <sz val="11"/>
        <color theme="1"/>
        <rFont val="Liberation Sans"/>
        <charset val="204"/>
      </rPr>
      <t>отношение</t>
    </r>
    <r>
      <rPr>
        <sz val="11"/>
        <color theme="1"/>
        <rFont val="Liberation Sans"/>
        <charset val="204"/>
      </rPr>
      <t>.</t>
    </r>
  </si>
  <si>
    <r>
      <t xml:space="preserve">обобщенным отношением основного отношения r, </t>
    </r>
    <r>
      <rPr>
        <b/>
        <sz val="11"/>
        <color theme="1"/>
        <rFont val="Liberation Sans"/>
        <charset val="204"/>
      </rPr>
      <t>реляционной</t>
    </r>
    <r>
      <rPr>
        <sz val="11"/>
        <color theme="1"/>
        <rFont val="Liberation Sans"/>
        <charset val="204"/>
      </rPr>
      <t xml:space="preserve"> алгебры понятия </t>
    </r>
    <r>
      <rPr>
        <b/>
        <sz val="11"/>
        <color theme="1"/>
        <rFont val="Liberation Sans"/>
        <charset val="204"/>
      </rPr>
      <t>отношения</t>
    </r>
    <r>
      <rPr>
        <sz val="11"/>
        <color theme="1"/>
        <rFont val="Liberation Sans"/>
        <charset val="204"/>
      </rPr>
      <t>, вложенных реляционных отношений</t>
    </r>
  </si>
  <si>
    <r>
      <rPr>
        <sz val="11"/>
        <color theme="1"/>
        <rFont val="Liberation Sans"/>
        <charset val="204"/>
      </rPr>
      <t xml:space="preserve">Реляционная, модель, база, данных, </t>
    </r>
    <r>
      <rPr>
        <i/>
        <sz val="11"/>
        <color theme="1"/>
        <rFont val="Liberation Sans"/>
        <charset val="204"/>
      </rPr>
      <t>домен,</t>
    </r>
    <r>
      <rPr>
        <sz val="11"/>
        <color theme="1"/>
        <rFont val="Liberation Sans"/>
        <charset val="204"/>
      </rPr>
      <t xml:space="preserve"> </t>
    </r>
    <r>
      <rPr>
        <i/>
        <sz val="11"/>
        <color theme="1"/>
        <rFont val="Liberation Sans"/>
        <charset val="204"/>
      </rPr>
      <t>кортеж</t>
    </r>
    <r>
      <rPr>
        <sz val="11"/>
        <color theme="1"/>
        <rFont val="Liberation Sans"/>
        <charset val="204"/>
      </rPr>
      <t xml:space="preserve">, </t>
    </r>
    <r>
      <rPr>
        <i/>
        <sz val="11"/>
        <color theme="1"/>
        <rFont val="Liberation Sans"/>
        <charset val="204"/>
      </rPr>
      <t>рекурсивное, отношение</t>
    </r>
    <r>
      <rPr>
        <sz val="11"/>
        <color theme="1"/>
        <rFont val="Liberation Sans"/>
        <charset val="204"/>
      </rPr>
      <t>.</t>
    </r>
  </si>
  <si>
    <t>явная рекурсия, является индексом, является допустимым, числе базовым, целых положительных, функционального представления, фиксации базового, физическим представлением, уточним определение, требования совместимости, таким образом, таким образом, таким образом, таким образом, таким образом, суммируя сказанное, структурами данных, сопоставляются традиционные, соответствующих операций, создает возможности</t>
  </si>
  <si>
    <r>
      <rPr>
        <i/>
        <sz val="11"/>
        <color theme="1"/>
        <rFont val="Liberation Sans"/>
        <charset val="204"/>
      </rPr>
      <t>Оператор</t>
    </r>
    <r>
      <rPr>
        <sz val="11"/>
        <color theme="1"/>
        <rFont val="Liberation Sans"/>
        <charset val="204"/>
      </rPr>
      <t xml:space="preserve">; надёжность; </t>
    </r>
    <r>
      <rPr>
        <b/>
        <i/>
        <sz val="11"/>
        <color theme="1"/>
        <rFont val="Liberation Sans"/>
        <charset val="204"/>
      </rPr>
      <t>эмоциональное</t>
    </r>
    <r>
      <rPr>
        <i/>
        <sz val="11"/>
        <color theme="1"/>
        <rFont val="Liberation Sans"/>
        <charset val="204"/>
      </rPr>
      <t xml:space="preserve">, </t>
    </r>
    <r>
      <rPr>
        <b/>
        <i/>
        <sz val="11"/>
        <color theme="1"/>
        <rFont val="Liberation Sans"/>
        <charset val="204"/>
      </rPr>
      <t>состояние</t>
    </r>
    <r>
      <rPr>
        <sz val="11"/>
        <color theme="1"/>
        <rFont val="Liberation Sans"/>
        <charset val="204"/>
      </rPr>
      <t>; устойчивость; эмоциогенные, факторы; пиктополиграфия.</t>
    </r>
  </si>
  <si>
    <r>
      <t xml:space="preserve">оценке </t>
    </r>
    <r>
      <rPr>
        <b/>
        <sz val="11"/>
        <color theme="1"/>
        <rFont val="Liberation Sans"/>
        <charset val="204"/>
      </rPr>
      <t>эмоционального</t>
    </r>
    <r>
      <rPr>
        <sz val="11"/>
        <color theme="1"/>
        <rFont val="Liberation Sans"/>
        <charset val="204"/>
      </rPr>
      <t xml:space="preserve"> </t>
    </r>
    <r>
      <rPr>
        <b/>
        <sz val="11"/>
        <color theme="1"/>
        <rFont val="Liberation Sans"/>
        <charset val="204"/>
      </rPr>
      <t>состояния</t>
    </r>
    <r>
      <rPr>
        <sz val="11"/>
        <color theme="1"/>
        <rFont val="Liberation Sans"/>
        <charset val="204"/>
      </rPr>
      <t xml:space="preserve"> человека - оператора, управление эмоциональным состоянием человека - оператора, процессе работы различные эмоциональные состояния</t>
    </r>
  </si>
  <si>
    <r>
      <rPr>
        <i/>
        <sz val="11"/>
        <color theme="1"/>
        <rFont val="Liberation Sans"/>
        <charset val="204"/>
      </rPr>
      <t>Оператор</t>
    </r>
    <r>
      <rPr>
        <sz val="11"/>
        <color theme="1"/>
        <rFont val="Liberation Sans"/>
        <charset val="204"/>
      </rPr>
      <t xml:space="preserve">; надёжность; </t>
    </r>
    <r>
      <rPr>
        <b/>
        <i/>
        <sz val="11"/>
        <color theme="1"/>
        <rFont val="Liberation Sans"/>
        <charset val="204"/>
      </rPr>
      <t>эмоциональное</t>
    </r>
    <r>
      <rPr>
        <i/>
        <sz val="11"/>
        <color theme="1"/>
        <rFont val="Liberation Sans"/>
        <charset val="204"/>
      </rPr>
      <t>, состояние</t>
    </r>
    <r>
      <rPr>
        <sz val="11"/>
        <color theme="1"/>
        <rFont val="Liberation Sans"/>
        <charset val="204"/>
      </rPr>
      <t xml:space="preserve">; </t>
    </r>
    <r>
      <rPr>
        <b/>
        <sz val="11"/>
        <color theme="1"/>
        <rFont val="Liberation Sans"/>
        <charset val="204"/>
      </rPr>
      <t>устойчивость</t>
    </r>
    <r>
      <rPr>
        <sz val="11"/>
        <color theme="1"/>
        <rFont val="Liberation Sans"/>
        <charset val="204"/>
      </rPr>
      <t xml:space="preserve">; </t>
    </r>
    <r>
      <rPr>
        <b/>
        <sz val="11"/>
        <color theme="1"/>
        <rFont val="Liberation Sans"/>
        <charset val="204"/>
      </rPr>
      <t>эмоциогенные</t>
    </r>
    <r>
      <rPr>
        <sz val="11"/>
        <color theme="1"/>
        <rFont val="Liberation Sans"/>
        <charset val="204"/>
      </rPr>
      <t xml:space="preserve">, </t>
    </r>
    <r>
      <rPr>
        <b/>
        <sz val="11"/>
        <color theme="1"/>
        <rFont val="Liberation Sans"/>
        <charset val="204"/>
      </rPr>
      <t>факторы</t>
    </r>
    <r>
      <rPr>
        <sz val="11"/>
        <color theme="1"/>
        <rFont val="Liberation Sans"/>
        <charset val="204"/>
      </rPr>
      <t>; пиктополиграфия.</t>
    </r>
  </si>
  <si>
    <r>
      <t xml:space="preserve">эмоциональной значимости, </t>
    </r>
    <r>
      <rPr>
        <b/>
        <sz val="11"/>
        <color theme="1"/>
        <rFont val="Liberation Sans"/>
        <charset val="204"/>
      </rPr>
      <t>эмоциональное</t>
    </r>
    <r>
      <rPr>
        <sz val="11"/>
        <color theme="1"/>
        <rFont val="Liberation Sans"/>
        <charset val="204"/>
      </rPr>
      <t xml:space="preserve"> напряжение, эмоциональная </t>
    </r>
    <r>
      <rPr>
        <b/>
        <sz val="11"/>
        <color theme="1"/>
        <rFont val="Liberation Sans"/>
        <charset val="204"/>
      </rPr>
      <t>устойчивость</t>
    </r>
    <r>
      <rPr>
        <sz val="11"/>
        <color theme="1"/>
        <rFont val="Liberation Sans"/>
        <charset val="204"/>
      </rPr>
      <t xml:space="preserve">, </t>
    </r>
    <r>
      <rPr>
        <b/>
        <sz val="11"/>
        <color theme="1"/>
        <rFont val="Liberation Sans"/>
        <charset val="204"/>
      </rPr>
      <t>эмоциональная</t>
    </r>
    <r>
      <rPr>
        <sz val="11"/>
        <color theme="1"/>
        <rFont val="Liberation Sans"/>
        <charset val="204"/>
      </rPr>
      <t xml:space="preserve"> </t>
    </r>
    <r>
      <rPr>
        <b/>
        <sz val="11"/>
        <color theme="1"/>
        <rFont val="Liberation Sans"/>
        <charset val="204"/>
      </rPr>
      <t>устойчивость</t>
    </r>
    <r>
      <rPr>
        <sz val="11"/>
        <color theme="1"/>
        <rFont val="Liberation Sans"/>
        <charset val="204"/>
      </rPr>
      <t xml:space="preserve">, </t>
    </r>
    <r>
      <rPr>
        <b/>
        <sz val="11"/>
        <color theme="1"/>
        <rFont val="Liberation Sans"/>
        <charset val="204"/>
      </rPr>
      <t>эмоциональная</t>
    </r>
    <r>
      <rPr>
        <sz val="11"/>
        <color theme="1"/>
        <rFont val="Liberation Sans"/>
        <charset val="204"/>
      </rPr>
      <t xml:space="preserve"> напряжённость, </t>
    </r>
    <r>
      <rPr>
        <b/>
        <sz val="11"/>
        <color theme="1"/>
        <rFont val="Liberation Sans"/>
        <charset val="204"/>
      </rPr>
      <t>эмоциогенные</t>
    </r>
    <r>
      <rPr>
        <sz val="11"/>
        <color theme="1"/>
        <rFont val="Liberation Sans"/>
        <charset val="204"/>
      </rPr>
      <t xml:space="preserve"> </t>
    </r>
    <r>
      <rPr>
        <b/>
        <sz val="11"/>
        <color theme="1"/>
        <rFont val="Liberation Sans"/>
        <charset val="204"/>
      </rPr>
      <t>факторы</t>
    </r>
    <r>
      <rPr>
        <sz val="11"/>
        <color theme="1"/>
        <rFont val="Liberation Sans"/>
        <charset val="204"/>
      </rPr>
      <t>, экстремальные факторы, экране предъявлялось, человеку информации, части эксперимента, части эксперимента, характеризующаяся уходом, функционировании счм, функционирование простой, физиологических резервов, учитывается качество, устанавливаются непосредственно, условиях качки, уровнем тревожности, уровень тревожности</t>
    </r>
  </si>
  <si>
    <r>
      <rPr>
        <b/>
        <sz val="11"/>
        <color theme="1"/>
        <rFont val="Liberation Sans"/>
        <charset val="204"/>
      </rPr>
      <t>мастер</t>
    </r>
    <r>
      <rPr>
        <sz val="10"/>
        <color theme="1"/>
        <rFont val="Liberation Serif"/>
        <charset val="204"/>
      </rPr>
      <t>-</t>
    </r>
    <r>
      <rPr>
        <b/>
        <sz val="11"/>
        <color theme="1"/>
        <rFont val="Liberation Sans"/>
        <charset val="204"/>
      </rPr>
      <t>данные</t>
    </r>
    <r>
      <rPr>
        <sz val="10"/>
        <color theme="1"/>
        <rFont val="Liberation Serif"/>
        <charset val="204"/>
      </rPr>
      <t>, древовидный, стаститичкие, обзоры, компьютерная, поддержка, справочник</t>
    </r>
  </si>
  <si>
    <r>
      <t xml:space="preserve">организация хранения </t>
    </r>
    <r>
      <rPr>
        <b/>
        <sz val="11"/>
        <color theme="1"/>
        <rFont val="Liberation Sans"/>
        <charset val="204"/>
      </rPr>
      <t>мастер</t>
    </r>
    <r>
      <rPr>
        <sz val="11"/>
        <color theme="1"/>
        <rFont val="Liberation Sans"/>
        <charset val="204"/>
      </rPr>
      <t xml:space="preserve"> - </t>
    </r>
    <r>
      <rPr>
        <b/>
        <sz val="11"/>
        <color theme="1"/>
        <rFont val="Liberation Sans"/>
        <charset val="204"/>
      </rPr>
      <t>данных</t>
    </r>
    <r>
      <rPr>
        <sz val="11"/>
        <color theme="1"/>
        <rFont val="Liberation Sans"/>
        <charset val="204"/>
      </rPr>
      <t xml:space="preserve">, централизованным хранением эталонов </t>
    </r>
    <r>
      <rPr>
        <b/>
        <sz val="11"/>
        <color theme="1"/>
        <rFont val="Liberation Sans"/>
        <charset val="204"/>
      </rPr>
      <t>мастер</t>
    </r>
    <r>
      <rPr>
        <sz val="11"/>
        <color theme="1"/>
        <rFont val="Liberation Sans"/>
        <charset val="204"/>
      </rPr>
      <t xml:space="preserve"> – </t>
    </r>
    <r>
      <rPr>
        <b/>
        <sz val="11"/>
        <color theme="1"/>
        <rFont val="Liberation Sans"/>
        <charset val="204"/>
      </rPr>
      <t>данных</t>
    </r>
    <r>
      <rPr>
        <sz val="11"/>
        <color theme="1"/>
        <rFont val="Liberation Sans"/>
        <charset val="204"/>
      </rPr>
      <t>, первичная загрузка мастер - данных</t>
    </r>
  </si>
  <si>
    <r>
      <t xml:space="preserve">№ 522, ярослав помазков, языке t, электронных документов, центральном узле, центральной системой, центрального узла, ходе работы, формулируются требования, формате xml, формате excel, физических носителях, файлы excel, установления ссылок, условии замены, управляемых системой, узле полночь, удаленных друг, трехсвятительский переулок, территориальным </t>
    </r>
    <r>
      <rPr>
        <b/>
        <sz val="11"/>
        <color theme="1"/>
        <rFont val="Liberation Sans"/>
        <charset val="204"/>
      </rPr>
      <t>справочником</t>
    </r>
  </si>
  <si>
    <r>
      <rPr>
        <i/>
        <sz val="11"/>
        <color theme="1"/>
        <rFont val="Liberation Sans"/>
        <charset val="204"/>
      </rPr>
      <t>OpenSUSE</t>
    </r>
    <r>
      <rPr>
        <sz val="11"/>
        <color theme="1"/>
        <rFont val="Liberation Sans"/>
        <charset val="204"/>
      </rPr>
      <t xml:space="preserve">, YAST, </t>
    </r>
    <r>
      <rPr>
        <b/>
        <u/>
        <sz val="11"/>
        <color theme="1"/>
        <rFont val="Liberation Sans"/>
        <charset val="204"/>
      </rPr>
      <t>SQUID</t>
    </r>
    <r>
      <rPr>
        <sz val="11"/>
        <color theme="1"/>
        <rFont val="Liberation Sans"/>
        <charset val="204"/>
      </rPr>
      <t xml:space="preserve">, </t>
    </r>
    <r>
      <rPr>
        <b/>
        <sz val="11"/>
        <color theme="1"/>
        <rFont val="Liberation Sans"/>
        <charset val="204"/>
      </rPr>
      <t>прокси</t>
    </r>
    <r>
      <rPr>
        <sz val="11"/>
        <color theme="1"/>
        <rFont val="Liberation Sans"/>
        <charset val="204"/>
      </rPr>
      <t>-</t>
    </r>
    <r>
      <rPr>
        <b/>
        <sz val="11"/>
        <color theme="1"/>
        <rFont val="Liberation Sans"/>
        <charset val="204"/>
      </rPr>
      <t>сервер</t>
    </r>
    <r>
      <rPr>
        <sz val="11"/>
        <color theme="1"/>
        <rFont val="Liberation Sans"/>
        <charset val="204"/>
      </rPr>
      <t xml:space="preserve">, </t>
    </r>
    <r>
      <rPr>
        <b/>
        <sz val="11"/>
        <color theme="1"/>
        <rFont val="Liberation Sans"/>
        <charset val="204"/>
      </rPr>
      <t>сетевые</t>
    </r>
    <r>
      <rPr>
        <sz val="11"/>
        <color theme="1"/>
        <rFont val="Liberation Sans"/>
        <charset val="204"/>
      </rPr>
      <t xml:space="preserve">, </t>
    </r>
    <r>
      <rPr>
        <b/>
        <sz val="11"/>
        <color theme="1"/>
        <rFont val="Liberation Sans"/>
        <charset val="204"/>
      </rPr>
      <t>службы</t>
    </r>
    <r>
      <rPr>
        <sz val="11"/>
        <color theme="1"/>
        <rFont val="Liberation Sans"/>
        <charset val="204"/>
      </rPr>
      <t xml:space="preserve">, </t>
    </r>
    <r>
      <rPr>
        <b/>
        <sz val="11"/>
        <color theme="1"/>
        <rFont val="Liberation Sans"/>
        <charset val="204"/>
      </rPr>
      <t>сервер</t>
    </r>
  </si>
  <si>
    <r>
      <t xml:space="preserve">прокси - сервере </t>
    </r>
    <r>
      <rPr>
        <b/>
        <sz val="11"/>
        <color theme="1"/>
        <rFont val="Liberation Sans"/>
        <charset val="204"/>
      </rPr>
      <t>squid</t>
    </r>
    <r>
      <rPr>
        <sz val="11"/>
        <color theme="1"/>
        <rFont val="Liberation Sans"/>
        <charset val="204"/>
      </rPr>
      <t xml:space="preserve"> настройки, прокси - сервером squid, пункте </t>
    </r>
    <r>
      <rPr>
        <b/>
        <sz val="11"/>
        <color theme="1"/>
        <rFont val="Liberation Sans"/>
        <charset val="204"/>
      </rPr>
      <t>сетевые</t>
    </r>
    <r>
      <rPr>
        <sz val="11"/>
        <color theme="1"/>
        <rFont val="Liberation Sans"/>
        <charset val="204"/>
      </rPr>
      <t xml:space="preserve"> </t>
    </r>
    <r>
      <rPr>
        <b/>
        <sz val="11"/>
        <color theme="1"/>
        <rFont val="Liberation Sans"/>
        <charset val="204"/>
      </rPr>
      <t>службы</t>
    </r>
    <r>
      <rPr>
        <sz val="11"/>
        <color theme="1"/>
        <rFont val="Liberation Sans"/>
        <charset val="204"/>
      </rPr>
      <t xml:space="preserve"> пиктограмму </t>
    </r>
    <r>
      <rPr>
        <b/>
        <sz val="11"/>
        <color theme="1"/>
        <rFont val="Liberation Sans"/>
        <charset val="204"/>
      </rPr>
      <t>прокси</t>
    </r>
    <r>
      <rPr>
        <sz val="11"/>
        <color theme="1"/>
        <rFont val="Liberation Sans"/>
        <charset val="204"/>
      </rPr>
      <t xml:space="preserve"> - </t>
    </r>
    <r>
      <rPr>
        <b/>
        <sz val="11"/>
        <color theme="1"/>
        <rFont val="Liberation Sans"/>
        <charset val="204"/>
      </rPr>
      <t>сервер</t>
    </r>
  </si>
  <si>
    <r>
      <rPr>
        <i/>
        <sz val="11"/>
        <color theme="1"/>
        <rFont val="Liberation Sans"/>
        <charset val="204"/>
      </rPr>
      <t>OpenSUSE</t>
    </r>
    <r>
      <rPr>
        <sz val="11"/>
        <color theme="1"/>
        <rFont val="Liberation Sans"/>
        <charset val="204"/>
      </rPr>
      <t xml:space="preserve">, YAST, </t>
    </r>
    <r>
      <rPr>
        <u/>
        <sz val="11"/>
        <color theme="1"/>
        <rFont val="Liberation Sans"/>
        <charset val="204"/>
      </rPr>
      <t>SQUID</t>
    </r>
    <r>
      <rPr>
        <sz val="11"/>
        <color theme="1"/>
        <rFont val="Liberation Sans"/>
        <charset val="204"/>
      </rPr>
      <t>, прокси-сервер, сетевые, службы, сервер</t>
    </r>
  </si>
  <si>
    <t>– триумф, – бхв, – бхв, – url, – url, – 780, – 432, – 304, электронный ресурс, электронный ресурс, удобным инструментом, удалось выяснить, удалось выяснить, требуется простой, требуется докачать, течение какого, таким названием, сразу прописать, социальным сетям, сложным механизмом</t>
  </si>
  <si>
    <r>
      <rPr>
        <b/>
        <i/>
        <sz val="11"/>
        <color theme="1"/>
        <rFont val="Liberation Sans"/>
        <charset val="204"/>
      </rPr>
      <t>Конфиденциальная</t>
    </r>
    <r>
      <rPr>
        <i/>
        <sz val="11"/>
        <color theme="1"/>
        <rFont val="Liberation Sans"/>
        <charset val="204"/>
      </rPr>
      <t>, информация</t>
    </r>
    <r>
      <rPr>
        <sz val="11"/>
        <color theme="1"/>
        <rFont val="Liberation Sans"/>
        <charset val="204"/>
      </rPr>
      <t xml:space="preserve">, </t>
    </r>
    <r>
      <rPr>
        <b/>
        <sz val="11"/>
        <color theme="1"/>
        <rFont val="Liberation Sans"/>
        <charset val="204"/>
      </rPr>
      <t>персональные</t>
    </r>
    <r>
      <rPr>
        <sz val="11"/>
        <color theme="1"/>
        <rFont val="Liberation Sans"/>
        <charset val="204"/>
      </rPr>
      <t xml:space="preserve">, </t>
    </r>
    <r>
      <rPr>
        <b/>
        <sz val="11"/>
        <color theme="1"/>
        <rFont val="Liberation Sans"/>
        <charset val="204"/>
      </rPr>
      <t>данные</t>
    </r>
    <r>
      <rPr>
        <sz val="11"/>
        <color theme="1"/>
        <rFont val="Liberation Sans"/>
        <charset val="204"/>
      </rPr>
      <t xml:space="preserve">, </t>
    </r>
    <r>
      <rPr>
        <b/>
        <i/>
        <sz val="11"/>
        <color theme="1"/>
        <rFont val="Liberation Sans"/>
        <charset val="204"/>
      </rPr>
      <t>утечка</t>
    </r>
    <r>
      <rPr>
        <i/>
        <sz val="11"/>
        <color theme="1"/>
        <rFont val="Liberation Sans"/>
        <charset val="204"/>
      </rPr>
      <t xml:space="preserve">, </t>
    </r>
    <r>
      <rPr>
        <sz val="11"/>
        <color theme="1"/>
        <rFont val="Liberation Sans"/>
        <charset val="204"/>
      </rPr>
      <t>киберпреступность, концепция, нулевого, доверия, устойчивое, цифровое, развитие.</t>
    </r>
  </si>
  <si>
    <r>
      <t xml:space="preserve">проблема </t>
    </r>
    <r>
      <rPr>
        <b/>
        <sz val="11"/>
        <color theme="1"/>
        <rFont val="Liberation Sans"/>
        <charset val="204"/>
      </rPr>
      <t>утечек</t>
    </r>
    <r>
      <rPr>
        <sz val="11"/>
        <color theme="1"/>
        <rFont val="Liberation Sans"/>
        <charset val="204"/>
      </rPr>
      <t xml:space="preserve"> </t>
    </r>
    <r>
      <rPr>
        <b/>
        <sz val="11"/>
        <color theme="1"/>
        <rFont val="Liberation Sans"/>
        <charset val="204"/>
      </rPr>
      <t>конфиденциальных</t>
    </r>
    <r>
      <rPr>
        <sz val="11"/>
        <color theme="1"/>
        <rFont val="Liberation Sans"/>
        <charset val="204"/>
      </rPr>
      <t xml:space="preserve"> данных организаций актуальна, отдельная большая группа инцидентов </t>
    </r>
    <r>
      <rPr>
        <b/>
        <sz val="11"/>
        <color theme="1"/>
        <rFont val="Liberation Sans"/>
        <charset val="204"/>
      </rPr>
      <t>утечек</t>
    </r>
    <r>
      <rPr>
        <sz val="11"/>
        <color theme="1"/>
        <rFont val="Liberation Sans"/>
        <charset val="204"/>
      </rPr>
      <t xml:space="preserve"> </t>
    </r>
    <r>
      <rPr>
        <b/>
        <sz val="11"/>
        <color theme="1"/>
        <rFont val="Liberation Sans"/>
        <charset val="204"/>
      </rPr>
      <t>данных</t>
    </r>
    <r>
      <rPr>
        <sz val="11"/>
        <color theme="1"/>
        <rFont val="Liberation Sans"/>
        <charset val="204"/>
      </rPr>
      <t xml:space="preserve">, доля умышленных утечек </t>
    </r>
    <r>
      <rPr>
        <b/>
        <sz val="11"/>
        <color theme="1"/>
        <rFont val="Liberation Sans"/>
        <charset val="204"/>
      </rPr>
      <t>персональных</t>
    </r>
    <r>
      <rPr>
        <sz val="11"/>
        <color theme="1"/>
        <rFont val="Liberation Sans"/>
        <charset val="204"/>
      </rPr>
      <t xml:space="preserve"> </t>
    </r>
    <r>
      <rPr>
        <b/>
        <sz val="11"/>
        <color theme="1"/>
        <rFont val="Liberation Sans"/>
        <charset val="204"/>
      </rPr>
      <t>данных</t>
    </r>
  </si>
  <si>
    <r>
      <rPr>
        <i/>
        <sz val="11"/>
        <color theme="1"/>
        <rFont val="Liberation Sans"/>
        <charset val="204"/>
      </rPr>
      <t>Конфиденциальная, информация</t>
    </r>
    <r>
      <rPr>
        <sz val="11"/>
        <color theme="1"/>
        <rFont val="Liberation Sans"/>
        <charset val="204"/>
      </rPr>
      <t xml:space="preserve">, персональные, данные, </t>
    </r>
    <r>
      <rPr>
        <b/>
        <i/>
        <sz val="11"/>
        <color theme="1"/>
        <rFont val="Liberation Sans"/>
        <charset val="204"/>
      </rPr>
      <t>утечка</t>
    </r>
    <r>
      <rPr>
        <i/>
        <sz val="11"/>
        <color theme="1"/>
        <rFont val="Liberation Sans"/>
        <charset val="204"/>
      </rPr>
      <t xml:space="preserve">, </t>
    </r>
    <r>
      <rPr>
        <sz val="11"/>
        <color theme="1"/>
        <rFont val="Liberation Sans"/>
        <charset val="204"/>
      </rPr>
      <t xml:space="preserve">киберпреступность, концепция, нулевого, доверия, устойчивое, </t>
    </r>
    <r>
      <rPr>
        <b/>
        <sz val="11"/>
        <color theme="1"/>
        <rFont val="Liberation Sans"/>
        <charset val="204"/>
      </rPr>
      <t>цифровое</t>
    </r>
    <r>
      <rPr>
        <sz val="11"/>
        <color theme="1"/>
        <rFont val="Liberation Sans"/>
        <charset val="204"/>
      </rPr>
      <t>, развитие.</t>
    </r>
  </si>
  <si>
    <r>
      <t xml:space="preserve">ярко показывают, ярко выраженные, являемся свидетелями, электронной подписи, эксперты отрасли, эксперты отмечают, эксперты отмечают, член рассматривается, </t>
    </r>
    <r>
      <rPr>
        <b/>
        <sz val="11"/>
        <color theme="1"/>
        <rFont val="Liberation Sans"/>
        <charset val="204"/>
      </rPr>
      <t>цифровым</t>
    </r>
    <r>
      <rPr>
        <sz val="11"/>
        <color theme="1"/>
        <rFont val="Liberation Sans"/>
        <charset val="204"/>
      </rPr>
      <t xml:space="preserve"> продуктам, цифровую эпоху, цифровой трансформации, целых государств, фейковых аккаунтов, фактом </t>
    </r>
    <r>
      <rPr>
        <b/>
        <sz val="11"/>
        <color theme="1"/>
        <rFont val="Liberation Sans"/>
        <charset val="204"/>
      </rPr>
      <t>утечки</t>
    </r>
    <r>
      <rPr>
        <sz val="11"/>
        <color theme="1"/>
        <rFont val="Liberation Sans"/>
        <charset val="204"/>
      </rPr>
      <t>, учебной деятельности, утечкой данных, утечка данных, установка компанией, украденная база, удаленную работу</t>
    </r>
  </si>
  <si>
    <r>
      <rPr>
        <b/>
        <i/>
        <sz val="11"/>
        <color theme="1"/>
        <rFont val="Liberation Sans"/>
        <charset val="204"/>
      </rPr>
      <t>балансировка, загрузки</t>
    </r>
    <r>
      <rPr>
        <sz val="10"/>
        <color theme="1"/>
        <rFont val="Liberation Serif"/>
        <charset val="204"/>
      </rPr>
      <t xml:space="preserve">, информационный, поток, трафик, сообщений, информационный, граф, </t>
    </r>
    <r>
      <rPr>
        <b/>
        <i/>
        <sz val="11"/>
        <color theme="1"/>
        <rFont val="Liberation Sans"/>
        <charset val="204"/>
      </rPr>
      <t>оптимальное, значение загрузки</t>
    </r>
    <r>
      <rPr>
        <sz val="10"/>
        <color theme="1"/>
        <rFont val="Liberation Serif"/>
        <charset val="204"/>
      </rPr>
      <t xml:space="preserve">, </t>
    </r>
    <r>
      <rPr>
        <b/>
        <i/>
        <sz val="11"/>
        <color theme="1"/>
        <rFont val="Liberation Sans"/>
        <charset val="204"/>
      </rPr>
      <t>узел, сети.</t>
    </r>
  </si>
  <si>
    <t>Распределенные системы, пиринговые системы, взаимное исключение, Интернет-приложения</t>
  </si>
  <si>
    <r>
      <t xml:space="preserve">Канатьев Константин Николаевич, виртуализации Канатьев Константин, Константин Николаевич старший, </t>
    </r>
    <r>
      <rPr>
        <b/>
        <i/>
        <sz val="11"/>
        <color theme="1"/>
        <rFont val="Liberation Sans"/>
        <charset val="204"/>
      </rPr>
      <t>аспектов виртуализации</t>
    </r>
    <r>
      <rPr>
        <sz val="11"/>
        <color theme="1"/>
        <rFont val="Liberation Sans"/>
        <charset val="204"/>
      </rPr>
      <t xml:space="preserve"> Канатьев, Виртуализация, the, данных, обработки данных, Virtualization, Московский технический университет, and, </t>
    </r>
    <r>
      <rPr>
        <b/>
        <i/>
        <sz val="11"/>
        <color theme="1"/>
        <rFont val="Liberation Sans"/>
        <charset val="204"/>
      </rPr>
      <t>хранения данных</t>
    </r>
    <r>
      <rPr>
        <sz val="11"/>
        <color theme="1"/>
        <rFont val="Liberation Sans"/>
        <charset val="204"/>
      </rPr>
      <t xml:space="preserve">, Николаевич старший преподаватель, </t>
    </r>
    <r>
      <rPr>
        <b/>
        <i/>
        <sz val="11"/>
        <color theme="1"/>
        <rFont val="Liberation Sans"/>
        <charset val="204"/>
      </rPr>
      <t>ресурсов</t>
    </r>
    <r>
      <rPr>
        <sz val="11"/>
        <color theme="1"/>
        <rFont val="Liberation Sans"/>
        <charset val="204"/>
      </rPr>
      <t xml:space="preserve">, Анализ основных аспектов, Нижегородский государственный университет, основных аспектов виртуализации, Бусенков Алексей Александрович, ИННОВАЦИИ И ИНВЕСТИЦИИ, </t>
    </r>
    <r>
      <rPr>
        <b/>
        <i/>
        <sz val="11"/>
        <color theme="1"/>
        <rFont val="Liberation Sans"/>
        <charset val="204"/>
      </rPr>
      <t>серверов</t>
    </r>
  </si>
  <si>
    <r>
      <rPr>
        <b/>
        <i/>
        <sz val="11"/>
        <color theme="1"/>
        <rFont val="Liberation Sans"/>
        <charset val="204"/>
      </rPr>
      <t>Гомеостатические модели</t>
    </r>
    <r>
      <rPr>
        <sz val="10"/>
        <color theme="1"/>
        <rFont val="Liberation Serif"/>
        <charset val="204"/>
      </rPr>
      <t xml:space="preserve">; </t>
    </r>
    <r>
      <rPr>
        <b/>
        <i/>
        <sz val="11"/>
        <color theme="1"/>
        <rFont val="Liberation Sans"/>
        <charset val="204"/>
      </rPr>
      <t>психосоматика</t>
    </r>
    <r>
      <rPr>
        <sz val="10"/>
        <color theme="1"/>
        <rFont val="Liberation Serif"/>
        <charset val="204"/>
      </rPr>
      <t xml:space="preserve">; </t>
    </r>
    <r>
      <rPr>
        <b/>
        <i/>
        <sz val="11"/>
        <color theme="1"/>
        <rFont val="Liberation Sans"/>
        <charset val="204"/>
      </rPr>
      <t>нейронные сети</t>
    </r>
    <r>
      <rPr>
        <sz val="10"/>
        <color theme="1"/>
        <rFont val="Liberation Serif"/>
        <charset val="204"/>
      </rPr>
      <t xml:space="preserve">; </t>
    </r>
    <r>
      <rPr>
        <b/>
        <i/>
        <sz val="11"/>
        <color theme="1"/>
        <rFont val="Liberation Sans"/>
        <charset val="204"/>
      </rPr>
      <t>оценки рисков</t>
    </r>
    <r>
      <rPr>
        <sz val="10"/>
        <color theme="1"/>
        <rFont val="Liberation Serif"/>
        <charset val="204"/>
      </rPr>
      <t>.</t>
    </r>
  </si>
  <si>
    <r>
      <t xml:space="preserve">биометрия, </t>
    </r>
    <r>
      <rPr>
        <b/>
        <i/>
        <sz val="11"/>
        <color theme="1"/>
        <rFont val="Liberation Sans"/>
        <charset val="204"/>
      </rPr>
      <t>отпечаток пальца</t>
    </r>
    <r>
      <rPr>
        <sz val="11"/>
        <color theme="1"/>
        <rFont val="Liberation Sans"/>
        <charset val="204"/>
      </rPr>
      <t xml:space="preserve">, </t>
    </r>
    <r>
      <rPr>
        <b/>
        <i/>
        <sz val="11"/>
        <color theme="1"/>
        <rFont val="Liberation Sans"/>
        <charset val="204"/>
      </rPr>
      <t>фрактал</t>
    </r>
    <r>
      <rPr>
        <sz val="11"/>
        <color theme="1"/>
        <rFont val="Liberation Sans"/>
        <charset val="204"/>
      </rPr>
      <t xml:space="preserve">, </t>
    </r>
    <r>
      <rPr>
        <b/>
        <i/>
        <sz val="11"/>
        <color theme="1"/>
        <rFont val="Liberation Sans"/>
        <charset val="204"/>
      </rPr>
      <t>фрактальная размерность</t>
    </r>
    <r>
      <rPr>
        <sz val="11"/>
        <color theme="1"/>
        <rFont val="Liberation Sans"/>
        <charset val="204"/>
      </rPr>
      <t xml:space="preserve">,
</t>
    </r>
    <r>
      <rPr>
        <b/>
        <i/>
        <sz val="11"/>
        <color theme="1"/>
        <rFont val="Liberation Sans"/>
        <charset val="204"/>
      </rPr>
      <t>идентификация и аутентификация личности,</t>
    </r>
    <r>
      <rPr>
        <sz val="11"/>
        <color theme="1"/>
        <rFont val="Liberation Sans"/>
        <charset val="204"/>
      </rPr>
      <t xml:space="preserve"> СКУД.</t>
    </r>
  </si>
  <si>
    <r>
      <t xml:space="preserve">автоматизированная информационная система, </t>
    </r>
    <r>
      <rPr>
        <b/>
        <i/>
        <sz val="11"/>
        <color theme="1"/>
        <rFont val="Liberation Sans"/>
        <charset val="204"/>
      </rPr>
      <t>АИС</t>
    </r>
    <r>
      <rPr>
        <sz val="11"/>
        <color theme="1"/>
        <rFont val="Liberation Sans"/>
        <charset val="204"/>
      </rPr>
      <t xml:space="preserve">, </t>
    </r>
    <r>
      <rPr>
        <b/>
        <i/>
        <sz val="11"/>
        <color theme="1"/>
        <rFont val="Liberation Sans"/>
        <charset val="204"/>
      </rPr>
      <t>бизнес-процесс</t>
    </r>
    <r>
      <rPr>
        <sz val="11"/>
        <color theme="1"/>
        <rFont val="Liberation Sans"/>
        <charset val="204"/>
      </rPr>
      <t xml:space="preserve">, </t>
    </r>
    <r>
      <rPr>
        <b/>
        <i/>
        <sz val="11"/>
        <color theme="1"/>
        <rFont val="Liberation Sans"/>
        <charset val="204"/>
      </rPr>
      <t>управление правами</t>
    </r>
    <r>
      <rPr>
        <sz val="11"/>
        <color theme="1"/>
        <rFont val="Liberation Sans"/>
        <charset val="204"/>
      </rPr>
      <t xml:space="preserve"> </t>
    </r>
    <r>
      <rPr>
        <b/>
        <i/>
        <sz val="11"/>
        <color theme="1"/>
        <rFont val="Liberation Sans"/>
        <charset val="204"/>
      </rPr>
      <t>доступа</t>
    </r>
    <r>
      <rPr>
        <sz val="11"/>
        <color theme="1"/>
        <rFont val="Liberation Sans"/>
        <charset val="204"/>
      </rPr>
      <t xml:space="preserve">, модель доступа, метамодель </t>
    </r>
    <r>
      <rPr>
        <b/>
        <i/>
        <sz val="11"/>
        <color theme="1"/>
        <rFont val="Liberation Sans"/>
        <charset val="204"/>
      </rPr>
      <t>управления правами доступа</t>
    </r>
    <r>
      <rPr>
        <sz val="11"/>
        <color theme="1"/>
        <rFont val="Liberation Sans"/>
        <charset val="204"/>
      </rPr>
      <t>.</t>
    </r>
  </si>
  <si>
    <r>
      <rPr>
        <b/>
        <i/>
        <sz val="11"/>
        <color theme="1"/>
        <rFont val="Liberation Sans"/>
        <charset val="204"/>
      </rPr>
      <t>управления правами доступа</t>
    </r>
    <r>
      <rPr>
        <sz val="11"/>
        <color theme="1"/>
        <rFont val="Liberation Sans"/>
        <charset val="204"/>
      </rPr>
      <t xml:space="preserve">, доступа, правами доступа, </t>
    </r>
    <r>
      <rPr>
        <b/>
        <i/>
        <sz val="11"/>
        <color theme="1"/>
        <rFont val="Liberation Sans"/>
        <charset val="204"/>
      </rPr>
      <t>система управления правами</t>
    </r>
    <r>
      <rPr>
        <sz val="11"/>
        <color theme="1"/>
        <rFont val="Liberation Sans"/>
        <charset val="204"/>
      </rPr>
      <t xml:space="preserve">, Объект Тип доступа, Информационная система управления, СУПД, правами, Пользователь Объект Тип, RBAC, управления, Тип доступа Административная, </t>
    </r>
    <r>
      <rPr>
        <b/>
        <i/>
        <sz val="11"/>
        <color theme="1"/>
        <rFont val="Liberation Sans"/>
        <charset val="204"/>
      </rPr>
      <t>основе анализа бизнес-процессов</t>
    </r>
    <r>
      <rPr>
        <sz val="11"/>
        <color theme="1"/>
        <rFont val="Liberation Sans"/>
        <charset val="204"/>
      </rPr>
      <t xml:space="preserve">, основе анализа, безопасности, </t>
    </r>
    <r>
      <rPr>
        <b/>
        <i/>
        <sz val="11"/>
        <color theme="1"/>
        <rFont val="Liberation Sans"/>
        <charset val="204"/>
      </rPr>
      <t>АИС</t>
    </r>
    <r>
      <rPr>
        <sz val="11"/>
        <color theme="1"/>
        <rFont val="Liberation Sans"/>
        <charset val="204"/>
      </rPr>
      <t>, основе, правами доступа пользователей, уровень, Объект Тип</t>
    </r>
  </si>
  <si>
    <r>
      <rPr>
        <b/>
        <i/>
        <sz val="11"/>
        <color theme="1"/>
        <rFont val="Liberation Sans"/>
        <charset val="204"/>
      </rPr>
      <t>интегрированные библиотечные системы</t>
    </r>
    <r>
      <rPr>
        <sz val="10"/>
        <color theme="1"/>
        <rFont val="Liberation Serif"/>
        <charset val="204"/>
      </rPr>
      <t>, VIRTUA, электронная книговыдача, новые сервисы для читателей, информационная поддержка управления библиотекой, повышение квалификации библиотечных кадров</t>
    </r>
  </si>
  <si>
    <r>
      <rPr>
        <b/>
        <i/>
        <sz val="11"/>
        <color theme="1"/>
        <rFont val="Liberation Sans"/>
        <charset val="204"/>
      </rPr>
      <t>интегрированной библиотечной системы</t>
    </r>
    <r>
      <rPr>
        <sz val="11"/>
        <color theme="1"/>
        <rFont val="Liberation Sans"/>
        <charset val="204"/>
      </rPr>
      <t>, библиотечной системы, СИСТЕМЫ, БИБЛИОТЕКИ, данных, читателей, работы, интегрированной, сведения, обслуживания, Обмен опытом УДК, документов, базе, данных интегрированной библиотечной, ЖИЗНИ СОВРЕМЕННОЙ БИБЛИОТЕКИ, Группа таблиц, информацию, фонда, например, базу данных</t>
    </r>
  </si>
  <si>
    <r>
      <rPr>
        <b/>
        <i/>
        <sz val="11"/>
        <color theme="1"/>
        <rFont val="Liberation Sans"/>
        <charset val="204"/>
      </rPr>
      <t>теория клеточных автоматов</t>
    </r>
    <r>
      <rPr>
        <sz val="10"/>
        <color theme="1"/>
        <rFont val="Liberation Serif"/>
        <charset val="204"/>
      </rPr>
      <t xml:space="preserve">, моделирование, </t>
    </r>
    <r>
      <rPr>
        <b/>
        <i/>
        <sz val="11"/>
        <color theme="1"/>
        <rFont val="Liberation Sans"/>
        <charset val="204"/>
      </rPr>
      <t>преобразование информации</t>
    </r>
    <r>
      <rPr>
        <sz val="10"/>
        <color theme="1"/>
        <rFont val="Liberation Serif"/>
        <charset val="204"/>
      </rPr>
      <t xml:space="preserve">, информационная безопасность, криптография, </t>
    </r>
    <r>
      <rPr>
        <b/>
        <i/>
        <sz val="11"/>
        <color theme="1"/>
        <rFont val="Liberation Sans"/>
        <charset val="204"/>
      </rPr>
      <t>сжатие данных</t>
    </r>
    <r>
      <rPr>
        <sz val="10"/>
        <color theme="1"/>
        <rFont val="Liberation Serif"/>
        <charset val="204"/>
      </rPr>
      <t>.</t>
    </r>
  </si>
  <si>
    <r>
      <rPr>
        <b/>
        <i/>
        <sz val="11"/>
        <color theme="1"/>
        <rFont val="Liberation Sans"/>
        <charset val="204"/>
      </rPr>
      <t>открытая наука</t>
    </r>
    <r>
      <rPr>
        <sz val="10"/>
        <color theme="1"/>
        <rFont val="Liberation Serif"/>
        <charset val="204"/>
      </rPr>
      <t>, популяризация, исследования, издательства, общественность, принципы, методология, образование.</t>
    </r>
  </si>
  <si>
    <r>
      <rPr>
        <b/>
        <i/>
        <sz val="11"/>
        <color theme="1"/>
        <rFont val="Liberation Sans"/>
        <charset val="204"/>
      </rPr>
      <t>Интеграция производственных данных,</t>
    </r>
    <r>
      <rPr>
        <sz val="10"/>
        <color theme="1"/>
        <rFont val="Liberation Serif"/>
        <charset val="204"/>
      </rPr>
      <t xml:space="preserve"> </t>
    </r>
    <r>
      <rPr>
        <b/>
        <i/>
        <sz val="11"/>
        <color theme="1"/>
        <rFont val="Liberation Sans"/>
        <charset val="204"/>
      </rPr>
      <t>нефтегазодобывающая компания</t>
    </r>
    <r>
      <rPr>
        <sz val="10"/>
        <color theme="1"/>
        <rFont val="Liberation Serif"/>
        <charset val="204"/>
      </rPr>
      <t xml:space="preserve">, </t>
    </r>
    <r>
      <rPr>
        <b/>
        <i/>
        <sz val="11"/>
        <color theme="1"/>
        <rFont val="Liberation Sans"/>
        <charset val="204"/>
      </rPr>
      <t>MES</t>
    </r>
    <r>
      <rPr>
        <sz val="10"/>
        <color theme="1"/>
        <rFont val="Liberation Serif"/>
        <charset val="204"/>
      </rPr>
      <t>, SOA</t>
    </r>
  </si>
  <si>
    <r>
      <rPr>
        <b/>
        <i/>
        <sz val="11"/>
        <color theme="1"/>
        <rFont val="Liberation Sans"/>
        <charset val="204"/>
      </rPr>
      <t>Автоматизированная система</t>
    </r>
    <r>
      <rPr>
        <sz val="10"/>
        <color theme="1"/>
        <rFont val="Liberation Serif"/>
        <charset val="204"/>
      </rPr>
      <t xml:space="preserve">, </t>
    </r>
    <r>
      <rPr>
        <b/>
        <i/>
        <sz val="11"/>
        <color theme="1"/>
        <rFont val="Liberation Sans"/>
        <charset val="204"/>
      </rPr>
      <t>база данных,</t>
    </r>
    <r>
      <rPr>
        <sz val="10"/>
        <color theme="1"/>
        <rFont val="Liberation Serif"/>
        <charset val="204"/>
      </rPr>
      <t xml:space="preserve"> модульный подход, LabVIEW, </t>
    </r>
    <r>
      <rPr>
        <b/>
        <i/>
        <sz val="11"/>
        <color theme="1"/>
        <rFont val="Liberation Sans"/>
        <charset val="204"/>
      </rPr>
      <t>микроплазменное оксидирование</t>
    </r>
  </si>
  <si>
    <r>
      <rPr>
        <b/>
        <i/>
        <sz val="11"/>
        <color theme="1"/>
        <rFont val="Liberation Sans"/>
        <charset val="204"/>
      </rPr>
      <t>QR-код,</t>
    </r>
    <r>
      <rPr>
        <sz val="11"/>
        <color theme="1"/>
        <rFont val="Liberation Sans"/>
        <charset val="204"/>
      </rPr>
      <t xml:space="preserve"> расшифровать, </t>
    </r>
    <r>
      <rPr>
        <b/>
        <i/>
        <sz val="11"/>
        <color theme="1"/>
        <rFont val="Liberation Sans"/>
        <charset val="204"/>
      </rPr>
      <t>приложение для сканирования QR-кода</t>
    </r>
    <r>
      <rPr>
        <sz val="11"/>
        <color theme="1"/>
        <rFont val="Liberation Sans"/>
        <charset val="204"/>
      </rPr>
      <t>, фотокамера,
мобильное устройство</t>
    </r>
  </si>
  <si>
    <r>
      <rPr>
        <b/>
        <i/>
        <sz val="11"/>
        <color theme="1"/>
        <rFont val="Liberation Sans"/>
        <charset val="204"/>
      </rPr>
      <t>распределенная информационная система</t>
    </r>
    <r>
      <rPr>
        <sz val="10"/>
        <color theme="1"/>
        <rFont val="Liberation Serif"/>
        <charset val="204"/>
      </rPr>
      <t>, Java 2 Enterprise Edition, мониторинг окружающей среды</t>
    </r>
  </si>
  <si>
    <r>
      <t xml:space="preserve">данных, Java, Методологические основы распределенной, основы распределенной информационной, </t>
    </r>
    <r>
      <rPr>
        <b/>
        <i/>
        <sz val="11"/>
        <color theme="1"/>
        <rFont val="Liberation Sans"/>
        <charset val="204"/>
      </rPr>
      <t>распределенной информационной системы</t>
    </r>
    <r>
      <rPr>
        <sz val="11"/>
        <color theme="1"/>
        <rFont val="Liberation Sans"/>
        <charset val="204"/>
      </rPr>
      <t>, представления данных, информационной системы, Enterprise Edition, EJB, доступа, системы, технологии, Додолин Методологические основы, Enterprise Java Bean, основы распределенной, Доклады ТУСУРа, Enterprise, метеорологических данных, приложений, the</t>
    </r>
  </si>
  <si>
    <r>
      <rPr>
        <b/>
        <i/>
        <sz val="11"/>
        <color theme="1"/>
        <rFont val="Liberation Sans"/>
        <charset val="204"/>
      </rPr>
      <t>Агент обучения классификатора</t>
    </r>
    <r>
      <rPr>
        <sz val="10"/>
        <color theme="1"/>
        <rFont val="Liberation Serif"/>
        <charset val="204"/>
      </rPr>
      <t xml:space="preserve">; </t>
    </r>
    <r>
      <rPr>
        <b/>
        <i/>
        <sz val="11"/>
        <color theme="1"/>
        <rFont val="Liberation Sans"/>
        <charset val="204"/>
      </rPr>
      <t>агент комбинирования классификатора</t>
    </r>
    <r>
      <rPr>
        <sz val="10"/>
        <color theme="1"/>
        <rFont val="Liberation Serif"/>
        <charset val="204"/>
      </rPr>
      <t>; искусственный интеллект; интеллектуальные агенты; индивидуальные траектории; референтные группы.</t>
    </r>
  </si>
  <si>
    <r>
      <t xml:space="preserve">Искусственный интеллект; адаптивные обучающие системы; </t>
    </r>
    <r>
      <rPr>
        <b/>
        <i/>
        <sz val="11"/>
        <color theme="1"/>
        <rFont val="Liberation Sans"/>
        <charset val="204"/>
      </rPr>
      <t>модель предметных знаний</t>
    </r>
    <r>
      <rPr>
        <sz val="10"/>
        <color theme="1"/>
        <rFont val="Liberation Serif"/>
        <charset val="204"/>
      </rPr>
      <t>; системный анализ; когнитивные технологии.</t>
    </r>
  </si>
  <si>
    <r>
      <rPr>
        <b/>
        <i/>
        <sz val="11"/>
        <color theme="1"/>
        <rFont val="Liberation Sans"/>
        <charset val="204"/>
      </rPr>
      <t>модели предметной области</t>
    </r>
    <r>
      <rPr>
        <sz val="11"/>
        <color theme="1"/>
        <rFont val="Liberation Sans"/>
        <charset val="204"/>
      </rPr>
      <t>, управления, МОДЕЛИ, объекта управления, предметной, области, информационной модели предметной, ЗНАНИЙ, системы, Известия ЮФУ, объекта, ПРЕДМЕТНЫХ ЗНАНИЙ, принятия решений, решений, уровня, принятия, когнитивной операции, когнитивной, управления активными объектами, предметной области адаптивной</t>
    </r>
  </si>
  <si>
    <r>
      <rPr>
        <b/>
        <sz val="11"/>
        <color theme="1"/>
        <rFont val="Liberation Sans"/>
        <charset val="204"/>
      </rPr>
      <t>Аудиоэкология</t>
    </r>
    <r>
      <rPr>
        <sz val="10"/>
        <color theme="1"/>
        <rFont val="Liberation Serif"/>
        <charset val="204"/>
      </rPr>
      <t>; шум; акустика помещений; интерактивные методы; архитектурная акустика</t>
    </r>
  </si>
  <si>
    <r>
      <t xml:space="preserve">Семантическая паутина, Семантический Веб, </t>
    </r>
    <r>
      <rPr>
        <b/>
        <i/>
        <sz val="11"/>
        <color theme="1"/>
        <rFont val="Liberation Sans"/>
        <charset val="204"/>
      </rPr>
      <t>SQL,</t>
    </r>
    <r>
      <rPr>
        <sz val="10"/>
        <color theme="1"/>
        <rFont val="Liberation Serif"/>
        <charset val="204"/>
      </rPr>
      <t xml:space="preserve"> </t>
    </r>
    <r>
      <rPr>
        <b/>
        <i/>
        <sz val="11"/>
        <color theme="1"/>
        <rFont val="Liberation Sans"/>
        <charset val="204"/>
      </rPr>
      <t>SPARQL</t>
    </r>
    <r>
      <rPr>
        <sz val="10"/>
        <color theme="1"/>
        <rFont val="Liberation Serif"/>
        <charset val="204"/>
      </rPr>
      <t xml:space="preserve">, </t>
    </r>
    <r>
      <rPr>
        <b/>
        <i/>
        <sz val="11"/>
        <color theme="1"/>
        <rFont val="Liberation Sans"/>
        <charset val="204"/>
      </rPr>
      <t>RDF</t>
    </r>
    <r>
      <rPr>
        <sz val="10"/>
        <color theme="1"/>
        <rFont val="Liberation Serif"/>
        <charset val="204"/>
      </rPr>
      <t>, W3C.</t>
    </r>
  </si>
  <si>
    <t>непрерывность, сигнал, закрытые системы, телекоммуникационные сети.</t>
  </si>
  <si>
    <t>Кузнецов Святослав Сергеевич, Святослав Сергеевич эксперт, эфиров Кузнецов Святослав, прямых эфиров Кузнецов, The, передачи, сети, качества, технический директор телеканалов, проведении прямых эфиров, трафика, услуг, Анализ, качества предоставления услуг, сетей, and, ИННОВАЦИИ И ИНВЕСТИЦИИ, networks, управления, предоставления услуг IPTV</t>
  </si>
  <si>
    <r>
      <rPr>
        <b/>
        <i/>
        <sz val="11"/>
        <color theme="1"/>
        <rFont val="Liberation Sans"/>
        <charset val="204"/>
      </rPr>
      <t>реляционные базы данных</t>
    </r>
    <r>
      <rPr>
        <sz val="10"/>
        <color theme="1"/>
        <rFont val="Liberation Serif"/>
        <charset val="204"/>
      </rPr>
      <t>, иерархические структуры, ориентированные графы, модификация иерархических данных, запросы манипулирования данными.</t>
    </r>
  </si>
  <si>
    <r>
      <t xml:space="preserve">база данных, </t>
    </r>
    <r>
      <rPr>
        <b/>
        <i/>
        <sz val="11"/>
        <color theme="1"/>
        <rFont val="Liberation Sans"/>
        <charset val="204"/>
      </rPr>
      <t>вейвлет</t>
    </r>
    <r>
      <rPr>
        <sz val="10"/>
        <color theme="1"/>
        <rFont val="Liberation Serif"/>
        <charset val="204"/>
      </rPr>
      <t xml:space="preserve">, гистограмма, </t>
    </r>
    <r>
      <rPr>
        <b/>
        <i/>
        <sz val="11"/>
        <color theme="1"/>
        <rFont val="Liberation Sans"/>
        <charset val="204"/>
      </rPr>
      <t>запрос</t>
    </r>
    <r>
      <rPr>
        <sz val="10"/>
        <color theme="1"/>
        <rFont val="Liberation Serif"/>
        <charset val="204"/>
      </rPr>
      <t>, селективность</t>
    </r>
  </si>
  <si>
    <r>
      <rPr>
        <b/>
        <i/>
        <sz val="11"/>
        <color theme="1"/>
        <rFont val="Liberation Sans"/>
        <charset val="204"/>
      </rPr>
      <t>оценка производительных ресурсов</t>
    </r>
    <r>
      <rPr>
        <sz val="10"/>
        <color theme="1"/>
        <rFont val="Liberation Serif"/>
        <charset val="204"/>
      </rPr>
      <t xml:space="preserve">, распределённые информационные системы, уп равление информационными системами предприятия, </t>
    </r>
    <r>
      <rPr>
        <b/>
        <i/>
        <sz val="11"/>
        <color theme="1"/>
        <rFont val="Liberation Sans"/>
        <charset val="204"/>
      </rPr>
      <t>системы массового обслуживания с ожиданием.</t>
    </r>
  </si>
  <si>
    <r>
      <t xml:space="preserve">программный комплекс, </t>
    </r>
    <r>
      <rPr>
        <b/>
        <i/>
        <sz val="11"/>
        <color theme="1"/>
        <rFont val="Liberation Sans"/>
        <charset val="204"/>
      </rPr>
      <t>анализ риска</t>
    </r>
    <r>
      <rPr>
        <sz val="10"/>
        <color theme="1"/>
        <rFont val="Liberation Serif"/>
        <charset val="204"/>
      </rPr>
      <t>, поражающие факторы чрезвычайной ситуации, зоны действия поражающих факторов.</t>
    </r>
  </si>
  <si>
    <r>
      <t xml:space="preserve">ИТМ ГОЧС, чрезвычайных ситуаций природного, </t>
    </r>
    <r>
      <rPr>
        <b/>
        <i/>
        <sz val="11"/>
        <color theme="1"/>
        <rFont val="Liberation Sans"/>
        <charset val="204"/>
      </rPr>
      <t>Студия анализа риска</t>
    </r>
    <r>
      <rPr>
        <sz val="11"/>
        <color theme="1"/>
        <rFont val="Liberation Sans"/>
        <charset val="204"/>
      </rPr>
      <t>, предупреждению чрезвычайных ситуаций, раздела ИТМ ГОЧС, Civil Defense Measures, риска, поражающих факторов, Студии, зон, Практические аспекты применения, ситуаций природного, Перечень мероприятий, техногенного характера, природного и техногенного, ГОЧС, опасных, аспекты применения Студии, ИТМ, ситуаций</t>
    </r>
  </si>
  <si>
    <t>процесс проектирования конструкций одежды (ППКО), работы творческого характера, формализация, инженерно заданная система «человек — одежда», графическая модель одежды (ГМО), виртуальная модель одежды (ВМО), проектно-конструкторская документация (ПКД)</t>
  </si>
  <si>
    <t>Михайлова Елена Андреевна, Медведева Татьяна Викторовна, ПРОЕКТИРОВАНИЯ КОНСТРУКЦИЙ ОДЕЖДЫ, КОНСТРУКЦИЙ ОДЕЖДЫ, Михайлова Елена, Елена Андреевна, ОДЕЖДЫ, изделия, технологии преобразования ФФи, ОДЕЖДЫ Медведева Татьяна, Российский государственный университет, информационной технологии преобразования, ТЕХНОЛОГИЙ ПРОЕКТИРОВАНИЯ КОНСТРУКЦИЙ, ГМО, ФФи, фигуры, ИНФОРМАЦИОННЫХ ТЕХНОЛОГИЙ, модель одежды, преобразования, ПРОЕКТИРОВАНИЯ</t>
  </si>
  <si>
    <r>
      <rPr>
        <b/>
        <i/>
        <sz val="11"/>
        <color theme="1"/>
        <rFont val="Liberation Sans"/>
        <charset val="204"/>
      </rPr>
      <t>Диагностика;</t>
    </r>
    <r>
      <rPr>
        <sz val="10"/>
        <color theme="1"/>
        <rFont val="Liberation Serif"/>
        <charset val="204"/>
      </rPr>
      <t xml:space="preserve"> </t>
    </r>
    <r>
      <rPr>
        <b/>
        <i/>
        <sz val="11"/>
        <color theme="1"/>
        <rFont val="Liberation Sans"/>
        <charset val="204"/>
      </rPr>
      <t>когнитивные параметры;</t>
    </r>
    <r>
      <rPr>
        <sz val="10"/>
        <color theme="1"/>
        <rFont val="Liberation Serif"/>
        <charset val="204"/>
      </rPr>
      <t xml:space="preserve"> интеллектуальная деятельность.</t>
    </r>
  </si>
  <si>
    <r>
      <t xml:space="preserve">Реляционная модель данных, база данных, </t>
    </r>
    <r>
      <rPr>
        <b/>
        <i/>
        <sz val="11"/>
        <color theme="1"/>
        <rFont val="Liberation Sans"/>
        <charset val="204"/>
      </rPr>
      <t>домен,</t>
    </r>
    <r>
      <rPr>
        <sz val="10"/>
        <color theme="1"/>
        <rFont val="Liberation Serif"/>
        <charset val="204"/>
      </rPr>
      <t xml:space="preserve"> </t>
    </r>
    <r>
      <rPr>
        <b/>
        <i/>
        <sz val="11"/>
        <color theme="1"/>
        <rFont val="Liberation Sans"/>
        <charset val="204"/>
      </rPr>
      <t>кортеж</t>
    </r>
    <r>
      <rPr>
        <sz val="10"/>
        <color theme="1"/>
        <rFont val="Liberation Serif"/>
        <charset val="204"/>
      </rPr>
      <t xml:space="preserve">, </t>
    </r>
    <r>
      <rPr>
        <b/>
        <i/>
        <sz val="11"/>
        <color theme="1"/>
        <rFont val="Liberation Sans"/>
        <charset val="204"/>
      </rPr>
      <t>рекурсивное отношение</t>
    </r>
    <r>
      <rPr>
        <sz val="10"/>
        <color theme="1"/>
        <rFont val="Liberation Serif"/>
        <charset val="204"/>
      </rPr>
      <t>.</t>
    </r>
  </si>
  <si>
    <r>
      <rPr>
        <b/>
        <i/>
        <sz val="11"/>
        <color theme="1"/>
        <rFont val="Liberation Sans"/>
        <charset val="204"/>
      </rPr>
      <t>Оператор</t>
    </r>
    <r>
      <rPr>
        <sz val="10"/>
        <color theme="1"/>
        <rFont val="Liberation Serif"/>
        <charset val="204"/>
      </rPr>
      <t xml:space="preserve">; надёжность; </t>
    </r>
    <r>
      <rPr>
        <b/>
        <i/>
        <sz val="11"/>
        <color theme="1"/>
        <rFont val="Liberation Sans"/>
        <charset val="204"/>
      </rPr>
      <t>эмоциональное состояние</t>
    </r>
    <r>
      <rPr>
        <sz val="10"/>
        <color theme="1"/>
        <rFont val="Liberation Serif"/>
        <charset val="204"/>
      </rPr>
      <t>; эмоциональная устойчивость; эмоциогенные факторы; пиктополиграфия.</t>
    </r>
  </si>
  <si>
    <t>мастер-данные, древовидный спрвочник, стаститичкие обзоры, компьютерная поддержка, статитический справочник</t>
  </si>
  <si>
    <t>НСИ, ДАННЫХ, СИСТЕМЫ, АНАЛИЗ ДАННЫХ, СИСТЕМ УПРАВЛЕНИЯ НОРМАТИВНО, ИНТЕЛЛЕКТУАЛЬНЫЕ СИСТЕМЫ, НОРМАТИВНО СПРАВОЧНОЙ ИНФОРМАЦИЕЙ, управления НСИ, систем ведения НСИ, УПРАВЛЕНИЯ НОРМАТИВНО СПРАВОЧНОЙ, ИНФОРМАЦИИ, СТАТИСТИЧЕСКОЙ ИНФОРМАЦИИ, данных НСИ, справочников, ведение данных НСИ, хранения, Таким образом, СИСТЕМ ОБРАБОТКИ СТАТИСТИЧЕСКОЙ, таким, СИСТЕМЫ РАЗРАБОТКА СИСТЕМ</t>
  </si>
  <si>
    <r>
      <rPr>
        <b/>
        <i/>
        <sz val="11"/>
        <color theme="1"/>
        <rFont val="Liberation Sans"/>
        <charset val="204"/>
      </rPr>
      <t>OpenSUSE</t>
    </r>
    <r>
      <rPr>
        <sz val="10"/>
        <color theme="1"/>
        <rFont val="Liberation Serif"/>
        <charset val="204"/>
      </rPr>
      <t xml:space="preserve">, YAST, </t>
    </r>
    <r>
      <rPr>
        <b/>
        <u/>
        <sz val="11"/>
        <color theme="1"/>
        <rFont val="Liberation Sans"/>
        <charset val="204"/>
      </rPr>
      <t>SQUID</t>
    </r>
    <r>
      <rPr>
        <sz val="10"/>
        <color theme="1"/>
        <rFont val="Liberation Serif"/>
        <charset val="204"/>
      </rPr>
      <t>, прокси-сервер, сетевые службы, сервер</t>
    </r>
  </si>
  <si>
    <r>
      <rPr>
        <b/>
        <i/>
        <sz val="11"/>
        <color theme="1"/>
        <rFont val="Liberation Sans"/>
        <charset val="204"/>
      </rPr>
      <t>Конфиденциальная информация</t>
    </r>
    <r>
      <rPr>
        <sz val="10"/>
        <color theme="1"/>
        <rFont val="Liberation Serif"/>
        <charset val="204"/>
      </rPr>
      <t xml:space="preserve">, персональные данные, </t>
    </r>
    <r>
      <rPr>
        <b/>
        <i/>
        <sz val="11"/>
        <color theme="1"/>
        <rFont val="Liberation Sans"/>
        <charset val="204"/>
      </rPr>
      <t>утечка данных</t>
    </r>
    <r>
      <rPr>
        <sz val="10"/>
        <color theme="1"/>
        <rFont val="Liberation Serif"/>
        <charset val="204"/>
      </rPr>
      <t>, киберпреступность, концепция нулевого доверия, устойчивое цифровое развитие.</t>
    </r>
  </si>
  <si>
    <t>Документ</t>
  </si>
  <si>
    <t>textrank</t>
  </si>
  <si>
    <t>rake</t>
  </si>
  <si>
    <t>yake</t>
  </si>
  <si>
    <t>Слова</t>
  </si>
  <si>
    <t>Процент пересечения слов</t>
  </si>
  <si>
    <t xml:space="preserve">Процент не попавших в пересечение </t>
  </si>
  <si>
    <t>Общиее средние значения</t>
  </si>
  <si>
    <t>Документ 1</t>
  </si>
  <si>
    <t>документ 2</t>
  </si>
  <si>
    <t>документ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</si>
</sst>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Liberation Sans"/>
      <charset val="204"/>
    </font>
    <font>
      <sz val="11"/>
      <color theme="1"/>
      <name val="Liberation Sans"/>
      <charset val="204"/>
    </font>
    <font>
      <b/>
      <sz val="10"/>
      <color rgb="FF000000"/>
      <name val="Liberation Sans"/>
      <charset val="204"/>
    </font>
    <font>
      <sz val="10"/>
      <color rgb="FFFFFFFF"/>
      <name val="Liberation Sans"/>
      <charset val="204"/>
    </font>
    <font>
      <sz val="10"/>
      <color rgb="FFCC0000"/>
      <name val="Liberation Sans"/>
      <charset val="204"/>
    </font>
    <font>
      <b/>
      <sz val="10"/>
      <color rgb="FFFFFFFF"/>
      <name val="Liberation Sans"/>
      <charset val="204"/>
    </font>
    <font>
      <i/>
      <sz val="10"/>
      <color rgb="FF808080"/>
      <name val="Liberation Sans"/>
      <charset val="204"/>
    </font>
    <font>
      <sz val="10"/>
      <color rgb="FF006600"/>
      <name val="Liberation Sans"/>
      <charset val="204"/>
    </font>
    <font>
      <b/>
      <sz val="24"/>
      <color rgb="FF000000"/>
      <name val="Liberation Sans"/>
      <charset val="204"/>
    </font>
    <font>
      <sz val="18"/>
      <color rgb="FF000000"/>
      <name val="Liberation Sans"/>
      <charset val="204"/>
    </font>
    <font>
      <sz val="12"/>
      <color rgb="FF000000"/>
      <name val="Liberation Sans"/>
      <charset val="204"/>
    </font>
    <font>
      <u/>
      <sz val="10"/>
      <color rgb="FF0000EE"/>
      <name val="Liberation Sans"/>
      <charset val="204"/>
    </font>
    <font>
      <sz val="10"/>
      <color rgb="FF996600"/>
      <name val="Liberation Sans"/>
      <charset val="204"/>
    </font>
    <font>
      <sz val="10"/>
      <color rgb="FF333333"/>
      <name val="Liberation Sans"/>
      <charset val="204"/>
    </font>
    <font>
      <sz val="10"/>
      <color theme="1"/>
      <name val="Liberation Serif"/>
      <charset val="204"/>
    </font>
    <font>
      <b/>
      <i/>
      <sz val="11"/>
      <color theme="1"/>
      <name val="Liberation Sans"/>
      <charset val="204"/>
    </font>
    <font>
      <b/>
      <i/>
      <u/>
      <sz val="11"/>
      <color theme="1"/>
      <name val="Liberation Sans"/>
      <charset val="204"/>
    </font>
    <font>
      <b/>
      <sz val="11"/>
      <color theme="1"/>
      <name val="Liberation Sans"/>
      <charset val="204"/>
    </font>
    <font>
      <b/>
      <u/>
      <sz val="11"/>
      <color theme="1"/>
      <name val="Liberation Sans"/>
      <charset val="204"/>
    </font>
    <font>
      <i/>
      <sz val="11"/>
      <color theme="1"/>
      <name val="Liberation Sans"/>
      <charset val="204"/>
    </font>
    <font>
      <b/>
      <i/>
      <sz val="10"/>
      <color theme="1"/>
      <name val="Liberation Serif"/>
      <charset val="204"/>
    </font>
    <font>
      <i/>
      <sz val="10"/>
      <color theme="1"/>
      <name val="Liberation Serif"/>
      <charset val="204"/>
    </font>
    <font>
      <u/>
      <sz val="11"/>
      <color theme="1"/>
      <name val="Liberation Sans"/>
      <charset val="204"/>
    </font>
  </fonts>
  <fills count="13">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rgb="FF106802"/>
        <bgColor rgb="FF106802"/>
      </patternFill>
    </fill>
    <fill>
      <patternFill patternType="solid">
        <fgColor rgb="FF92E285"/>
        <bgColor rgb="FF92E285"/>
      </patternFill>
    </fill>
    <fill>
      <patternFill patternType="solid">
        <fgColor rgb="FF43C330"/>
        <bgColor rgb="FF43C330"/>
      </patternFill>
    </fill>
    <fill>
      <patternFill patternType="solid">
        <fgColor rgb="FFFFF200"/>
        <bgColor rgb="FFFFF200"/>
      </patternFill>
    </fill>
  </fills>
  <borders count="5">
    <border>
      <left/>
      <right/>
      <top/>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8">
    <xf numFmtId="0" fontId="0" fillId="0" borderId="0"/>
    <xf numFmtId="0" fontId="2" fillId="0" borderId="0"/>
    <xf numFmtId="0" fontId="3" fillId="2" borderId="0"/>
    <xf numFmtId="0" fontId="3" fillId="3" borderId="0"/>
    <xf numFmtId="0" fontId="2" fillId="4" borderId="0"/>
    <xf numFmtId="0" fontId="4" fillId="5" borderId="0"/>
    <xf numFmtId="0" fontId="5" fillId="6" borderId="0"/>
    <xf numFmtId="0" fontId="6" fillId="0" borderId="0"/>
    <xf numFmtId="0" fontId="7" fillId="7" borderId="0"/>
    <xf numFmtId="0" fontId="8" fillId="0" borderId="0"/>
    <xf numFmtId="0" fontId="9" fillId="0" borderId="0"/>
    <xf numFmtId="0" fontId="10" fillId="0" borderId="0"/>
    <xf numFmtId="0" fontId="11" fillId="0" borderId="0"/>
    <xf numFmtId="0" fontId="12" fillId="8" borderId="0"/>
    <xf numFmtId="0" fontId="13" fillId="8" borderId="1"/>
    <xf numFmtId="0" fontId="1" fillId="0" borderId="0"/>
    <xf numFmtId="0" fontId="1" fillId="0" borderId="0"/>
    <xf numFmtId="0" fontId="4" fillId="0" borderId="0"/>
  </cellStyleXfs>
  <cellXfs count="27">
    <xf numFmtId="0" fontId="0" fillId="0" borderId="0" xfId="0"/>
    <xf numFmtId="0" fontId="0" fillId="0" borderId="0" xfId="0" applyAlignment="1">
      <alignment horizontal="center"/>
    </xf>
    <xf numFmtId="0" fontId="14" fillId="0" borderId="0" xfId="0" applyFont="1" applyAlignment="1">
      <alignment wrapText="1"/>
    </xf>
    <xf numFmtId="0" fontId="0" fillId="0" borderId="0" xfId="0" applyAlignment="1">
      <alignment wrapText="1"/>
    </xf>
    <xf numFmtId="10" fontId="0" fillId="0" borderId="0" xfId="0" applyNumberFormat="1"/>
    <xf numFmtId="0" fontId="0" fillId="0" borderId="2" xfId="0" applyBorder="1"/>
    <xf numFmtId="0" fontId="0" fillId="0" borderId="2" xfId="0" applyBorder="1" applyAlignment="1">
      <alignment wrapText="1"/>
    </xf>
    <xf numFmtId="0" fontId="0" fillId="0" borderId="2" xfId="0" applyBorder="1" applyAlignment="1">
      <alignment horizontal="center"/>
    </xf>
    <xf numFmtId="0" fontId="0" fillId="9" borderId="2" xfId="0" applyFill="1" applyBorder="1" applyAlignment="1">
      <alignment horizontal="center"/>
    </xf>
    <xf numFmtId="0" fontId="0" fillId="10" borderId="0" xfId="0" applyFill="1"/>
    <xf numFmtId="0" fontId="0" fillId="11" borderId="2" xfId="0" applyFill="1" applyBorder="1"/>
    <xf numFmtId="0" fontId="0" fillId="12" borderId="2" xfId="0" applyFill="1" applyBorder="1"/>
    <xf numFmtId="0" fontId="14" fillId="0" borderId="2" xfId="0" applyFont="1" applyBorder="1" applyAlignment="1">
      <alignment wrapText="1"/>
    </xf>
    <xf numFmtId="0" fontId="0" fillId="9" borderId="0" xfId="0" applyFill="1" applyAlignment="1">
      <alignment horizontal="center"/>
    </xf>
    <xf numFmtId="0" fontId="0" fillId="11" borderId="0" xfId="0" applyFill="1"/>
    <xf numFmtId="0" fontId="0" fillId="12" borderId="0" xfId="0" applyFill="1"/>
    <xf numFmtId="9" fontId="0" fillId="0" borderId="0" xfId="0" applyNumberFormat="1"/>
    <xf numFmtId="2" fontId="0" fillId="0" borderId="0" xfId="0" applyNumberFormat="1"/>
    <xf numFmtId="0" fontId="0" fillId="0" borderId="4" xfId="0" applyBorder="1"/>
    <xf numFmtId="0" fontId="0" fillId="0" borderId="4" xfId="0" applyBorder="1" applyAlignment="1">
      <alignment horizontal="center"/>
    </xf>
    <xf numFmtId="0" fontId="0" fillId="0" borderId="4" xfId="0" applyNumberFormat="1" applyBorder="1"/>
    <xf numFmtId="2" fontId="0" fillId="0" borderId="4" xfId="0" applyNumberFormat="1" applyBorder="1"/>
    <xf numFmtId="10" fontId="0" fillId="0" borderId="4" xfId="0" applyNumberFormat="1" applyBorder="1"/>
    <xf numFmtId="0" fontId="0" fillId="0" borderId="0" xfId="0" applyAlignment="1">
      <alignment horizontal="center"/>
    </xf>
    <xf numFmtId="0" fontId="0" fillId="0" borderId="3" xfId="0" applyBorder="1" applyAlignment="1">
      <alignment horizontal="center"/>
    </xf>
    <xf numFmtId="0" fontId="0" fillId="9" borderId="4" xfId="0" applyFill="1" applyBorder="1" applyAlignment="1">
      <alignment horizontal="center"/>
    </xf>
    <xf numFmtId="0" fontId="0" fillId="0" borderId="0" xfId="0" applyFill="1" applyBorder="1" applyAlignment="1">
      <alignment wrapText="1"/>
    </xf>
  </cellXfs>
  <cellStyles count="18">
    <cellStyle name="Accent" xfId="1" xr:uid="{00000000-0005-0000-0000-000000000000}"/>
    <cellStyle name="Accent 1" xfId="2" xr:uid="{00000000-0005-0000-0000-000001000000}"/>
    <cellStyle name="Accent 2" xfId="3" xr:uid="{00000000-0005-0000-0000-000002000000}"/>
    <cellStyle name="Accent 3" xfId="4" xr:uid="{00000000-0005-0000-0000-000003000000}"/>
    <cellStyle name="Bad" xfId="5" xr:uid="{00000000-0005-0000-0000-000004000000}"/>
    <cellStyle name="Error" xfId="6" xr:uid="{00000000-0005-0000-0000-000005000000}"/>
    <cellStyle name="Footnote" xfId="7" xr:uid="{00000000-0005-0000-0000-000006000000}"/>
    <cellStyle name="Good" xfId="8" xr:uid="{00000000-0005-0000-0000-000007000000}"/>
    <cellStyle name="Heading" xfId="9" xr:uid="{00000000-0005-0000-0000-000008000000}"/>
    <cellStyle name="Heading 1" xfId="10" xr:uid="{00000000-0005-0000-0000-000009000000}"/>
    <cellStyle name="Heading 2" xfId="11" xr:uid="{00000000-0005-0000-0000-00000A000000}"/>
    <cellStyle name="Hyperlink" xfId="12" xr:uid="{00000000-0005-0000-0000-00000B000000}"/>
    <cellStyle name="Neutral" xfId="13" xr:uid="{00000000-0005-0000-0000-00000C000000}"/>
    <cellStyle name="Note" xfId="14" xr:uid="{00000000-0005-0000-0000-00000D000000}"/>
    <cellStyle name="Status" xfId="15" xr:uid="{00000000-0005-0000-0000-00000E000000}"/>
    <cellStyle name="Text" xfId="16" xr:uid="{00000000-0005-0000-0000-00000F000000}"/>
    <cellStyle name="Warning" xfId="17" xr:uid="{00000000-0005-0000-0000-000010000000}"/>
    <cellStyle name="Обычный"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sz="3000" baseline="0"/>
              <a:t>Результат 30 обработанных документов </a:t>
            </a:r>
          </a:p>
        </c:rich>
      </c:tx>
      <c:layout>
        <c:manualLayout>
          <c:xMode val="edge"/>
          <c:yMode val="edge"/>
          <c:x val="0.31377381532382642"/>
          <c:y val="3.91797693687503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0"/>
          <c:order val="0"/>
          <c:tx>
            <c:strRef>
              <c:f>'Эксперимент 2'!$P$11</c:f>
              <c:strCache>
                <c:ptCount val="1"/>
                <c:pt idx="0">
                  <c:v>Документ</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('Эксперимент 2'!$Q$7:$U$7,'Эксперимент 2'!$Q$11:$U$13)</c:f>
              <c:multiLvlStrCache>
                <c:ptCount val="6"/>
                <c:lvl>
                  <c:pt idx="0">
                    <c:v>textrank</c:v>
                  </c:pt>
                  <c:pt idx="1">
                    <c:v>rake</c:v>
                  </c:pt>
                  <c:pt idx="2">
                    <c:v>yake</c:v>
                  </c:pt>
                  <c:pt idx="3">
                    <c:v>-80,00%</c:v>
                  </c:pt>
                  <c:pt idx="4">
                    <c:v>-96,67%</c:v>
                  </c:pt>
                  <c:pt idx="5">
                    <c:v>-73,33%</c:v>
                  </c:pt>
                </c:lvl>
                <c:lvl>
                  <c:pt idx="3">
                    <c:v>20,00%</c:v>
                  </c:pt>
                  <c:pt idx="4">
                    <c:v>3,33%</c:v>
                  </c:pt>
                  <c:pt idx="5">
                    <c:v>26,67%</c:v>
                  </c:pt>
                </c:lvl>
                <c:lvl>
                  <c:pt idx="3">
                    <c:v>100,00%</c:v>
                  </c:pt>
                  <c:pt idx="4">
                    <c:v>100,00%</c:v>
                  </c:pt>
                  <c:pt idx="5">
                    <c:v>100,00%</c:v>
                  </c:pt>
                </c:lvl>
              </c:multiLvlStrCache>
            </c:multiLvlStrRef>
          </c:cat>
          <c:val>
            <c:numRef>
              <c:f>'Эксперимент 2'!$Q$11:$U$11</c:f>
              <c:numCache>
                <c:formatCode>0.00%</c:formatCode>
                <c:ptCount val="3"/>
                <c:pt idx="0">
                  <c:v>1</c:v>
                </c:pt>
                <c:pt idx="1">
                  <c:v>1</c:v>
                </c:pt>
                <c:pt idx="2">
                  <c:v>1</c:v>
                </c:pt>
              </c:numCache>
            </c:numRef>
          </c:val>
          <c:extLst>
            <c:ext xmlns:c16="http://schemas.microsoft.com/office/drawing/2014/chart" uri="{C3380CC4-5D6E-409C-BE32-E72D297353CC}">
              <c16:uniqueId val="{00000000-F995-42C4-A10A-68FE06D91E28}"/>
            </c:ext>
          </c:extLst>
        </c:ser>
        <c:ser>
          <c:idx val="1"/>
          <c:order val="1"/>
          <c:tx>
            <c:strRef>
              <c:f>'Эксперимент 2'!$P$12</c:f>
              <c:strCache>
                <c:ptCount val="1"/>
                <c:pt idx="0">
                  <c:v>Процент пересечения слов</c:v>
                </c:pt>
              </c:strCache>
            </c:strRef>
          </c:tx>
          <c:spPr>
            <a:solidFill>
              <a:schemeClr val="accent2"/>
            </a:solidFill>
            <a:ln>
              <a:noFill/>
            </a:ln>
            <a:effectLst/>
          </c:spPr>
          <c:invertIfNegative val="0"/>
          <c:dLbls>
            <c:dLbl>
              <c:idx val="0"/>
              <c:layout>
                <c:manualLayout>
                  <c:x val="0"/>
                  <c:y val="5.863192182410423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995-42C4-A10A-68FE06D91E28}"/>
                </c:ext>
              </c:extLst>
            </c:dLbl>
            <c:dLbl>
              <c:idx val="1"/>
              <c:layout>
                <c:manualLayout>
                  <c:x val="0"/>
                  <c:y val="2.823018458197611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995-42C4-A10A-68FE06D91E28}"/>
                </c:ext>
              </c:extLst>
            </c:dLbl>
            <c:dLbl>
              <c:idx val="2"/>
              <c:layout>
                <c:manualLayout>
                  <c:x val="0"/>
                  <c:y val="6.731813246471231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995-42C4-A10A-68FE06D91E28}"/>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('Эксперимент 2'!$Q$7:$U$7,'Эксперимент 2'!$Q$11:$U$13)</c:f>
              <c:multiLvlStrCache>
                <c:ptCount val="6"/>
                <c:lvl>
                  <c:pt idx="0">
                    <c:v>textrank</c:v>
                  </c:pt>
                  <c:pt idx="1">
                    <c:v>rake</c:v>
                  </c:pt>
                  <c:pt idx="2">
                    <c:v>yake</c:v>
                  </c:pt>
                  <c:pt idx="3">
                    <c:v>-80,00%</c:v>
                  </c:pt>
                  <c:pt idx="4">
                    <c:v>-96,67%</c:v>
                  </c:pt>
                  <c:pt idx="5">
                    <c:v>-73,33%</c:v>
                  </c:pt>
                </c:lvl>
                <c:lvl>
                  <c:pt idx="3">
                    <c:v>20,00%</c:v>
                  </c:pt>
                  <c:pt idx="4">
                    <c:v>3,33%</c:v>
                  </c:pt>
                  <c:pt idx="5">
                    <c:v>26,67%</c:v>
                  </c:pt>
                </c:lvl>
                <c:lvl>
                  <c:pt idx="3">
                    <c:v>100,00%</c:v>
                  </c:pt>
                  <c:pt idx="4">
                    <c:v>100,00%</c:v>
                  </c:pt>
                  <c:pt idx="5">
                    <c:v>100,00%</c:v>
                  </c:pt>
                </c:lvl>
              </c:multiLvlStrCache>
            </c:multiLvlStrRef>
          </c:cat>
          <c:val>
            <c:numRef>
              <c:f>'Эксперимент 2'!$Q$12:$U$12</c:f>
              <c:numCache>
                <c:formatCode>0.00%</c:formatCode>
                <c:ptCount val="3"/>
                <c:pt idx="0">
                  <c:v>0.2</c:v>
                </c:pt>
                <c:pt idx="1">
                  <c:v>3.3333333333333333E-2</c:v>
                </c:pt>
                <c:pt idx="2">
                  <c:v>0.26666666666666666</c:v>
                </c:pt>
              </c:numCache>
            </c:numRef>
          </c:val>
          <c:extLst>
            <c:ext xmlns:c16="http://schemas.microsoft.com/office/drawing/2014/chart" uri="{C3380CC4-5D6E-409C-BE32-E72D297353CC}">
              <c16:uniqueId val="{00000001-F995-42C4-A10A-68FE06D91E28}"/>
            </c:ext>
          </c:extLst>
        </c:ser>
        <c:ser>
          <c:idx val="2"/>
          <c:order val="2"/>
          <c:tx>
            <c:strRef>
              <c:f>'Эксперимент 2'!$P$13</c:f>
              <c:strCache>
                <c:ptCount val="1"/>
                <c:pt idx="0">
                  <c:v>Процент не попавших в пересечение </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('Эксперимент 2'!$Q$7:$U$7,'Эксперимент 2'!$Q$11:$U$13)</c:f>
              <c:multiLvlStrCache>
                <c:ptCount val="6"/>
                <c:lvl>
                  <c:pt idx="0">
                    <c:v>textrank</c:v>
                  </c:pt>
                  <c:pt idx="1">
                    <c:v>rake</c:v>
                  </c:pt>
                  <c:pt idx="2">
                    <c:v>yake</c:v>
                  </c:pt>
                  <c:pt idx="3">
                    <c:v>-80,00%</c:v>
                  </c:pt>
                  <c:pt idx="4">
                    <c:v>-96,67%</c:v>
                  </c:pt>
                  <c:pt idx="5">
                    <c:v>-73,33%</c:v>
                  </c:pt>
                </c:lvl>
                <c:lvl>
                  <c:pt idx="3">
                    <c:v>20,00%</c:v>
                  </c:pt>
                  <c:pt idx="4">
                    <c:v>3,33%</c:v>
                  </c:pt>
                  <c:pt idx="5">
                    <c:v>26,67%</c:v>
                  </c:pt>
                </c:lvl>
                <c:lvl>
                  <c:pt idx="3">
                    <c:v>100,00%</c:v>
                  </c:pt>
                  <c:pt idx="4">
                    <c:v>100,00%</c:v>
                  </c:pt>
                  <c:pt idx="5">
                    <c:v>100,00%</c:v>
                  </c:pt>
                </c:lvl>
              </c:multiLvlStrCache>
            </c:multiLvlStrRef>
          </c:cat>
          <c:val>
            <c:numRef>
              <c:f>'Эксперимент 2'!$Q$13:$U$13</c:f>
              <c:numCache>
                <c:formatCode>0.00%</c:formatCode>
                <c:ptCount val="3"/>
                <c:pt idx="0">
                  <c:v>-0.8</c:v>
                </c:pt>
                <c:pt idx="1">
                  <c:v>-0.96666666666666667</c:v>
                </c:pt>
                <c:pt idx="2">
                  <c:v>-0.73333333333333328</c:v>
                </c:pt>
              </c:numCache>
            </c:numRef>
          </c:val>
          <c:extLst>
            <c:ext xmlns:c16="http://schemas.microsoft.com/office/drawing/2014/chart" uri="{C3380CC4-5D6E-409C-BE32-E72D297353CC}">
              <c16:uniqueId val="{00000002-F995-42C4-A10A-68FE06D91E28}"/>
            </c:ext>
          </c:extLst>
        </c:ser>
        <c:dLbls>
          <c:dLblPos val="outEnd"/>
          <c:showLegendKey val="0"/>
          <c:showVal val="1"/>
          <c:showCatName val="0"/>
          <c:showSerName val="0"/>
          <c:showPercent val="0"/>
          <c:showBubbleSize val="0"/>
        </c:dLbls>
        <c:gapWidth val="117"/>
        <c:overlap val="100"/>
        <c:axId val="407566016"/>
        <c:axId val="407566432"/>
      </c:barChart>
      <c:catAx>
        <c:axId val="407566016"/>
        <c:scaling>
          <c:orientation val="minMax"/>
        </c:scaling>
        <c:delete val="0"/>
        <c:axPos val="b"/>
        <c:title>
          <c:tx>
            <c:rich>
              <a:bodyPr rot="0" spcFirstLastPara="1" vertOverflow="ellipsis" vert="horz" wrap="square" anchor="ctr" anchorCtr="1"/>
              <a:lstStyle/>
              <a:p>
                <a:pPr>
                  <a:defRPr sz="3000" b="0" i="0" u="none" strike="noStrike" kern="1200" baseline="0">
                    <a:solidFill>
                      <a:schemeClr val="tx1">
                        <a:lumMod val="65000"/>
                        <a:lumOff val="35000"/>
                      </a:schemeClr>
                    </a:solidFill>
                    <a:latin typeface="+mn-lt"/>
                    <a:ea typeface="+mn-ea"/>
                    <a:cs typeface="+mn-cs"/>
                  </a:defRPr>
                </a:pPr>
                <a:r>
                  <a:rPr lang="ru-RU" sz="3000" baseline="0"/>
                  <a:t>Методы</a:t>
                </a:r>
              </a:p>
            </c:rich>
          </c:tx>
          <c:overlay val="0"/>
          <c:spPr>
            <a:noFill/>
            <a:ln>
              <a:noFill/>
            </a:ln>
            <a:effectLst/>
          </c:spPr>
          <c:txPr>
            <a:bodyPr rot="0" spcFirstLastPara="1" vertOverflow="ellipsis" vert="horz" wrap="square" anchor="ctr" anchorCtr="1"/>
            <a:lstStyle/>
            <a:p>
              <a:pPr>
                <a:defRPr sz="3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ru-RU"/>
          </a:p>
        </c:txPr>
        <c:crossAx val="407566432"/>
        <c:crosses val="autoZero"/>
        <c:auto val="1"/>
        <c:lblAlgn val="ctr"/>
        <c:lblOffset val="100"/>
        <c:noMultiLvlLbl val="0"/>
      </c:catAx>
      <c:valAx>
        <c:axId val="407566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3000" b="0" i="0" u="none" strike="noStrike" kern="1200" baseline="0">
                    <a:solidFill>
                      <a:schemeClr val="tx1">
                        <a:lumMod val="65000"/>
                        <a:lumOff val="35000"/>
                      </a:schemeClr>
                    </a:solidFill>
                    <a:latin typeface="+mn-lt"/>
                    <a:ea typeface="+mn-ea"/>
                    <a:cs typeface="+mn-cs"/>
                  </a:defRPr>
                </a:pPr>
                <a:r>
                  <a:rPr lang="ru-RU" sz="3000" baseline="0"/>
                  <a:t>Процент пересечения</a:t>
                </a:r>
              </a:p>
            </c:rich>
          </c:tx>
          <c:layout>
            <c:manualLayout>
              <c:xMode val="edge"/>
              <c:yMode val="edge"/>
              <c:x val="1.1981171635944081E-2"/>
              <c:y val="0.33969068198722718"/>
            </c:manualLayout>
          </c:layout>
          <c:overlay val="0"/>
          <c:spPr>
            <a:noFill/>
            <a:ln>
              <a:noFill/>
            </a:ln>
            <a:effectLst/>
          </c:spPr>
          <c:txPr>
            <a:bodyPr rot="-5400000" spcFirstLastPara="1" vertOverflow="ellipsis" vert="horz" wrap="square" anchor="ctr" anchorCtr="1"/>
            <a:lstStyle/>
            <a:p>
              <a:pPr>
                <a:defRPr sz="3000" b="0" i="0" u="none" strike="noStrike" kern="1200" baseline="0">
                  <a:solidFill>
                    <a:schemeClr val="tx1">
                      <a:lumMod val="65000"/>
                      <a:lumOff val="35000"/>
                    </a:schemeClr>
                  </a:solidFill>
                  <a:latin typeface="+mn-lt"/>
                  <a:ea typeface="+mn-ea"/>
                  <a:cs typeface="+mn-cs"/>
                </a:defRPr>
              </a:pPr>
              <a:endParaRPr lang="ru-RU"/>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ru-RU"/>
          </a:p>
        </c:txPr>
        <c:crossAx val="407566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3000" b="0" i="0" u="none" strike="noStrike" kern="1200" spc="0" baseline="0">
                <a:solidFill>
                  <a:schemeClr val="tx1">
                    <a:lumMod val="65000"/>
                    <a:lumOff val="35000"/>
                  </a:schemeClr>
                </a:solidFill>
                <a:latin typeface="+mn-lt"/>
                <a:ea typeface="+mn-ea"/>
                <a:cs typeface="+mn-cs"/>
              </a:defRPr>
            </a:pPr>
            <a:r>
              <a:rPr lang="ru-RU" sz="3000" baseline="0"/>
              <a:t>Документ 1</a:t>
            </a:r>
          </a:p>
        </c:rich>
      </c:tx>
      <c:overlay val="0"/>
      <c:spPr>
        <a:noFill/>
        <a:ln>
          <a:noFill/>
        </a:ln>
        <a:effectLst/>
      </c:spPr>
      <c:txPr>
        <a:bodyPr rot="0" spcFirstLastPara="1" vertOverflow="ellipsis" vert="horz" wrap="square" anchor="ctr" anchorCtr="1"/>
        <a:lstStyle/>
        <a:p>
          <a:pPr>
            <a:defRPr sz="30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0"/>
          <c:order val="0"/>
          <c:tx>
            <c:strRef>
              <c:f>'Эксперимент 2'!$P$20</c:f>
              <c:strCache>
                <c:ptCount val="1"/>
                <c:pt idx="0">
                  <c:v>Документ</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'Эксперимент 2'!$Q$16:$U$16</c:f>
              <c:strCache>
                <c:ptCount val="3"/>
                <c:pt idx="0">
                  <c:v>textrank</c:v>
                </c:pt>
                <c:pt idx="1">
                  <c:v>rake</c:v>
                </c:pt>
                <c:pt idx="2">
                  <c:v>yake</c:v>
                </c:pt>
              </c:strCache>
            </c:strRef>
          </c:cat>
          <c:val>
            <c:numRef>
              <c:f>'Эксперимент 2'!$Q$20:$U$20</c:f>
              <c:numCache>
                <c:formatCode>0.00%</c:formatCode>
                <c:ptCount val="3"/>
                <c:pt idx="0">
                  <c:v>1</c:v>
                </c:pt>
                <c:pt idx="1">
                  <c:v>1</c:v>
                </c:pt>
                <c:pt idx="2">
                  <c:v>1</c:v>
                </c:pt>
              </c:numCache>
            </c:numRef>
          </c:val>
          <c:extLst>
            <c:ext xmlns:c16="http://schemas.microsoft.com/office/drawing/2014/chart" uri="{C3380CC4-5D6E-409C-BE32-E72D297353CC}">
              <c16:uniqueId val="{00000000-F995-42C4-A10A-68FE06D91E28}"/>
            </c:ext>
          </c:extLst>
        </c:ser>
        <c:ser>
          <c:idx val="1"/>
          <c:order val="1"/>
          <c:tx>
            <c:strRef>
              <c:f>'Эксперимент 2'!$P$21</c:f>
              <c:strCache>
                <c:ptCount val="1"/>
                <c:pt idx="0">
                  <c:v>Процент пересечения слов</c:v>
                </c:pt>
              </c:strCache>
            </c:strRef>
          </c:tx>
          <c:spPr>
            <a:solidFill>
              <a:schemeClr val="accent2"/>
            </a:solidFill>
            <a:ln>
              <a:noFill/>
            </a:ln>
            <a:effectLst/>
          </c:spPr>
          <c:invertIfNegative val="0"/>
          <c:dLbls>
            <c:dLbl>
              <c:idx val="0"/>
              <c:layout>
                <c:manualLayout>
                  <c:x val="0"/>
                  <c:y val="5.863192182410423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995-42C4-A10A-68FE06D91E28}"/>
                </c:ext>
              </c:extLst>
            </c:dLbl>
            <c:dLbl>
              <c:idx val="1"/>
              <c:layout>
                <c:manualLayout>
                  <c:x val="0"/>
                  <c:y val="2.823018458197611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995-42C4-A10A-68FE06D91E28}"/>
                </c:ext>
              </c:extLst>
            </c:dLbl>
            <c:dLbl>
              <c:idx val="2"/>
              <c:layout>
                <c:manualLayout>
                  <c:x val="0"/>
                  <c:y val="6.731813246471231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995-42C4-A10A-68FE06D91E28}"/>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'Эксперимент 2'!$Q$16:$U$16</c:f>
              <c:strCache>
                <c:ptCount val="3"/>
                <c:pt idx="0">
                  <c:v>textrank</c:v>
                </c:pt>
                <c:pt idx="1">
                  <c:v>rake</c:v>
                </c:pt>
                <c:pt idx="2">
                  <c:v>yake</c:v>
                </c:pt>
              </c:strCache>
            </c:strRef>
          </c:cat>
          <c:val>
            <c:numRef>
              <c:f>'Эксперимент 2'!$Q$21:$U$21</c:f>
              <c:numCache>
                <c:formatCode>0.00%</c:formatCode>
                <c:ptCount val="3"/>
                <c:pt idx="0">
                  <c:v>0.26666666666666666</c:v>
                </c:pt>
                <c:pt idx="1">
                  <c:v>6.6666666666666666E-2</c:v>
                </c:pt>
                <c:pt idx="2">
                  <c:v>0.4</c:v>
                </c:pt>
              </c:numCache>
            </c:numRef>
          </c:val>
          <c:extLst>
            <c:ext xmlns:c16="http://schemas.microsoft.com/office/drawing/2014/chart" uri="{C3380CC4-5D6E-409C-BE32-E72D297353CC}">
              <c16:uniqueId val="{00000001-F995-42C4-A10A-68FE06D91E28}"/>
            </c:ext>
          </c:extLst>
        </c:ser>
        <c:ser>
          <c:idx val="2"/>
          <c:order val="2"/>
          <c:tx>
            <c:strRef>
              <c:f>'Эксперимент 2'!$P$22</c:f>
              <c:strCache>
                <c:ptCount val="1"/>
                <c:pt idx="0">
                  <c:v>Процент не попавших в пересечение </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'Эксперимент 2'!$Q$16:$U$16</c:f>
              <c:strCache>
                <c:ptCount val="3"/>
                <c:pt idx="0">
                  <c:v>textrank</c:v>
                </c:pt>
                <c:pt idx="1">
                  <c:v>rake</c:v>
                </c:pt>
                <c:pt idx="2">
                  <c:v>yake</c:v>
                </c:pt>
              </c:strCache>
            </c:strRef>
          </c:cat>
          <c:val>
            <c:numRef>
              <c:f>'Эксперимент 2'!$Q$22:$U$22</c:f>
              <c:numCache>
                <c:formatCode>0.00%</c:formatCode>
                <c:ptCount val="3"/>
                <c:pt idx="0">
                  <c:v>-0.73333333333333328</c:v>
                </c:pt>
                <c:pt idx="1">
                  <c:v>-0.93333333333333335</c:v>
                </c:pt>
                <c:pt idx="2">
                  <c:v>-0.6</c:v>
                </c:pt>
              </c:numCache>
            </c:numRef>
          </c:val>
          <c:extLst>
            <c:ext xmlns:c16="http://schemas.microsoft.com/office/drawing/2014/chart" uri="{C3380CC4-5D6E-409C-BE32-E72D297353CC}">
              <c16:uniqueId val="{00000002-F995-42C4-A10A-68FE06D91E28}"/>
            </c:ext>
          </c:extLst>
        </c:ser>
        <c:dLbls>
          <c:dLblPos val="outEnd"/>
          <c:showLegendKey val="0"/>
          <c:showVal val="1"/>
          <c:showCatName val="0"/>
          <c:showSerName val="0"/>
          <c:showPercent val="0"/>
          <c:showBubbleSize val="0"/>
        </c:dLbls>
        <c:gapWidth val="117"/>
        <c:overlap val="100"/>
        <c:axId val="407566016"/>
        <c:axId val="407566432"/>
      </c:barChart>
      <c:catAx>
        <c:axId val="407566016"/>
        <c:scaling>
          <c:orientation val="minMax"/>
        </c:scaling>
        <c:delete val="0"/>
        <c:axPos val="b"/>
        <c:title>
          <c:tx>
            <c:rich>
              <a:bodyPr rot="0" spcFirstLastPara="1" vertOverflow="ellipsis" vert="horz" wrap="square" anchor="ctr" anchorCtr="1"/>
              <a:lstStyle/>
              <a:p>
                <a:pPr>
                  <a:defRPr sz="3000" b="0" i="0" u="none" strike="noStrike" kern="1200" baseline="0">
                    <a:solidFill>
                      <a:schemeClr val="tx1">
                        <a:lumMod val="65000"/>
                        <a:lumOff val="35000"/>
                      </a:schemeClr>
                    </a:solidFill>
                    <a:latin typeface="+mn-lt"/>
                    <a:ea typeface="+mn-ea"/>
                    <a:cs typeface="+mn-cs"/>
                  </a:defRPr>
                </a:pPr>
                <a:r>
                  <a:rPr lang="ru-RU"/>
                  <a:t>Методы</a:t>
                </a:r>
              </a:p>
            </c:rich>
          </c:tx>
          <c:overlay val="0"/>
          <c:spPr>
            <a:noFill/>
            <a:ln>
              <a:noFill/>
            </a:ln>
            <a:effectLst/>
          </c:spPr>
          <c:txPr>
            <a:bodyPr rot="0" spcFirstLastPara="1" vertOverflow="ellipsis" vert="horz" wrap="square" anchor="ctr" anchorCtr="1"/>
            <a:lstStyle/>
            <a:p>
              <a:pPr>
                <a:defRPr sz="3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ru-RU"/>
          </a:p>
        </c:txPr>
        <c:crossAx val="407566432"/>
        <c:crosses val="autoZero"/>
        <c:auto val="1"/>
        <c:lblAlgn val="ctr"/>
        <c:lblOffset val="100"/>
        <c:noMultiLvlLbl val="0"/>
      </c:catAx>
      <c:valAx>
        <c:axId val="407566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3000" b="0" i="0" u="none" strike="noStrike" kern="1200" baseline="0">
                    <a:solidFill>
                      <a:schemeClr val="tx1">
                        <a:lumMod val="65000"/>
                        <a:lumOff val="35000"/>
                      </a:schemeClr>
                    </a:solidFill>
                    <a:latin typeface="+mn-lt"/>
                    <a:ea typeface="+mn-ea"/>
                    <a:cs typeface="+mn-cs"/>
                  </a:defRPr>
                </a:pPr>
                <a:r>
                  <a:rPr lang="ru-RU"/>
                  <a:t>Процент пересечения</a:t>
                </a:r>
              </a:p>
            </c:rich>
          </c:tx>
          <c:layout>
            <c:manualLayout>
              <c:xMode val="edge"/>
              <c:yMode val="edge"/>
              <c:x val="1.198117752705663E-2"/>
              <c:y val="0.22902513654423839"/>
            </c:manualLayout>
          </c:layout>
          <c:overlay val="0"/>
          <c:spPr>
            <a:noFill/>
            <a:ln>
              <a:noFill/>
            </a:ln>
            <a:effectLst/>
          </c:spPr>
          <c:txPr>
            <a:bodyPr rot="-5400000" spcFirstLastPara="1" vertOverflow="ellipsis" vert="horz" wrap="square" anchor="ctr" anchorCtr="1"/>
            <a:lstStyle/>
            <a:p>
              <a:pPr>
                <a:defRPr sz="3000" b="0" i="0" u="none" strike="noStrike" kern="1200" baseline="0">
                  <a:solidFill>
                    <a:schemeClr val="tx1">
                      <a:lumMod val="65000"/>
                      <a:lumOff val="35000"/>
                    </a:schemeClr>
                  </a:solidFill>
                  <a:latin typeface="+mn-lt"/>
                  <a:ea typeface="+mn-ea"/>
                  <a:cs typeface="+mn-cs"/>
                </a:defRPr>
              </a:pPr>
              <a:endParaRPr lang="ru-RU"/>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ru-RU"/>
          </a:p>
        </c:txPr>
        <c:crossAx val="407566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3000" b="0" i="0" u="none" strike="noStrike" kern="1200" spc="0" baseline="0">
                <a:solidFill>
                  <a:schemeClr val="tx1">
                    <a:lumMod val="65000"/>
                    <a:lumOff val="35000"/>
                  </a:schemeClr>
                </a:solidFill>
                <a:latin typeface="+mn-lt"/>
                <a:ea typeface="+mn-ea"/>
                <a:cs typeface="+mn-cs"/>
              </a:defRPr>
            </a:pPr>
            <a:r>
              <a:rPr lang="ru-RU"/>
              <a:t>Документ 2</a:t>
            </a:r>
          </a:p>
        </c:rich>
      </c:tx>
      <c:overlay val="0"/>
      <c:spPr>
        <a:noFill/>
        <a:ln>
          <a:noFill/>
        </a:ln>
        <a:effectLst/>
      </c:spPr>
      <c:txPr>
        <a:bodyPr rot="0" spcFirstLastPara="1" vertOverflow="ellipsis" vert="horz" wrap="square" anchor="ctr" anchorCtr="1"/>
        <a:lstStyle/>
        <a:p>
          <a:pPr>
            <a:defRPr sz="30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0"/>
          <c:order val="0"/>
          <c:tx>
            <c:strRef>
              <c:f>'Эксперимент 2'!$P$30</c:f>
              <c:strCache>
                <c:ptCount val="1"/>
                <c:pt idx="0">
                  <c:v>Документ</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'Эксперимент 2'!$Q$26:$U$26</c:f>
              <c:strCache>
                <c:ptCount val="3"/>
                <c:pt idx="0">
                  <c:v>textrank</c:v>
                </c:pt>
                <c:pt idx="1">
                  <c:v>rake</c:v>
                </c:pt>
                <c:pt idx="2">
                  <c:v>yake</c:v>
                </c:pt>
              </c:strCache>
            </c:strRef>
          </c:cat>
          <c:val>
            <c:numRef>
              <c:f>'Эксперимент 2'!$Q$30:$U$30</c:f>
              <c:numCache>
                <c:formatCode>0.00%</c:formatCode>
                <c:ptCount val="3"/>
                <c:pt idx="0">
                  <c:v>1</c:v>
                </c:pt>
                <c:pt idx="1">
                  <c:v>1</c:v>
                </c:pt>
                <c:pt idx="2">
                  <c:v>1</c:v>
                </c:pt>
              </c:numCache>
            </c:numRef>
          </c:val>
          <c:extLst>
            <c:ext xmlns:c16="http://schemas.microsoft.com/office/drawing/2014/chart" uri="{C3380CC4-5D6E-409C-BE32-E72D297353CC}">
              <c16:uniqueId val="{00000000-F995-42C4-A10A-68FE06D91E28}"/>
            </c:ext>
          </c:extLst>
        </c:ser>
        <c:ser>
          <c:idx val="1"/>
          <c:order val="1"/>
          <c:tx>
            <c:strRef>
              <c:f>'Эксперимент 2'!$P$31</c:f>
              <c:strCache>
                <c:ptCount val="1"/>
                <c:pt idx="0">
                  <c:v>Процент пересечения слов</c:v>
                </c:pt>
              </c:strCache>
            </c:strRef>
          </c:tx>
          <c:spPr>
            <a:solidFill>
              <a:schemeClr val="accent2"/>
            </a:solidFill>
            <a:ln>
              <a:noFill/>
            </a:ln>
            <a:effectLst/>
          </c:spPr>
          <c:invertIfNegative val="0"/>
          <c:dLbls>
            <c:dLbl>
              <c:idx val="0"/>
              <c:layout>
                <c:manualLayout>
                  <c:x val="0"/>
                  <c:y val="5.863192182410423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995-42C4-A10A-68FE06D91E28}"/>
                </c:ext>
              </c:extLst>
            </c:dLbl>
            <c:dLbl>
              <c:idx val="1"/>
              <c:layout>
                <c:manualLayout>
                  <c:x val="0"/>
                  <c:y val="2.823018458197611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995-42C4-A10A-68FE06D91E28}"/>
                </c:ext>
              </c:extLst>
            </c:dLbl>
            <c:dLbl>
              <c:idx val="2"/>
              <c:layout>
                <c:manualLayout>
                  <c:x val="0"/>
                  <c:y val="6.731813246471231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995-42C4-A10A-68FE06D91E28}"/>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'Эксперимент 2'!$Q$26:$U$26</c:f>
              <c:strCache>
                <c:ptCount val="3"/>
                <c:pt idx="0">
                  <c:v>textrank</c:v>
                </c:pt>
                <c:pt idx="1">
                  <c:v>rake</c:v>
                </c:pt>
                <c:pt idx="2">
                  <c:v>yake</c:v>
                </c:pt>
              </c:strCache>
            </c:strRef>
          </c:cat>
          <c:val>
            <c:numRef>
              <c:f>'Эксперимент 2'!$Q$31:$U$31</c:f>
              <c:numCache>
                <c:formatCode>0.00%</c:formatCode>
                <c:ptCount val="3"/>
                <c:pt idx="0">
                  <c:v>0.26666666666666666</c:v>
                </c:pt>
                <c:pt idx="1">
                  <c:v>0.13333333333333333</c:v>
                </c:pt>
                <c:pt idx="2">
                  <c:v>0.53333333333333333</c:v>
                </c:pt>
              </c:numCache>
            </c:numRef>
          </c:val>
          <c:extLst>
            <c:ext xmlns:c16="http://schemas.microsoft.com/office/drawing/2014/chart" uri="{C3380CC4-5D6E-409C-BE32-E72D297353CC}">
              <c16:uniqueId val="{00000001-F995-42C4-A10A-68FE06D91E28}"/>
            </c:ext>
          </c:extLst>
        </c:ser>
        <c:ser>
          <c:idx val="2"/>
          <c:order val="2"/>
          <c:tx>
            <c:strRef>
              <c:f>'Эксперимент 2'!$P$32</c:f>
              <c:strCache>
                <c:ptCount val="1"/>
                <c:pt idx="0">
                  <c:v>Процент не попавших в пересечение </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'Эксперимент 2'!$Q$26:$U$26</c:f>
              <c:strCache>
                <c:ptCount val="3"/>
                <c:pt idx="0">
                  <c:v>textrank</c:v>
                </c:pt>
                <c:pt idx="1">
                  <c:v>rake</c:v>
                </c:pt>
                <c:pt idx="2">
                  <c:v>yake</c:v>
                </c:pt>
              </c:strCache>
            </c:strRef>
          </c:cat>
          <c:val>
            <c:numRef>
              <c:f>'Эксперимент 2'!$Q$32:$U$32</c:f>
              <c:numCache>
                <c:formatCode>0.00%</c:formatCode>
                <c:ptCount val="3"/>
                <c:pt idx="0">
                  <c:v>-0.73333333333333328</c:v>
                </c:pt>
                <c:pt idx="1">
                  <c:v>-0.8666666666666667</c:v>
                </c:pt>
                <c:pt idx="2">
                  <c:v>-0.46666666666666667</c:v>
                </c:pt>
              </c:numCache>
            </c:numRef>
          </c:val>
          <c:extLst>
            <c:ext xmlns:c16="http://schemas.microsoft.com/office/drawing/2014/chart" uri="{C3380CC4-5D6E-409C-BE32-E72D297353CC}">
              <c16:uniqueId val="{00000002-F995-42C4-A10A-68FE06D91E28}"/>
            </c:ext>
          </c:extLst>
        </c:ser>
        <c:dLbls>
          <c:dLblPos val="outEnd"/>
          <c:showLegendKey val="0"/>
          <c:showVal val="1"/>
          <c:showCatName val="0"/>
          <c:showSerName val="0"/>
          <c:showPercent val="0"/>
          <c:showBubbleSize val="0"/>
        </c:dLbls>
        <c:gapWidth val="117"/>
        <c:overlap val="100"/>
        <c:axId val="407566016"/>
        <c:axId val="407566432"/>
      </c:barChart>
      <c:catAx>
        <c:axId val="407566016"/>
        <c:scaling>
          <c:orientation val="minMax"/>
        </c:scaling>
        <c:delete val="0"/>
        <c:axPos val="b"/>
        <c:title>
          <c:tx>
            <c:rich>
              <a:bodyPr rot="0" spcFirstLastPara="1" vertOverflow="ellipsis" vert="horz" wrap="square" anchor="ctr" anchorCtr="1"/>
              <a:lstStyle/>
              <a:p>
                <a:pPr>
                  <a:defRPr sz="3000" b="0" i="0" u="none" strike="noStrike" kern="1200" baseline="0">
                    <a:solidFill>
                      <a:schemeClr val="tx1">
                        <a:lumMod val="65000"/>
                        <a:lumOff val="35000"/>
                      </a:schemeClr>
                    </a:solidFill>
                    <a:latin typeface="+mn-lt"/>
                    <a:ea typeface="+mn-ea"/>
                    <a:cs typeface="+mn-cs"/>
                  </a:defRPr>
                </a:pPr>
                <a:r>
                  <a:rPr lang="ru-RU"/>
                  <a:t>Методы</a:t>
                </a:r>
              </a:p>
            </c:rich>
          </c:tx>
          <c:layout>
            <c:manualLayout>
              <c:xMode val="edge"/>
              <c:yMode val="edge"/>
              <c:x val="0.47652839694854432"/>
              <c:y val="0.85644741489203979"/>
            </c:manualLayout>
          </c:layout>
          <c:overlay val="0"/>
          <c:spPr>
            <a:noFill/>
            <a:ln>
              <a:noFill/>
            </a:ln>
            <a:effectLst/>
          </c:spPr>
          <c:txPr>
            <a:bodyPr rot="0" spcFirstLastPara="1" vertOverflow="ellipsis" vert="horz" wrap="square" anchor="ctr" anchorCtr="1"/>
            <a:lstStyle/>
            <a:p>
              <a:pPr>
                <a:defRPr sz="3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ru-RU"/>
          </a:p>
        </c:txPr>
        <c:crossAx val="407566432"/>
        <c:crosses val="autoZero"/>
        <c:auto val="1"/>
        <c:lblAlgn val="ctr"/>
        <c:lblOffset val="100"/>
        <c:noMultiLvlLbl val="0"/>
      </c:catAx>
      <c:valAx>
        <c:axId val="407566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3000" b="0" i="0" u="none" strike="noStrike" kern="1200" baseline="0">
                    <a:solidFill>
                      <a:schemeClr val="tx1">
                        <a:lumMod val="65000"/>
                        <a:lumOff val="35000"/>
                      </a:schemeClr>
                    </a:solidFill>
                    <a:latin typeface="+mn-lt"/>
                    <a:ea typeface="+mn-ea"/>
                    <a:cs typeface="+mn-cs"/>
                  </a:defRPr>
                </a:pPr>
                <a:r>
                  <a:rPr lang="ru-RU"/>
                  <a:t>Процент</a:t>
                </a:r>
                <a:r>
                  <a:rPr lang="ru-RU" baseline="0"/>
                  <a:t> пересечения</a:t>
                </a:r>
                <a:endParaRPr lang="ru-RU"/>
              </a:p>
            </c:rich>
          </c:tx>
          <c:layout>
            <c:manualLayout>
              <c:xMode val="edge"/>
              <c:yMode val="edge"/>
              <c:x val="8.0688562526608394E-3"/>
              <c:y val="0.24195044048580897"/>
            </c:manualLayout>
          </c:layout>
          <c:overlay val="0"/>
          <c:spPr>
            <a:noFill/>
            <a:ln>
              <a:noFill/>
            </a:ln>
            <a:effectLst/>
          </c:spPr>
          <c:txPr>
            <a:bodyPr rot="-5400000" spcFirstLastPara="1" vertOverflow="ellipsis" vert="horz" wrap="square" anchor="ctr" anchorCtr="1"/>
            <a:lstStyle/>
            <a:p>
              <a:pPr>
                <a:defRPr sz="3000" b="0" i="0" u="none" strike="noStrike" kern="1200" baseline="0">
                  <a:solidFill>
                    <a:schemeClr val="tx1">
                      <a:lumMod val="65000"/>
                      <a:lumOff val="35000"/>
                    </a:schemeClr>
                  </a:solidFill>
                  <a:latin typeface="+mn-lt"/>
                  <a:ea typeface="+mn-ea"/>
                  <a:cs typeface="+mn-cs"/>
                </a:defRPr>
              </a:pPr>
              <a:endParaRPr lang="ru-RU"/>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ru-RU"/>
          </a:p>
        </c:txPr>
        <c:crossAx val="407566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3000" b="0" i="0" u="none" strike="noStrike" kern="1200" spc="0" baseline="0">
                <a:solidFill>
                  <a:schemeClr val="tx1">
                    <a:lumMod val="65000"/>
                    <a:lumOff val="35000"/>
                  </a:schemeClr>
                </a:solidFill>
                <a:latin typeface="+mn-lt"/>
                <a:ea typeface="+mn-ea"/>
                <a:cs typeface="+mn-cs"/>
              </a:defRPr>
            </a:pPr>
            <a:r>
              <a:rPr lang="ru-RU"/>
              <a:t>Документ</a:t>
            </a:r>
            <a:r>
              <a:rPr lang="ru-RU" baseline="0"/>
              <a:t> 3</a:t>
            </a:r>
            <a:r>
              <a:rPr lang="ru-RU" sz="3000" b="0" i="0" u="none" strike="noStrike" baseline="0">
                <a:effectLst/>
              </a:rPr>
              <a:t> </a:t>
            </a:r>
            <a:r>
              <a:rPr lang="ru-RU" sz="3000" b="0" i="0" u="none" strike="noStrike" baseline="0"/>
              <a:t> </a:t>
            </a:r>
            <a:endParaRPr lang="ru-RU"/>
          </a:p>
        </c:rich>
      </c:tx>
      <c:overlay val="0"/>
      <c:spPr>
        <a:noFill/>
        <a:ln>
          <a:noFill/>
        </a:ln>
        <a:effectLst/>
      </c:spPr>
      <c:txPr>
        <a:bodyPr rot="0" spcFirstLastPara="1" vertOverflow="ellipsis" vert="horz" wrap="square" anchor="ctr" anchorCtr="1"/>
        <a:lstStyle/>
        <a:p>
          <a:pPr>
            <a:defRPr sz="30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0.1318354504559083"/>
          <c:y val="0.12376313873056964"/>
          <c:w val="0.81157167006146136"/>
          <c:h val="0.70526867652179714"/>
        </c:manualLayout>
      </c:layout>
      <c:barChart>
        <c:barDir val="col"/>
        <c:grouping val="clustered"/>
        <c:varyColors val="0"/>
        <c:ser>
          <c:idx val="0"/>
          <c:order val="0"/>
          <c:tx>
            <c:strRef>
              <c:f>'Эксперимент 2'!$Q$44</c:f>
              <c:strCache>
                <c:ptCount val="1"/>
                <c:pt idx="0">
                  <c:v>Документ</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'Эксперимент 2'!$R$44:$V$44</c:f>
              <c:numCache>
                <c:formatCode>0.00%</c:formatCode>
                <c:ptCount val="3"/>
                <c:pt idx="0">
                  <c:v>1</c:v>
                </c:pt>
                <c:pt idx="1">
                  <c:v>1</c:v>
                </c:pt>
                <c:pt idx="2">
                  <c:v>1</c:v>
                </c:pt>
              </c:numCache>
            </c:numRef>
          </c:val>
          <c:extLst>
            <c:ext xmlns:c16="http://schemas.microsoft.com/office/drawing/2014/chart" uri="{C3380CC4-5D6E-409C-BE32-E72D297353CC}">
              <c16:uniqueId val="{00000000-F995-42C4-A10A-68FE06D91E28}"/>
            </c:ext>
          </c:extLst>
        </c:ser>
        <c:ser>
          <c:idx val="1"/>
          <c:order val="1"/>
          <c:tx>
            <c:strRef>
              <c:f>'Эксперимент 2'!$Q$45</c:f>
              <c:strCache>
                <c:ptCount val="1"/>
                <c:pt idx="0">
                  <c:v>Процент пересечения слов</c:v>
                </c:pt>
              </c:strCache>
            </c:strRef>
          </c:tx>
          <c:spPr>
            <a:solidFill>
              <a:schemeClr val="accent2"/>
            </a:solidFill>
            <a:ln>
              <a:noFill/>
            </a:ln>
            <a:effectLst/>
          </c:spPr>
          <c:invertIfNegative val="0"/>
          <c:dLbls>
            <c:dLbl>
              <c:idx val="0"/>
              <c:layout>
                <c:manualLayout>
                  <c:x val="0"/>
                  <c:y val="5.863192182410423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995-42C4-A10A-68FE06D91E28}"/>
                </c:ext>
              </c:extLst>
            </c:dLbl>
            <c:dLbl>
              <c:idx val="1"/>
              <c:layout>
                <c:manualLayout>
                  <c:x val="0"/>
                  <c:y val="2.823018458197611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995-42C4-A10A-68FE06D91E28}"/>
                </c:ext>
              </c:extLst>
            </c:dLbl>
            <c:dLbl>
              <c:idx val="2"/>
              <c:layout>
                <c:manualLayout>
                  <c:x val="0"/>
                  <c:y val="6.731813246471231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995-42C4-A10A-68FE06D91E28}"/>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'Эксперимент 2'!$R$45:$V$45</c:f>
              <c:numCache>
                <c:formatCode>0.00%</c:formatCode>
                <c:ptCount val="3"/>
                <c:pt idx="0">
                  <c:v>0.26666666666666666</c:v>
                </c:pt>
                <c:pt idx="1">
                  <c:v>6.6666666666666666E-2</c:v>
                </c:pt>
                <c:pt idx="2">
                  <c:v>0.33333333333333331</c:v>
                </c:pt>
              </c:numCache>
            </c:numRef>
          </c:val>
          <c:extLst>
            <c:ext xmlns:c16="http://schemas.microsoft.com/office/drawing/2014/chart" uri="{C3380CC4-5D6E-409C-BE32-E72D297353CC}">
              <c16:uniqueId val="{00000001-F995-42C4-A10A-68FE06D91E28}"/>
            </c:ext>
          </c:extLst>
        </c:ser>
        <c:ser>
          <c:idx val="2"/>
          <c:order val="2"/>
          <c:tx>
            <c:strRef>
              <c:f>'Эксперимент 2'!$Q$46</c:f>
              <c:strCache>
                <c:ptCount val="1"/>
                <c:pt idx="0">
                  <c:v>Процент не попавших в пересечение </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'Эксперимент 2'!$R$46:$V$46</c:f>
              <c:numCache>
                <c:formatCode>0.00%</c:formatCode>
                <c:ptCount val="3"/>
                <c:pt idx="0">
                  <c:v>-0.73333333333333328</c:v>
                </c:pt>
                <c:pt idx="1">
                  <c:v>-0.93333333333333335</c:v>
                </c:pt>
                <c:pt idx="2">
                  <c:v>-0.66666666666666663</c:v>
                </c:pt>
              </c:numCache>
            </c:numRef>
          </c:val>
          <c:extLst>
            <c:ext xmlns:c16="http://schemas.microsoft.com/office/drawing/2014/chart" uri="{C3380CC4-5D6E-409C-BE32-E72D297353CC}">
              <c16:uniqueId val="{00000002-F995-42C4-A10A-68FE06D91E28}"/>
            </c:ext>
          </c:extLst>
        </c:ser>
        <c:dLbls>
          <c:dLblPos val="outEnd"/>
          <c:showLegendKey val="0"/>
          <c:showVal val="1"/>
          <c:showCatName val="0"/>
          <c:showSerName val="0"/>
          <c:showPercent val="0"/>
          <c:showBubbleSize val="0"/>
        </c:dLbls>
        <c:gapWidth val="117"/>
        <c:overlap val="100"/>
        <c:axId val="407566016"/>
        <c:axId val="407566432"/>
      </c:barChart>
      <c:catAx>
        <c:axId val="407566016"/>
        <c:scaling>
          <c:orientation val="minMax"/>
        </c:scaling>
        <c:delete val="0"/>
        <c:axPos val="b"/>
        <c:title>
          <c:tx>
            <c:rich>
              <a:bodyPr rot="0" spcFirstLastPara="1" vertOverflow="ellipsis" vert="horz" wrap="square" anchor="ctr" anchorCtr="1"/>
              <a:lstStyle/>
              <a:p>
                <a:pPr>
                  <a:defRPr sz="3000" b="0" i="0" u="none" strike="noStrike" kern="1200" baseline="0">
                    <a:solidFill>
                      <a:schemeClr val="tx1">
                        <a:lumMod val="65000"/>
                        <a:lumOff val="35000"/>
                      </a:schemeClr>
                    </a:solidFill>
                    <a:latin typeface="+mn-lt"/>
                    <a:ea typeface="+mn-ea"/>
                    <a:cs typeface="+mn-cs"/>
                  </a:defRPr>
                </a:pPr>
                <a:r>
                  <a:rPr lang="ru-RU"/>
                  <a:t>Методы</a:t>
                </a:r>
              </a:p>
            </c:rich>
          </c:tx>
          <c:overlay val="0"/>
          <c:spPr>
            <a:noFill/>
            <a:ln>
              <a:noFill/>
            </a:ln>
            <a:effectLst/>
          </c:spPr>
          <c:txPr>
            <a:bodyPr rot="0" spcFirstLastPara="1" vertOverflow="ellipsis" vert="horz" wrap="square" anchor="ctr" anchorCtr="1"/>
            <a:lstStyle/>
            <a:p>
              <a:pPr>
                <a:defRPr sz="3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ru-RU"/>
          </a:p>
        </c:txPr>
        <c:crossAx val="407566432"/>
        <c:crosses val="autoZero"/>
        <c:auto val="1"/>
        <c:lblAlgn val="ctr"/>
        <c:lblOffset val="100"/>
        <c:noMultiLvlLbl val="0"/>
      </c:catAx>
      <c:valAx>
        <c:axId val="407566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3000" b="0" i="0" u="none" strike="noStrike" kern="1200" baseline="0">
                    <a:solidFill>
                      <a:schemeClr val="tx1">
                        <a:lumMod val="65000"/>
                        <a:lumOff val="35000"/>
                      </a:schemeClr>
                    </a:solidFill>
                    <a:latin typeface="+mn-lt"/>
                    <a:ea typeface="+mn-ea"/>
                    <a:cs typeface="+mn-cs"/>
                  </a:defRPr>
                </a:pPr>
                <a:r>
                  <a:rPr lang="ru-RU"/>
                  <a:t>Процент</a:t>
                </a:r>
                <a:r>
                  <a:rPr lang="ru-RU" baseline="0"/>
                  <a:t> пересечения</a:t>
                </a:r>
                <a:endParaRPr lang="ru-RU"/>
              </a:p>
            </c:rich>
          </c:tx>
          <c:layout>
            <c:manualLayout>
              <c:xMode val="edge"/>
              <c:yMode val="edge"/>
              <c:x val="6.1295330469060289E-3"/>
              <c:y val="0.24694935410425256"/>
            </c:manualLayout>
          </c:layout>
          <c:overlay val="0"/>
          <c:spPr>
            <a:noFill/>
            <a:ln>
              <a:noFill/>
            </a:ln>
            <a:effectLst/>
          </c:spPr>
          <c:txPr>
            <a:bodyPr rot="-5400000" spcFirstLastPara="1" vertOverflow="ellipsis" vert="horz" wrap="square" anchor="ctr" anchorCtr="1"/>
            <a:lstStyle/>
            <a:p>
              <a:pPr>
                <a:defRPr sz="3000" b="0" i="0" u="none" strike="noStrike" kern="1200" baseline="0">
                  <a:solidFill>
                    <a:schemeClr val="tx1">
                      <a:lumMod val="65000"/>
                      <a:lumOff val="35000"/>
                    </a:schemeClr>
                  </a:solidFill>
                  <a:latin typeface="+mn-lt"/>
                  <a:ea typeface="+mn-ea"/>
                  <a:cs typeface="+mn-cs"/>
                </a:defRPr>
              </a:pPr>
              <a:endParaRPr lang="ru-RU"/>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ru-RU"/>
          </a:p>
        </c:txPr>
        <c:crossAx val="407566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c:style val="2"/>
  <c:chart>
    <c:autoTitleDeleted val="1"/>
    <c:plotArea>
      <c:layout>
        <c:manualLayout>
          <c:xMode val="edge"/>
          <c:yMode val="edge"/>
          <c:x val="4.1998388204151013E-2"/>
          <c:y val="1.9883878151594689E-2"/>
          <c:w val="0.77513795724151602"/>
          <c:h val="0.96794718841962946"/>
        </c:manualLayout>
      </c:layout>
      <c:barChart>
        <c:barDir val="col"/>
        <c:grouping val="clustered"/>
        <c:varyColors val="0"/>
        <c:ser>
          <c:idx val="0"/>
          <c:order val="0"/>
          <c:tx>
            <c:v>Количество совпавших терминов</c:v>
          </c:tx>
          <c:spPr>
            <a:solidFill>
              <a:srgbClr val="004586"/>
            </a:solidFill>
            <a:ln>
              <a:noFill/>
            </a:ln>
          </c:spPr>
          <c:invertIfNegative val="0"/>
          <c:cat>
            <c:numLit>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Lit>
          </c:cat>
          <c:val>
            <c:numLit>
              <c:formatCode>General</c:formatCode>
              <c:ptCount val="30"/>
              <c:pt idx="0">
                <c:v>3</c:v>
              </c:pt>
              <c:pt idx="1">
                <c:v>0</c:v>
              </c:pt>
              <c:pt idx="2">
                <c:v>4</c:v>
              </c:pt>
              <c:pt idx="3">
                <c:v>1</c:v>
              </c:pt>
              <c:pt idx="4">
                <c:v>4</c:v>
              </c:pt>
              <c:pt idx="5">
                <c:v>4</c:v>
              </c:pt>
              <c:pt idx="6">
                <c:v>4</c:v>
              </c:pt>
              <c:pt idx="7">
                <c:v>1</c:v>
              </c:pt>
              <c:pt idx="8">
                <c:v>3</c:v>
              </c:pt>
              <c:pt idx="9">
                <c:v>1</c:v>
              </c:pt>
              <c:pt idx="10">
                <c:v>3</c:v>
              </c:pt>
              <c:pt idx="11">
                <c:v>3</c:v>
              </c:pt>
              <c:pt idx="12">
                <c:v>2</c:v>
              </c:pt>
              <c:pt idx="13">
                <c:v>1</c:v>
              </c:pt>
              <c:pt idx="14">
                <c:v>2</c:v>
              </c:pt>
              <c:pt idx="15">
                <c:v>1</c:v>
              </c:pt>
              <c:pt idx="16">
                <c:v>0</c:v>
              </c:pt>
              <c:pt idx="17">
                <c:v>3</c:v>
              </c:pt>
              <c:pt idx="18">
                <c:v>0</c:v>
              </c:pt>
              <c:pt idx="19">
                <c:v>1</c:v>
              </c:pt>
              <c:pt idx="20">
                <c:v>2</c:v>
              </c:pt>
              <c:pt idx="21">
                <c:v>2</c:v>
              </c:pt>
              <c:pt idx="22">
                <c:v>1</c:v>
              </c:pt>
              <c:pt idx="23">
                <c:v>0</c:v>
              </c:pt>
              <c:pt idx="24">
                <c:v>2</c:v>
              </c:pt>
              <c:pt idx="25">
                <c:v>2</c:v>
              </c:pt>
              <c:pt idx="26">
                <c:v>2</c:v>
              </c:pt>
              <c:pt idx="27">
                <c:v>0</c:v>
              </c:pt>
              <c:pt idx="28">
                <c:v>2</c:v>
              </c:pt>
              <c:pt idx="29">
                <c:v>2</c:v>
              </c:pt>
            </c:numLit>
          </c:val>
          <c:extLst>
            <c:ext xmlns:c16="http://schemas.microsoft.com/office/drawing/2014/chart" uri="{C3380CC4-5D6E-409C-BE32-E72D297353CC}">
              <c16:uniqueId val="{00000000-E4E9-4824-9CC0-E7B15A5D116D}"/>
            </c:ext>
          </c:extLst>
        </c:ser>
        <c:ser>
          <c:idx val="1"/>
          <c:order val="1"/>
          <c:tx>
            <c:v>Количествео ключевых слов в тексте</c:v>
          </c:tx>
          <c:spPr>
            <a:solidFill>
              <a:srgbClr val="FF420E"/>
            </a:solidFill>
            <a:ln>
              <a:noFill/>
            </a:ln>
          </c:spPr>
          <c:invertIfNegative val="0"/>
          <c:cat>
            <c:numLit>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Lit>
          </c:cat>
          <c:val>
            <c:numLit>
              <c:formatCode>General</c:formatCode>
              <c:ptCount val="30"/>
              <c:pt idx="0">
                <c:v>6</c:v>
              </c:pt>
              <c:pt idx="1">
                <c:v>4</c:v>
              </c:pt>
              <c:pt idx="2">
                <c:v>14</c:v>
              </c:pt>
              <c:pt idx="3">
                <c:v>2</c:v>
              </c:pt>
              <c:pt idx="4">
                <c:v>4</c:v>
              </c:pt>
              <c:pt idx="5">
                <c:v>6</c:v>
              </c:pt>
              <c:pt idx="6">
                <c:v>6</c:v>
              </c:pt>
              <c:pt idx="7">
                <c:v>6</c:v>
              </c:pt>
              <c:pt idx="8">
                <c:v>6</c:v>
              </c:pt>
              <c:pt idx="9">
                <c:v>8</c:v>
              </c:pt>
              <c:pt idx="10">
                <c:v>4</c:v>
              </c:pt>
              <c:pt idx="11">
                <c:v>6</c:v>
              </c:pt>
              <c:pt idx="12">
                <c:v>5</c:v>
              </c:pt>
              <c:pt idx="13">
                <c:v>3</c:v>
              </c:pt>
              <c:pt idx="14">
                <c:v>6</c:v>
              </c:pt>
              <c:pt idx="15">
                <c:v>5</c:v>
              </c:pt>
              <c:pt idx="16">
                <c:v>5</c:v>
              </c:pt>
              <c:pt idx="17">
                <c:v>6</c:v>
              </c:pt>
              <c:pt idx="18">
                <c:v>4</c:v>
              </c:pt>
              <c:pt idx="19">
                <c:v>5</c:v>
              </c:pt>
              <c:pt idx="20">
                <c:v>5</c:v>
              </c:pt>
              <c:pt idx="21">
                <c:v>4</c:v>
              </c:pt>
              <c:pt idx="22">
                <c:v>5</c:v>
              </c:pt>
              <c:pt idx="23">
                <c:v>7</c:v>
              </c:pt>
              <c:pt idx="24">
                <c:v>3</c:v>
              </c:pt>
              <c:pt idx="25">
                <c:v>4</c:v>
              </c:pt>
              <c:pt idx="26">
                <c:v>7</c:v>
              </c:pt>
              <c:pt idx="27">
                <c:v>5</c:v>
              </c:pt>
              <c:pt idx="28">
                <c:v>6</c:v>
              </c:pt>
              <c:pt idx="29">
                <c:v>6</c:v>
              </c:pt>
            </c:numLit>
          </c:val>
          <c:extLst>
            <c:ext xmlns:c16="http://schemas.microsoft.com/office/drawing/2014/chart" uri="{C3380CC4-5D6E-409C-BE32-E72D297353CC}">
              <c16:uniqueId val="{00000001-E4E9-4824-9CC0-E7B15A5D116D}"/>
            </c:ext>
          </c:extLst>
        </c:ser>
        <c:dLbls>
          <c:showLegendKey val="0"/>
          <c:showVal val="0"/>
          <c:showCatName val="0"/>
          <c:showSerName val="0"/>
          <c:showPercent val="0"/>
          <c:showBubbleSize val="0"/>
        </c:dLbls>
        <c:gapWidth val="150"/>
        <c:axId val="755930528"/>
        <c:axId val="755921376"/>
      </c:barChart>
      <c:valAx>
        <c:axId val="755921376"/>
        <c:scaling>
          <c:orientation val="minMax"/>
        </c:scaling>
        <c:delete val="0"/>
        <c:axPos val="l"/>
        <c:majorGridlines>
          <c:spPr>
            <a:ln>
              <a:solidFill>
                <a:srgbClr val="B3B3B3"/>
              </a:solidFill>
            </a:ln>
          </c:spPr>
        </c:majorGridlines>
        <c:title>
          <c:tx>
            <c:rich>
              <a:bodyPr/>
              <a:lstStyle/>
              <a:p>
                <a:pPr>
                  <a:defRPr sz="900" b="0"/>
                </a:pPr>
                <a:r>
                  <a:rPr lang="ru-RU"/>
                  <a:t>Количество терминов</a:t>
                </a:r>
              </a:p>
            </c:rich>
          </c:tx>
          <c:overlay val="0"/>
        </c:title>
        <c:numFmt formatCode="General" sourceLinked="1"/>
        <c:majorTickMark val="none"/>
        <c:minorTickMark val="none"/>
        <c:tickLblPos val="nextTo"/>
        <c:spPr>
          <a:ln>
            <a:solidFill>
              <a:srgbClr val="B3B3B3"/>
            </a:solidFill>
          </a:ln>
        </c:spPr>
        <c:txPr>
          <a:bodyPr/>
          <a:lstStyle/>
          <a:p>
            <a:pPr>
              <a:defRPr sz="1000" b="0"/>
            </a:pPr>
            <a:endParaRPr lang="ru-RU"/>
          </a:p>
        </c:txPr>
        <c:crossAx val="755930528"/>
        <c:crossesAt val="0"/>
        <c:crossBetween val="between"/>
      </c:valAx>
      <c:catAx>
        <c:axId val="755930528"/>
        <c:scaling>
          <c:orientation val="minMax"/>
        </c:scaling>
        <c:delete val="0"/>
        <c:axPos val="b"/>
        <c:title>
          <c:tx>
            <c:rich>
              <a:bodyPr/>
              <a:lstStyle/>
              <a:p>
                <a:pPr>
                  <a:defRPr sz="900" b="0"/>
                </a:pPr>
                <a:r>
                  <a:rPr lang="ru-RU"/>
                  <a:t>Номер документа</a:t>
                </a:r>
              </a:p>
            </c:rich>
          </c:tx>
          <c:overlay val="0"/>
        </c:title>
        <c:numFmt formatCode="General" sourceLinked="1"/>
        <c:majorTickMark val="none"/>
        <c:minorTickMark val="none"/>
        <c:tickLblPos val="nextTo"/>
        <c:spPr>
          <a:ln>
            <a:solidFill>
              <a:srgbClr val="B3B3B3"/>
            </a:solidFill>
          </a:ln>
        </c:spPr>
        <c:txPr>
          <a:bodyPr/>
          <a:lstStyle/>
          <a:p>
            <a:pPr>
              <a:defRPr sz="1000" b="0"/>
            </a:pPr>
            <a:endParaRPr lang="ru-RU"/>
          </a:p>
        </c:txPr>
        <c:crossAx val="755921376"/>
        <c:crossesAt val="0"/>
        <c:auto val="1"/>
        <c:lblAlgn val="ctr"/>
        <c:lblOffset val="100"/>
        <c:noMultiLvlLbl val="0"/>
      </c:catAx>
      <c:spPr>
        <a:noFill/>
        <a:ln>
          <a:solidFill>
            <a:srgbClr val="B3B3B3"/>
          </a:solidFill>
          <a:prstDash val="solid"/>
        </a:ln>
      </c:spPr>
    </c:plotArea>
    <c:legend>
      <c:legendPos val="r"/>
      <c:layout>
        <c:manualLayout>
          <c:xMode val="edge"/>
          <c:yMode val="edge"/>
          <c:x val="0.82625648481644254"/>
          <c:y val="3.690447784935974E-2"/>
        </c:manualLayout>
      </c:layout>
      <c:overlay val="0"/>
      <c:spPr>
        <a:noFill/>
        <a:ln>
          <a:noFill/>
        </a:ln>
      </c:spPr>
      <c:txPr>
        <a:bodyPr/>
        <a:lstStyle/>
        <a:p>
          <a:pPr>
            <a:defRPr sz="1000" b="0"/>
          </a:pPr>
          <a:endParaRPr lang="ru-RU"/>
        </a:p>
      </c:txPr>
    </c:legend>
    <c:plotVisOnly val="1"/>
    <c:dispBlanksAs val="gap"/>
    <c:showDLblsOverMax val="0"/>
  </c:chart>
  <c:spPr>
    <a:ln>
      <a:no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21</xdr:col>
      <xdr:colOff>405741</xdr:colOff>
      <xdr:row>2</xdr:row>
      <xdr:rowOff>536863</xdr:rowOff>
    </xdr:from>
    <xdr:to>
      <xdr:col>41</xdr:col>
      <xdr:colOff>27213</xdr:colOff>
      <xdr:row>13</xdr:row>
      <xdr:rowOff>122464</xdr:rowOff>
    </xdr:to>
    <xdr:graphicFrame macro="">
      <xdr:nvGraphicFramePr>
        <xdr:cNvPr id="7" name="Диаграмма 6">
          <a:extLst>
            <a:ext uri="{FF2B5EF4-FFF2-40B4-BE49-F238E27FC236}">
              <a16:creationId xmlns:a16="http://schemas.microsoft.com/office/drawing/2014/main" id="{3BAD277C-336B-5840-F561-9BA9F178DC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644978</xdr:colOff>
      <xdr:row>13</xdr:row>
      <xdr:rowOff>428624</xdr:rowOff>
    </xdr:from>
    <xdr:to>
      <xdr:col>41</xdr:col>
      <xdr:colOff>0</xdr:colOff>
      <xdr:row>24</xdr:row>
      <xdr:rowOff>163286</xdr:rowOff>
    </xdr:to>
    <xdr:graphicFrame macro="">
      <xdr:nvGraphicFramePr>
        <xdr:cNvPr id="8" name="Диаграмма 7">
          <a:extLst>
            <a:ext uri="{FF2B5EF4-FFF2-40B4-BE49-F238E27FC236}">
              <a16:creationId xmlns:a16="http://schemas.microsoft.com/office/drawing/2014/main" id="{01B8D851-9C65-5C7D-2C3F-535BAF9987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649741</xdr:colOff>
      <xdr:row>24</xdr:row>
      <xdr:rowOff>227239</xdr:rowOff>
    </xdr:from>
    <xdr:to>
      <xdr:col>41</xdr:col>
      <xdr:colOff>27214</xdr:colOff>
      <xdr:row>35</xdr:row>
      <xdr:rowOff>95250</xdr:rowOff>
    </xdr:to>
    <xdr:graphicFrame macro="">
      <xdr:nvGraphicFramePr>
        <xdr:cNvPr id="9" name="Диаграмма 8">
          <a:extLst>
            <a:ext uri="{FF2B5EF4-FFF2-40B4-BE49-F238E27FC236}">
              <a16:creationId xmlns:a16="http://schemas.microsoft.com/office/drawing/2014/main" id="{BC99F43E-7F95-9278-49ED-F7CE9E42F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653142</xdr:colOff>
      <xdr:row>36</xdr:row>
      <xdr:rowOff>258535</xdr:rowOff>
    </xdr:from>
    <xdr:to>
      <xdr:col>41</xdr:col>
      <xdr:colOff>40821</xdr:colOff>
      <xdr:row>52</xdr:row>
      <xdr:rowOff>258534</xdr:rowOff>
    </xdr:to>
    <xdr:graphicFrame macro="">
      <xdr:nvGraphicFramePr>
        <xdr:cNvPr id="11" name="Диаграмма 10">
          <a:extLst>
            <a:ext uri="{FF2B5EF4-FFF2-40B4-BE49-F238E27FC236}">
              <a16:creationId xmlns:a16="http://schemas.microsoft.com/office/drawing/2014/main" id="{2BC7480C-C4BC-6FE7-B634-3A38702B53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14661769" y="1727327"/>
    <xdr:ext cx="10894314" cy="4525899"/>
    <xdr:graphicFrame macro="">
      <xdr:nvGraphicFramePr>
        <xdr:cNvPr id="2" name="Диаграмма 1">
          <a:extLst>
            <a:ext uri="{FF2B5EF4-FFF2-40B4-BE49-F238E27FC236}">
              <a16:creationId xmlns:a16="http://schemas.microsoft.com/office/drawing/2014/main" id="{12BC42B5-08AE-3779-EEF3-AFD7DAD6BF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31"/>
  <sheetViews>
    <sheetView topLeftCell="C1" zoomScale="70" zoomScaleNormal="70" workbookViewId="0">
      <selection activeCell="O6" sqref="O6"/>
    </sheetView>
  </sheetViews>
  <sheetFormatPr defaultRowHeight="14.25"/>
  <cols>
    <col min="1" max="1" width="4" customWidth="1"/>
    <col min="2" max="2" width="63.625" customWidth="1"/>
    <col min="3" max="3" width="39.5" customWidth="1"/>
    <col min="4" max="4" width="77.375" customWidth="1"/>
    <col min="5" max="5" width="15.25" customWidth="1"/>
    <col min="6" max="6" width="18.75" customWidth="1"/>
    <col min="7" max="7" width="11.875" customWidth="1"/>
    <col min="8" max="9" width="10.625" customWidth="1"/>
    <col min="10" max="10" width="19.625" customWidth="1"/>
    <col min="11" max="11" width="9" hidden="1" customWidth="1"/>
    <col min="12" max="12" width="30.25" customWidth="1"/>
  </cols>
  <sheetData>
    <row r="1" spans="1:25">
      <c r="A1" t="s">
        <v>0</v>
      </c>
      <c r="B1" t="s">
        <v>1</v>
      </c>
      <c r="C1" t="s">
        <v>2</v>
      </c>
      <c r="D1" t="s">
        <v>3</v>
      </c>
      <c r="E1" t="s">
        <v>4</v>
      </c>
      <c r="F1" t="s">
        <v>5</v>
      </c>
      <c r="G1" t="s">
        <v>6</v>
      </c>
      <c r="H1" t="s">
        <v>7</v>
      </c>
      <c r="I1" t="s">
        <v>8</v>
      </c>
      <c r="J1" t="s">
        <v>9</v>
      </c>
    </row>
    <row r="2" spans="1:25" ht="82.5" customHeight="1">
      <c r="A2" s="1">
        <v>1</v>
      </c>
      <c r="B2" t="s">
        <v>10</v>
      </c>
      <c r="C2" s="2" t="s">
        <v>11</v>
      </c>
      <c r="D2" s="3" t="s">
        <v>12</v>
      </c>
      <c r="E2" s="4">
        <f t="shared" ref="E2:E31" si="0">G2 / F2</f>
        <v>0.5</v>
      </c>
      <c r="F2" s="1">
        <v>14</v>
      </c>
      <c r="G2" s="1">
        <v>7</v>
      </c>
      <c r="H2">
        <f>MAX(F2:F31)</f>
        <v>21</v>
      </c>
      <c r="I2">
        <f>MIN(F2:F31)</f>
        <v>2</v>
      </c>
      <c r="J2" s="4">
        <f>MEDIAN(E2:E31)</f>
        <v>0.42261904761904762</v>
      </c>
      <c r="K2" s="4">
        <f>MEDIAN(F2:F31)</f>
        <v>8.5</v>
      </c>
    </row>
    <row r="3" spans="1:25" ht="51.4" customHeight="1">
      <c r="A3" s="1">
        <v>2</v>
      </c>
      <c r="B3" t="s">
        <v>13</v>
      </c>
      <c r="C3" s="2" t="s">
        <v>14</v>
      </c>
      <c r="D3" s="3" t="s">
        <v>15</v>
      </c>
      <c r="E3" s="4">
        <f t="shared" si="0"/>
        <v>0</v>
      </c>
      <c r="F3" s="1">
        <v>6</v>
      </c>
      <c r="G3" s="1">
        <v>0</v>
      </c>
      <c r="J3" s="4">
        <f xml:space="preserve"> -100% + J2</f>
        <v>-0.57738095238095233</v>
      </c>
      <c r="K3" s="4">
        <f xml:space="preserve"> -100% + K2</f>
        <v>7.5</v>
      </c>
    </row>
    <row r="4" spans="1:25" ht="100.5">
      <c r="A4" s="1">
        <v>3</v>
      </c>
      <c r="B4" t="s">
        <v>16</v>
      </c>
      <c r="C4" s="2" t="s">
        <v>17</v>
      </c>
      <c r="D4" s="3" t="s">
        <v>18</v>
      </c>
      <c r="E4" s="4">
        <f t="shared" si="0"/>
        <v>0.2857142857142857</v>
      </c>
      <c r="F4" s="1">
        <v>14</v>
      </c>
      <c r="G4" s="1">
        <v>4</v>
      </c>
      <c r="J4" s="16">
        <v>1</v>
      </c>
    </row>
    <row r="5" spans="1:25" ht="85.5">
      <c r="A5" s="1">
        <v>4</v>
      </c>
      <c r="B5" t="s">
        <v>19</v>
      </c>
      <c r="C5" s="2" t="s">
        <v>20</v>
      </c>
      <c r="D5" s="3" t="s">
        <v>21</v>
      </c>
      <c r="E5" s="4">
        <f t="shared" si="0"/>
        <v>0.5</v>
      </c>
      <c r="F5" s="1">
        <v>2</v>
      </c>
      <c r="G5" s="1">
        <v>1</v>
      </c>
    </row>
    <row r="6" spans="1:25" ht="85.5">
      <c r="A6" s="1">
        <v>5</v>
      </c>
      <c r="B6" t="s">
        <v>22</v>
      </c>
      <c r="C6" s="2" t="s">
        <v>23</v>
      </c>
      <c r="D6" s="3" t="s">
        <v>24</v>
      </c>
      <c r="E6" s="4">
        <f t="shared" si="0"/>
        <v>1</v>
      </c>
      <c r="F6" s="1">
        <v>7</v>
      </c>
      <c r="G6" s="1">
        <v>7</v>
      </c>
    </row>
    <row r="7" spans="1:25" ht="71.25">
      <c r="A7" s="1">
        <v>6</v>
      </c>
      <c r="B7" t="s">
        <v>25</v>
      </c>
      <c r="C7" s="3" t="s">
        <v>26</v>
      </c>
      <c r="D7" s="3" t="s">
        <v>27</v>
      </c>
      <c r="E7" s="4">
        <f t="shared" si="0"/>
        <v>0.8</v>
      </c>
      <c r="F7" s="1">
        <v>10</v>
      </c>
      <c r="G7" s="1">
        <v>8</v>
      </c>
    </row>
    <row r="8" spans="1:25" ht="94.5" customHeight="1">
      <c r="A8" s="1">
        <v>7</v>
      </c>
      <c r="B8" t="s">
        <v>28</v>
      </c>
      <c r="C8" s="3" t="s">
        <v>29</v>
      </c>
      <c r="D8" s="3" t="s">
        <v>30</v>
      </c>
      <c r="E8" s="4">
        <f t="shared" si="0"/>
        <v>0.76923076923076927</v>
      </c>
      <c r="F8" s="1">
        <v>13</v>
      </c>
      <c r="G8" s="1">
        <v>10</v>
      </c>
    </row>
    <row r="9" spans="1:25" ht="53.1" customHeight="1">
      <c r="A9" s="1">
        <v>8</v>
      </c>
      <c r="B9" t="s">
        <v>31</v>
      </c>
      <c r="C9" s="2" t="s">
        <v>32</v>
      </c>
      <c r="D9" s="3" t="s">
        <v>33</v>
      </c>
      <c r="E9" s="4">
        <f t="shared" si="0"/>
        <v>0.2</v>
      </c>
      <c r="F9" s="1">
        <v>15</v>
      </c>
      <c r="G9" s="1">
        <v>3</v>
      </c>
    </row>
    <row r="10" spans="1:25" ht="85.5">
      <c r="A10" s="1">
        <v>9</v>
      </c>
      <c r="B10" t="s">
        <v>34</v>
      </c>
      <c r="C10" s="2" t="s">
        <v>35</v>
      </c>
      <c r="D10" s="3" t="s">
        <v>36</v>
      </c>
      <c r="E10" s="4">
        <f t="shared" si="0"/>
        <v>0.7</v>
      </c>
      <c r="F10" s="1">
        <v>10</v>
      </c>
      <c r="G10" s="1">
        <v>7</v>
      </c>
    </row>
    <row r="11" spans="1:25" ht="57.75">
      <c r="A11" s="1">
        <v>10</v>
      </c>
      <c r="B11" t="s">
        <v>37</v>
      </c>
      <c r="C11" s="2" t="s">
        <v>38</v>
      </c>
      <c r="D11" s="3" t="s">
        <v>39</v>
      </c>
      <c r="E11" s="4">
        <f t="shared" si="0"/>
        <v>0.33333333333333331</v>
      </c>
      <c r="F11" s="1">
        <v>9</v>
      </c>
      <c r="G11" s="1">
        <v>3</v>
      </c>
    </row>
    <row r="12" spans="1:25" ht="85.5">
      <c r="A12" s="1">
        <v>11</v>
      </c>
      <c r="B12" t="s">
        <v>40</v>
      </c>
      <c r="C12" s="2" t="s">
        <v>41</v>
      </c>
      <c r="D12" s="3" t="s">
        <v>42</v>
      </c>
      <c r="E12" s="4">
        <f t="shared" si="0"/>
        <v>0.8571428571428571</v>
      </c>
      <c r="F12" s="1">
        <v>7</v>
      </c>
      <c r="G12" s="1">
        <v>6</v>
      </c>
    </row>
    <row r="13" spans="1:25" ht="99.75">
      <c r="A13" s="1">
        <v>12</v>
      </c>
      <c r="B13" t="s">
        <v>43</v>
      </c>
      <c r="C13" s="2" t="s">
        <v>44</v>
      </c>
      <c r="D13" s="3" t="s">
        <v>45</v>
      </c>
      <c r="E13" s="4">
        <f t="shared" si="0"/>
        <v>0.66666666666666663</v>
      </c>
      <c r="F13" s="1">
        <v>9</v>
      </c>
      <c r="G13" s="1">
        <v>6</v>
      </c>
    </row>
    <row r="14" spans="1:25" ht="85.5">
      <c r="A14" s="1">
        <v>13</v>
      </c>
      <c r="B14" t="s">
        <v>46</v>
      </c>
      <c r="C14" s="3" t="s">
        <v>47</v>
      </c>
      <c r="D14" s="3" t="s">
        <v>48</v>
      </c>
      <c r="E14" s="4">
        <f t="shared" si="0"/>
        <v>0.42857142857142855</v>
      </c>
      <c r="F14" s="1">
        <v>7</v>
      </c>
      <c r="G14" s="1">
        <v>3</v>
      </c>
      <c r="W14" s="16"/>
      <c r="X14" s="16"/>
      <c r="Y14" s="16"/>
    </row>
    <row r="15" spans="1:25" ht="87">
      <c r="A15" s="1">
        <v>14</v>
      </c>
      <c r="B15" t="s">
        <v>49</v>
      </c>
      <c r="C15" s="2" t="s">
        <v>50</v>
      </c>
      <c r="D15" s="3" t="s">
        <v>51</v>
      </c>
      <c r="E15" s="4">
        <f t="shared" si="0"/>
        <v>0.625</v>
      </c>
      <c r="F15" s="1">
        <v>8</v>
      </c>
      <c r="G15" s="1">
        <v>5</v>
      </c>
      <c r="M15" s="16"/>
      <c r="N15" s="16"/>
      <c r="O15" s="16"/>
      <c r="P15" s="16"/>
      <c r="W15" s="16"/>
      <c r="X15" s="16"/>
      <c r="Y15" s="16"/>
    </row>
    <row r="16" spans="1:25" ht="63.75" customHeight="1">
      <c r="A16" s="1">
        <v>15</v>
      </c>
      <c r="B16" t="s">
        <v>52</v>
      </c>
      <c r="C16" s="2" t="s">
        <v>53</v>
      </c>
      <c r="D16" s="3" t="s">
        <v>54</v>
      </c>
      <c r="E16" s="4">
        <f t="shared" si="0"/>
        <v>0.41666666666666669</v>
      </c>
      <c r="F16" s="1">
        <v>12</v>
      </c>
      <c r="G16" s="1">
        <v>5</v>
      </c>
      <c r="M16" s="16"/>
      <c r="N16" s="16"/>
      <c r="O16" s="16"/>
      <c r="P16" s="16"/>
      <c r="W16" s="16"/>
      <c r="X16" s="16"/>
      <c r="Y16" s="16"/>
    </row>
    <row r="17" spans="1:14" ht="72">
      <c r="A17" s="1">
        <v>16</v>
      </c>
      <c r="B17" t="s">
        <v>55</v>
      </c>
      <c r="C17" s="2" t="s">
        <v>56</v>
      </c>
      <c r="D17" s="3" t="s">
        <v>57</v>
      </c>
      <c r="E17" s="4">
        <f t="shared" si="0"/>
        <v>0.33333333333333331</v>
      </c>
      <c r="F17" s="1">
        <v>12</v>
      </c>
      <c r="G17" s="1">
        <v>4</v>
      </c>
      <c r="M17" s="16"/>
      <c r="N17" s="16"/>
    </row>
    <row r="18" spans="1:14" ht="114">
      <c r="A18" s="1">
        <v>17</v>
      </c>
      <c r="B18" t="s">
        <v>58</v>
      </c>
      <c r="C18" s="2" t="s">
        <v>59</v>
      </c>
      <c r="D18" s="3" t="s">
        <v>60</v>
      </c>
      <c r="E18" s="4">
        <f t="shared" si="0"/>
        <v>0</v>
      </c>
      <c r="F18" s="1">
        <v>7</v>
      </c>
      <c r="G18" s="1">
        <v>0</v>
      </c>
    </row>
    <row r="19" spans="1:14" ht="71.849999999999994" customHeight="1">
      <c r="A19" s="1">
        <v>18</v>
      </c>
      <c r="B19" t="s">
        <v>61</v>
      </c>
      <c r="C19" s="2" t="s">
        <v>62</v>
      </c>
      <c r="D19" s="3" t="s">
        <v>63</v>
      </c>
      <c r="E19" s="4">
        <f t="shared" si="0"/>
        <v>0.5714285714285714</v>
      </c>
      <c r="F19" s="1">
        <v>7</v>
      </c>
      <c r="G19" s="1">
        <v>4</v>
      </c>
    </row>
    <row r="20" spans="1:14" ht="72.75">
      <c r="A20" s="1">
        <v>19</v>
      </c>
      <c r="B20" t="s">
        <v>64</v>
      </c>
      <c r="C20" s="2" t="s">
        <v>65</v>
      </c>
      <c r="D20" s="3" t="s">
        <v>66</v>
      </c>
      <c r="E20" s="4">
        <f t="shared" si="0"/>
        <v>0.16666666666666666</v>
      </c>
      <c r="F20" s="1">
        <v>6</v>
      </c>
      <c r="G20" s="1">
        <v>1</v>
      </c>
    </row>
    <row r="21" spans="1:14" ht="57">
      <c r="A21" s="1">
        <v>20</v>
      </c>
      <c r="B21" t="s">
        <v>67</v>
      </c>
      <c r="C21" s="2" t="s">
        <v>68</v>
      </c>
      <c r="D21" s="3" t="s">
        <v>69</v>
      </c>
      <c r="E21" s="4">
        <f t="shared" si="0"/>
        <v>0.25</v>
      </c>
      <c r="F21" s="1">
        <v>12</v>
      </c>
      <c r="G21" s="1">
        <v>3</v>
      </c>
    </row>
    <row r="22" spans="1:14" ht="65.25">
      <c r="A22" s="1">
        <v>21</v>
      </c>
      <c r="B22" t="s">
        <v>70</v>
      </c>
      <c r="C22" s="2" t="s">
        <v>71</v>
      </c>
      <c r="D22" s="2" t="s">
        <v>72</v>
      </c>
      <c r="E22" s="4">
        <f t="shared" si="0"/>
        <v>0.33333333333333331</v>
      </c>
      <c r="F22" s="1">
        <v>6</v>
      </c>
      <c r="G22" s="1">
        <v>2</v>
      </c>
    </row>
    <row r="23" spans="1:14" ht="85.5">
      <c r="A23" s="1">
        <v>22</v>
      </c>
      <c r="B23" t="s">
        <v>73</v>
      </c>
      <c r="C23" s="2" t="s">
        <v>74</v>
      </c>
      <c r="D23" s="3" t="s">
        <v>75</v>
      </c>
      <c r="E23" s="4">
        <f t="shared" si="0"/>
        <v>0.66666666666666663</v>
      </c>
      <c r="F23" s="1">
        <v>12</v>
      </c>
      <c r="G23" s="1">
        <v>8</v>
      </c>
    </row>
    <row r="24" spans="1:14" ht="87.75">
      <c r="A24" s="1">
        <v>23</v>
      </c>
      <c r="B24" t="s">
        <v>76</v>
      </c>
      <c r="C24" s="2" t="s">
        <v>77</v>
      </c>
      <c r="D24" s="3" t="s">
        <v>78</v>
      </c>
      <c r="E24" s="4">
        <f t="shared" si="0"/>
        <v>0.7</v>
      </c>
      <c r="F24" s="1">
        <v>10</v>
      </c>
      <c r="G24" s="1">
        <v>7</v>
      </c>
    </row>
    <row r="25" spans="1:14" ht="102.75">
      <c r="A25" s="1">
        <v>24</v>
      </c>
      <c r="B25" t="s">
        <v>79</v>
      </c>
      <c r="C25" s="2" t="s">
        <v>80</v>
      </c>
      <c r="D25" s="3" t="s">
        <v>81</v>
      </c>
      <c r="E25" s="4">
        <f t="shared" si="0"/>
        <v>0.23809523809523808</v>
      </c>
      <c r="F25" s="1">
        <v>21</v>
      </c>
      <c r="G25" s="1">
        <v>5</v>
      </c>
    </row>
    <row r="26" spans="1:14" ht="86.25">
      <c r="A26" s="1">
        <v>25</v>
      </c>
      <c r="B26" t="s">
        <v>82</v>
      </c>
      <c r="C26" s="2" t="s">
        <v>83</v>
      </c>
      <c r="D26" s="3" t="s">
        <v>84</v>
      </c>
      <c r="E26" s="4">
        <f t="shared" si="0"/>
        <v>1</v>
      </c>
      <c r="F26" s="1">
        <v>5</v>
      </c>
      <c r="G26" s="1">
        <v>5</v>
      </c>
    </row>
    <row r="27" spans="1:14" ht="65.650000000000006" customHeight="1">
      <c r="A27" s="1">
        <v>26</v>
      </c>
      <c r="B27" t="s">
        <v>85</v>
      </c>
      <c r="C27" s="2" t="s">
        <v>86</v>
      </c>
      <c r="D27" s="3" t="s">
        <v>87</v>
      </c>
      <c r="E27" s="4">
        <f t="shared" si="0"/>
        <v>0.625</v>
      </c>
      <c r="F27" s="1">
        <v>8</v>
      </c>
      <c r="G27" s="1">
        <v>5</v>
      </c>
    </row>
    <row r="28" spans="1:14" ht="85.5">
      <c r="A28" s="1">
        <v>27</v>
      </c>
      <c r="B28" t="s">
        <v>88</v>
      </c>
      <c r="C28" s="2" t="s">
        <v>89</v>
      </c>
      <c r="D28" s="3" t="s">
        <v>90</v>
      </c>
      <c r="E28" s="4">
        <f t="shared" si="0"/>
        <v>0.375</v>
      </c>
      <c r="F28" s="1">
        <v>8</v>
      </c>
      <c r="G28" s="1">
        <v>3</v>
      </c>
    </row>
    <row r="29" spans="1:14" ht="101.25">
      <c r="A29" s="1">
        <v>28</v>
      </c>
      <c r="B29" t="s">
        <v>91</v>
      </c>
      <c r="C29" s="2" t="s">
        <v>92</v>
      </c>
      <c r="D29" s="3" t="s">
        <v>93</v>
      </c>
      <c r="E29" s="4">
        <f t="shared" si="0"/>
        <v>0.14285714285714285</v>
      </c>
      <c r="F29" s="1">
        <v>7</v>
      </c>
      <c r="G29" s="1">
        <v>1</v>
      </c>
    </row>
    <row r="30" spans="1:14" ht="42.75">
      <c r="A30" s="1">
        <v>29</v>
      </c>
      <c r="B30" t="s">
        <v>94</v>
      </c>
      <c r="C30" s="2" t="s">
        <v>95</v>
      </c>
      <c r="D30" s="3" t="s">
        <v>96</v>
      </c>
      <c r="E30" s="4">
        <f t="shared" si="0"/>
        <v>0.2857142857142857</v>
      </c>
      <c r="F30" s="1">
        <v>7</v>
      </c>
      <c r="G30" s="1">
        <v>2</v>
      </c>
    </row>
    <row r="31" spans="1:14" ht="71.25">
      <c r="A31" s="1">
        <v>30</v>
      </c>
      <c r="B31" t="s">
        <v>97</v>
      </c>
      <c r="C31" s="2" t="s">
        <v>98</v>
      </c>
      <c r="D31" s="3" t="s">
        <v>99</v>
      </c>
      <c r="E31" s="4">
        <f t="shared" si="0"/>
        <v>0.33333333333333331</v>
      </c>
      <c r="F31" s="1">
        <v>12</v>
      </c>
      <c r="G31" s="1">
        <v>4</v>
      </c>
    </row>
  </sheetData>
  <pageMargins left="0" right="0" top="0.39374999999999999" bottom="0.39374999999999999" header="0" footer="0"/>
  <pageSetup paperSize="9" orientation="portrait" horizontalDpi="1200" verticalDpi="1200" r:id="rId1"/>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048576"/>
  <sheetViews>
    <sheetView tabSelected="1" topLeftCell="D1" zoomScale="40" zoomScaleNormal="40" workbookViewId="0">
      <selection activeCell="M31" sqref="A1:M31"/>
    </sheetView>
  </sheetViews>
  <sheetFormatPr defaultRowHeight="36" customHeight="1"/>
  <cols>
    <col min="1" max="1" width="3.75" customWidth="1"/>
    <col min="2" max="2" width="13.75" customWidth="1"/>
    <col min="3" max="3" width="55.375" style="3" customWidth="1"/>
    <col min="4" max="4" width="87.5" style="3" customWidth="1"/>
    <col min="5" max="5" width="55.375" style="3" customWidth="1"/>
    <col min="6" max="6" width="79.75" style="3" customWidth="1"/>
    <col min="7" max="7" width="11.875" style="1" customWidth="1"/>
    <col min="8" max="8" width="10.625" style="1" customWidth="1"/>
    <col min="9" max="9" width="11.875" style="13" customWidth="1"/>
    <col min="10" max="11" width="13.375" customWidth="1"/>
    <col min="12" max="12" width="23.75" style="14" customWidth="1"/>
    <col min="13" max="13" width="20.375" style="15" customWidth="1"/>
    <col min="14" max="14" width="11.875" customWidth="1"/>
    <col min="15" max="16" width="10.625" customWidth="1"/>
    <col min="17" max="17" width="23.375" customWidth="1"/>
    <col min="18" max="19" width="10.625" hidden="1" customWidth="1"/>
    <col min="20" max="20" width="64.875" customWidth="1"/>
    <col min="21" max="21" width="18.125" customWidth="1"/>
  </cols>
  <sheetData>
    <row r="1" spans="1:25" ht="18.95" customHeight="1">
      <c r="A1" s="5" t="s">
        <v>0</v>
      </c>
      <c r="B1" s="5" t="s">
        <v>1</v>
      </c>
      <c r="C1" s="5" t="s">
        <v>2</v>
      </c>
      <c r="D1" s="6" t="s">
        <v>100</v>
      </c>
      <c r="E1" s="5" t="s">
        <v>2</v>
      </c>
      <c r="F1" s="6" t="s">
        <v>101</v>
      </c>
      <c r="G1" s="7" t="s">
        <v>100</v>
      </c>
      <c r="H1" s="7" t="s">
        <v>101</v>
      </c>
      <c r="I1" s="8" t="s">
        <v>102</v>
      </c>
      <c r="J1" s="5" t="s">
        <v>103</v>
      </c>
      <c r="K1" s="9" t="s">
        <v>104</v>
      </c>
      <c r="L1" s="10" t="s">
        <v>105</v>
      </c>
      <c r="M1" s="11" t="s">
        <v>106</v>
      </c>
      <c r="N1" t="s">
        <v>107</v>
      </c>
      <c r="O1" t="s">
        <v>108</v>
      </c>
      <c r="P1" t="s">
        <v>109</v>
      </c>
    </row>
    <row r="2" spans="1:25" ht="83.25" customHeight="1">
      <c r="A2" s="7">
        <v>1</v>
      </c>
      <c r="B2" s="5" t="s">
        <v>10</v>
      </c>
      <c r="C2" s="12" t="s">
        <v>110</v>
      </c>
      <c r="D2" s="6" t="s">
        <v>111</v>
      </c>
      <c r="E2" s="12" t="s">
        <v>112</v>
      </c>
      <c r="F2" s="6" t="s">
        <v>113</v>
      </c>
      <c r="G2" s="7">
        <v>4</v>
      </c>
      <c r="H2" s="7">
        <v>0</v>
      </c>
      <c r="I2" s="13">
        <v>7</v>
      </c>
      <c r="J2" s="7">
        <v>14</v>
      </c>
      <c r="K2">
        <f t="shared" ref="K2:K31" si="0" xml:space="preserve"> G2 / $J2</f>
        <v>0.2857142857142857</v>
      </c>
      <c r="L2">
        <f t="shared" ref="L2:L31" si="1" xml:space="preserve"> H2 / $J2</f>
        <v>0</v>
      </c>
      <c r="M2">
        <f t="shared" ref="M2:M31" si="2" xml:space="preserve"> I2 / $J2</f>
        <v>0.5</v>
      </c>
      <c r="N2">
        <f>MEDIAN($K$2:$K$31)</f>
        <v>0.25</v>
      </c>
      <c r="O2">
        <f>MEDIAN($L$2:$L$31)</f>
        <v>2.3809523809523808E-2</v>
      </c>
      <c r="P2">
        <f>MEDIAN($M$2:$M$31)</f>
        <v>0.42261904761904762</v>
      </c>
      <c r="Q2">
        <f>MAX(K2:K31)</f>
        <v>0.7142857142857143</v>
      </c>
      <c r="R2">
        <f>MAX(L2:L31)</f>
        <v>0.5</v>
      </c>
      <c r="S2">
        <f>MAX(M2:M31)</f>
        <v>1</v>
      </c>
    </row>
    <row r="3" spans="1:25" ht="86.25" customHeight="1">
      <c r="A3" s="7">
        <v>2</v>
      </c>
      <c r="B3" s="5" t="s">
        <v>13</v>
      </c>
      <c r="C3" s="12" t="s">
        <v>14</v>
      </c>
      <c r="D3" s="6" t="s">
        <v>114</v>
      </c>
      <c r="E3" s="12" t="s">
        <v>14</v>
      </c>
      <c r="F3" s="6" t="s">
        <v>115</v>
      </c>
      <c r="G3" s="7">
        <v>0</v>
      </c>
      <c r="H3" s="7">
        <v>0</v>
      </c>
      <c r="I3" s="13">
        <v>0</v>
      </c>
      <c r="J3" s="7">
        <v>6</v>
      </c>
      <c r="K3">
        <f t="shared" si="0"/>
        <v>0</v>
      </c>
      <c r="L3">
        <f t="shared" si="1"/>
        <v>0</v>
      </c>
      <c r="M3">
        <f t="shared" si="2"/>
        <v>0</v>
      </c>
    </row>
    <row r="4" spans="1:25" ht="61.35" customHeight="1">
      <c r="A4" s="7">
        <v>3</v>
      </c>
      <c r="B4" s="5" t="s">
        <v>16</v>
      </c>
      <c r="C4" s="12" t="s">
        <v>116</v>
      </c>
      <c r="D4" s="6" t="s">
        <v>117</v>
      </c>
      <c r="E4" s="12" t="s">
        <v>118</v>
      </c>
      <c r="F4" s="6" t="s">
        <v>119</v>
      </c>
      <c r="G4" s="7">
        <v>3</v>
      </c>
      <c r="H4" s="7">
        <v>2</v>
      </c>
      <c r="I4" s="13">
        <v>4</v>
      </c>
      <c r="J4" s="7">
        <v>14</v>
      </c>
      <c r="K4">
        <f t="shared" si="0"/>
        <v>0.21428571428571427</v>
      </c>
      <c r="L4">
        <f t="shared" si="1"/>
        <v>0.14285714285714285</v>
      </c>
      <c r="M4">
        <f t="shared" si="2"/>
        <v>0.2857142857142857</v>
      </c>
    </row>
    <row r="5" spans="1:25" ht="60.75" customHeight="1">
      <c r="A5" s="7">
        <v>4</v>
      </c>
      <c r="B5" s="5" t="s">
        <v>19</v>
      </c>
      <c r="C5" s="12" t="s">
        <v>120</v>
      </c>
      <c r="D5" s="6" t="s">
        <v>121</v>
      </c>
      <c r="E5" s="12" t="s">
        <v>120</v>
      </c>
      <c r="F5" s="6" t="s">
        <v>122</v>
      </c>
      <c r="G5" s="7">
        <v>0</v>
      </c>
      <c r="H5" s="7">
        <v>0</v>
      </c>
      <c r="I5" s="13">
        <v>1</v>
      </c>
      <c r="J5" s="7">
        <v>2</v>
      </c>
      <c r="K5">
        <f t="shared" si="0"/>
        <v>0</v>
      </c>
      <c r="L5">
        <f t="shared" si="1"/>
        <v>0</v>
      </c>
      <c r="M5">
        <f t="shared" si="2"/>
        <v>0.5</v>
      </c>
    </row>
    <row r="6" spans="1:25" ht="64.349999999999994" customHeight="1">
      <c r="A6" s="7">
        <v>5</v>
      </c>
      <c r="B6" s="5" t="s">
        <v>22</v>
      </c>
      <c r="C6" s="12" t="s">
        <v>123</v>
      </c>
      <c r="D6" s="6" t="s">
        <v>124</v>
      </c>
      <c r="E6" s="12" t="s">
        <v>125</v>
      </c>
      <c r="F6" s="6" t="s">
        <v>126</v>
      </c>
      <c r="G6" s="7">
        <v>3</v>
      </c>
      <c r="H6" s="7">
        <v>0</v>
      </c>
      <c r="I6" s="13">
        <v>7</v>
      </c>
      <c r="J6" s="7">
        <v>7</v>
      </c>
      <c r="K6">
        <f t="shared" si="0"/>
        <v>0.42857142857142855</v>
      </c>
      <c r="L6">
        <f t="shared" si="1"/>
        <v>0</v>
      </c>
      <c r="M6">
        <f t="shared" si="2"/>
        <v>1</v>
      </c>
      <c r="P6" s="24" t="s">
        <v>265</v>
      </c>
      <c r="Q6" s="24"/>
      <c r="R6" s="24"/>
      <c r="S6" s="24"/>
      <c r="T6" s="24"/>
      <c r="U6" s="24"/>
    </row>
    <row r="7" spans="1:25" ht="54.95" customHeight="1">
      <c r="A7" s="7">
        <v>6</v>
      </c>
      <c r="B7" s="5" t="s">
        <v>25</v>
      </c>
      <c r="C7" s="6" t="s">
        <v>127</v>
      </c>
      <c r="D7" s="6" t="s">
        <v>128</v>
      </c>
      <c r="E7" s="6" t="s">
        <v>129</v>
      </c>
      <c r="F7" s="6" t="s">
        <v>130</v>
      </c>
      <c r="G7" s="7">
        <v>4</v>
      </c>
      <c r="H7" s="7">
        <v>2</v>
      </c>
      <c r="I7" s="13">
        <v>8</v>
      </c>
      <c r="J7" s="7">
        <v>10</v>
      </c>
      <c r="K7">
        <f t="shared" si="0"/>
        <v>0.4</v>
      </c>
      <c r="L7">
        <f t="shared" si="1"/>
        <v>0.2</v>
      </c>
      <c r="M7">
        <f t="shared" si="2"/>
        <v>0.8</v>
      </c>
      <c r="P7" s="18"/>
      <c r="Q7" s="18" t="s">
        <v>259</v>
      </c>
      <c r="R7" s="18"/>
      <c r="S7" s="18"/>
      <c r="T7" s="18" t="s">
        <v>260</v>
      </c>
      <c r="U7" s="18" t="s">
        <v>261</v>
      </c>
    </row>
    <row r="8" spans="1:25" ht="59.1" customHeight="1">
      <c r="A8" s="7">
        <v>7</v>
      </c>
      <c r="B8" s="5" t="s">
        <v>28</v>
      </c>
      <c r="C8" s="6" t="s">
        <v>131</v>
      </c>
      <c r="D8" s="6" t="s">
        <v>132</v>
      </c>
      <c r="E8" s="6" t="s">
        <v>133</v>
      </c>
      <c r="F8" s="6" t="s">
        <v>134</v>
      </c>
      <c r="G8" s="7">
        <v>5</v>
      </c>
      <c r="H8" s="7">
        <v>4</v>
      </c>
      <c r="I8" s="13">
        <v>10</v>
      </c>
      <c r="J8" s="7">
        <v>13</v>
      </c>
      <c r="K8">
        <f t="shared" si="0"/>
        <v>0.38461538461538464</v>
      </c>
      <c r="L8">
        <f t="shared" si="1"/>
        <v>0.30769230769230771</v>
      </c>
      <c r="M8">
        <f t="shared" si="2"/>
        <v>0.76923076923076927</v>
      </c>
      <c r="P8" s="18" t="s">
        <v>262</v>
      </c>
      <c r="Q8" s="19">
        <f t="shared" ref="Q8:S8" si="3">MEDIAN($J2:$J31)</f>
        <v>8.5</v>
      </c>
      <c r="R8" s="19">
        <f t="shared" si="3"/>
        <v>8.5</v>
      </c>
      <c r="S8" s="19">
        <f t="shared" si="3"/>
        <v>8.5</v>
      </c>
      <c r="T8" s="19">
        <f>MEDIAN($J2:$J31)</f>
        <v>8.5</v>
      </c>
      <c r="U8" s="19">
        <f>MEDIAN($J2:$J31)</f>
        <v>8.5</v>
      </c>
      <c r="V8" s="17"/>
      <c r="W8" s="17"/>
      <c r="Y8" s="16"/>
    </row>
    <row r="9" spans="1:25" ht="68.25" customHeight="1">
      <c r="A9" s="7">
        <v>8</v>
      </c>
      <c r="B9" s="5" t="s">
        <v>31</v>
      </c>
      <c r="C9" s="12" t="s">
        <v>135</v>
      </c>
      <c r="D9" s="6" t="s">
        <v>136</v>
      </c>
      <c r="E9" s="12" t="s">
        <v>137</v>
      </c>
      <c r="F9" s="6" t="s">
        <v>138</v>
      </c>
      <c r="G9" s="7">
        <v>1</v>
      </c>
      <c r="H9" s="7">
        <v>2</v>
      </c>
      <c r="I9" s="13">
        <v>3</v>
      </c>
      <c r="J9" s="7">
        <v>15</v>
      </c>
      <c r="K9">
        <f t="shared" si="0"/>
        <v>6.6666666666666666E-2</v>
      </c>
      <c r="L9">
        <f t="shared" si="1"/>
        <v>0.13333333333333333</v>
      </c>
      <c r="M9">
        <f t="shared" si="2"/>
        <v>0.2</v>
      </c>
      <c r="P9" s="18"/>
      <c r="Q9" s="20">
        <f>MEDIAN(G2:G31)</f>
        <v>3</v>
      </c>
      <c r="R9" s="20">
        <f t="shared" ref="R9:U9" si="4">MEDIAN(H2:H31)</f>
        <v>0.5</v>
      </c>
      <c r="S9" s="20">
        <f t="shared" si="4"/>
        <v>4</v>
      </c>
      <c r="T9" s="20">
        <f>MEDIAN(H2:H31)</f>
        <v>0.5</v>
      </c>
      <c r="U9" s="20">
        <f>MEDIAN(I2:I31)</f>
        <v>4</v>
      </c>
      <c r="V9" s="17"/>
      <c r="W9" s="17"/>
    </row>
    <row r="10" spans="1:25" ht="65.650000000000006" customHeight="1">
      <c r="A10" s="7">
        <v>9</v>
      </c>
      <c r="B10" s="5" t="s">
        <v>34</v>
      </c>
      <c r="C10" s="12" t="s">
        <v>139</v>
      </c>
      <c r="D10" s="6" t="s">
        <v>140</v>
      </c>
      <c r="E10" s="12" t="s">
        <v>141</v>
      </c>
      <c r="F10" s="6" t="s">
        <v>142</v>
      </c>
      <c r="G10" s="7">
        <v>2</v>
      </c>
      <c r="H10" s="7">
        <v>4</v>
      </c>
      <c r="I10" s="13">
        <v>7</v>
      </c>
      <c r="J10" s="7">
        <v>10</v>
      </c>
      <c r="K10">
        <f t="shared" si="0"/>
        <v>0.2</v>
      </c>
      <c r="L10">
        <f t="shared" si="1"/>
        <v>0.4</v>
      </c>
      <c r="M10">
        <f t="shared" si="2"/>
        <v>0.7</v>
      </c>
      <c r="P10" s="18"/>
      <c r="Q10" s="21">
        <f>-(15 - Q9)</f>
        <v>-12</v>
      </c>
      <c r="R10" s="21">
        <f t="shared" ref="R10:U10" si="5">-(15 - R9)</f>
        <v>-14.5</v>
      </c>
      <c r="S10" s="21">
        <f t="shared" si="5"/>
        <v>-11</v>
      </c>
      <c r="T10" s="21">
        <f t="shared" si="5"/>
        <v>-14.5</v>
      </c>
      <c r="U10" s="21">
        <f t="shared" si="5"/>
        <v>-11</v>
      </c>
      <c r="V10" s="16"/>
      <c r="W10" s="16"/>
    </row>
    <row r="11" spans="1:25" ht="36" customHeight="1">
      <c r="A11" s="7">
        <v>10</v>
      </c>
      <c r="B11" s="5" t="s">
        <v>37</v>
      </c>
      <c r="C11" s="12" t="s">
        <v>38</v>
      </c>
      <c r="D11" s="6" t="s">
        <v>143</v>
      </c>
      <c r="E11" s="12" t="s">
        <v>38</v>
      </c>
      <c r="F11" s="6" t="s">
        <v>144</v>
      </c>
      <c r="G11" s="7">
        <v>3</v>
      </c>
      <c r="H11" s="7">
        <v>0</v>
      </c>
      <c r="I11" s="13">
        <v>3</v>
      </c>
      <c r="J11" s="7">
        <v>9</v>
      </c>
      <c r="K11">
        <f t="shared" si="0"/>
        <v>0.33333333333333331</v>
      </c>
      <c r="L11">
        <f t="shared" si="1"/>
        <v>0</v>
      </c>
      <c r="M11">
        <f t="shared" si="2"/>
        <v>0.33333333333333331</v>
      </c>
      <c r="P11" s="18" t="s">
        <v>258</v>
      </c>
      <c r="Q11" s="22">
        <v>1</v>
      </c>
      <c r="R11" s="22">
        <v>1</v>
      </c>
      <c r="S11" s="22">
        <v>1</v>
      </c>
      <c r="T11" s="22">
        <v>1</v>
      </c>
      <c r="U11" s="22">
        <v>1</v>
      </c>
    </row>
    <row r="12" spans="1:25" ht="57.4" customHeight="1">
      <c r="A12" s="7">
        <v>11</v>
      </c>
      <c r="B12" s="5" t="s">
        <v>40</v>
      </c>
      <c r="C12" s="12" t="s">
        <v>145</v>
      </c>
      <c r="D12" s="6" t="s">
        <v>146</v>
      </c>
      <c r="E12" s="12" t="s">
        <v>147</v>
      </c>
      <c r="F12" s="6" t="s">
        <v>148</v>
      </c>
      <c r="G12" s="7">
        <v>4</v>
      </c>
      <c r="H12" s="7">
        <v>0</v>
      </c>
      <c r="I12" s="13">
        <v>6</v>
      </c>
      <c r="J12" s="7">
        <v>7</v>
      </c>
      <c r="K12">
        <f t="shared" si="0"/>
        <v>0.5714285714285714</v>
      </c>
      <c r="L12">
        <f t="shared" si="1"/>
        <v>0</v>
      </c>
      <c r="M12">
        <f t="shared" si="2"/>
        <v>0.8571428571428571</v>
      </c>
      <c r="P12" s="18" t="s">
        <v>263</v>
      </c>
      <c r="Q12" s="22">
        <f xml:space="preserve"> Q9 / 15</f>
        <v>0.2</v>
      </c>
      <c r="R12" s="22">
        <f t="shared" ref="R12:U12" si="6" xml:space="preserve"> R9 / 15</f>
        <v>3.3333333333333333E-2</v>
      </c>
      <c r="S12" s="22">
        <f t="shared" si="6"/>
        <v>0.26666666666666666</v>
      </c>
      <c r="T12" s="22">
        <f t="shared" si="6"/>
        <v>3.3333333333333333E-2</v>
      </c>
      <c r="U12" s="22">
        <f t="shared" si="6"/>
        <v>0.26666666666666666</v>
      </c>
    </row>
    <row r="13" spans="1:25" ht="57.2" customHeight="1">
      <c r="A13" s="7">
        <v>12</v>
      </c>
      <c r="B13" s="5" t="s">
        <v>43</v>
      </c>
      <c r="C13" s="12" t="s">
        <v>149</v>
      </c>
      <c r="D13" s="6" t="s">
        <v>150</v>
      </c>
      <c r="E13" s="12" t="s">
        <v>151</v>
      </c>
      <c r="F13" s="6" t="s">
        <v>152</v>
      </c>
      <c r="G13" s="7">
        <v>4</v>
      </c>
      <c r="H13" s="7">
        <v>0</v>
      </c>
      <c r="I13" s="13">
        <v>6</v>
      </c>
      <c r="J13" s="7">
        <v>9</v>
      </c>
      <c r="K13">
        <f t="shared" si="0"/>
        <v>0.44444444444444442</v>
      </c>
      <c r="L13">
        <f t="shared" si="1"/>
        <v>0</v>
      </c>
      <c r="M13">
        <f t="shared" si="2"/>
        <v>0.66666666666666663</v>
      </c>
      <c r="P13" s="18" t="s">
        <v>264</v>
      </c>
      <c r="Q13" s="22">
        <f xml:space="preserve"> -((15 - Q9) / 15)</f>
        <v>-0.8</v>
      </c>
      <c r="R13" s="22">
        <f t="shared" ref="R13:U13" si="7" xml:space="preserve"> -((15 - R9) / 15)</f>
        <v>-0.96666666666666667</v>
      </c>
      <c r="S13" s="22">
        <f t="shared" si="7"/>
        <v>-0.73333333333333328</v>
      </c>
      <c r="T13" s="22">
        <f t="shared" si="7"/>
        <v>-0.96666666666666667</v>
      </c>
      <c r="U13" s="22">
        <f t="shared" si="7"/>
        <v>-0.73333333333333328</v>
      </c>
    </row>
    <row r="14" spans="1:25" ht="64.5" customHeight="1">
      <c r="A14" s="7">
        <v>13</v>
      </c>
      <c r="B14" s="5" t="s">
        <v>46</v>
      </c>
      <c r="C14" s="6" t="s">
        <v>153</v>
      </c>
      <c r="D14" s="6" t="s">
        <v>154</v>
      </c>
      <c r="E14" s="6" t="s">
        <v>155</v>
      </c>
      <c r="F14" s="6" t="s">
        <v>156</v>
      </c>
      <c r="G14" s="7">
        <v>2</v>
      </c>
      <c r="H14" s="7">
        <v>2</v>
      </c>
      <c r="I14" s="13">
        <v>3</v>
      </c>
      <c r="J14" s="7">
        <v>7</v>
      </c>
      <c r="K14">
        <f t="shared" si="0"/>
        <v>0.2857142857142857</v>
      </c>
      <c r="L14">
        <f t="shared" si="1"/>
        <v>0.2857142857142857</v>
      </c>
      <c r="M14">
        <f t="shared" si="2"/>
        <v>0.42857142857142855</v>
      </c>
    </row>
    <row r="15" spans="1:25" ht="64.5" customHeight="1">
      <c r="A15" s="7">
        <v>14</v>
      </c>
      <c r="B15" s="5" t="s">
        <v>49</v>
      </c>
      <c r="C15" s="12" t="s">
        <v>157</v>
      </c>
      <c r="D15" s="6" t="s">
        <v>158</v>
      </c>
      <c r="E15" s="12" t="s">
        <v>157</v>
      </c>
      <c r="F15" s="6" t="s">
        <v>159</v>
      </c>
      <c r="G15" s="7">
        <v>0</v>
      </c>
      <c r="H15" s="7">
        <v>0</v>
      </c>
      <c r="I15" s="13">
        <v>5</v>
      </c>
      <c r="J15" s="7">
        <v>8</v>
      </c>
      <c r="K15">
        <f t="shared" si="0"/>
        <v>0</v>
      </c>
      <c r="L15">
        <f t="shared" si="1"/>
        <v>0</v>
      </c>
      <c r="M15">
        <f t="shared" si="2"/>
        <v>0.625</v>
      </c>
      <c r="P15" s="23" t="s">
        <v>266</v>
      </c>
      <c r="Q15" s="23"/>
      <c r="R15" s="23"/>
      <c r="S15" s="23"/>
      <c r="T15" s="23"/>
      <c r="U15" s="23"/>
    </row>
    <row r="16" spans="1:25" ht="48" customHeight="1">
      <c r="A16" s="7">
        <v>15</v>
      </c>
      <c r="B16" s="5" t="s">
        <v>52</v>
      </c>
      <c r="C16" s="12" t="s">
        <v>160</v>
      </c>
      <c r="D16" s="6" t="s">
        <v>161</v>
      </c>
      <c r="E16" s="12" t="s">
        <v>162</v>
      </c>
      <c r="F16" s="6" t="s">
        <v>163</v>
      </c>
      <c r="G16" s="7">
        <v>3</v>
      </c>
      <c r="H16" s="7">
        <v>1</v>
      </c>
      <c r="I16" s="13">
        <v>5</v>
      </c>
      <c r="J16" s="7">
        <v>12</v>
      </c>
      <c r="K16">
        <f t="shared" si="0"/>
        <v>0.25</v>
      </c>
      <c r="L16">
        <f t="shared" si="1"/>
        <v>8.3333333333333329E-2</v>
      </c>
      <c r="M16">
        <f t="shared" si="2"/>
        <v>0.41666666666666669</v>
      </c>
      <c r="P16" s="18"/>
      <c r="Q16" s="18" t="s">
        <v>259</v>
      </c>
      <c r="R16" s="18"/>
      <c r="S16" s="18"/>
      <c r="T16" s="18" t="s">
        <v>260</v>
      </c>
      <c r="U16" s="18" t="s">
        <v>261</v>
      </c>
    </row>
    <row r="17" spans="1:21" ht="48.4" customHeight="1">
      <c r="A17" s="7">
        <v>16</v>
      </c>
      <c r="B17" s="5" t="s">
        <v>55</v>
      </c>
      <c r="C17" s="12" t="s">
        <v>164</v>
      </c>
      <c r="D17" s="6" t="s">
        <v>165</v>
      </c>
      <c r="E17" s="12" t="s">
        <v>166</v>
      </c>
      <c r="F17" s="6" t="s">
        <v>167</v>
      </c>
      <c r="G17" s="7">
        <v>5</v>
      </c>
      <c r="H17" s="7">
        <v>0</v>
      </c>
      <c r="I17" s="13">
        <v>4</v>
      </c>
      <c r="J17" s="7">
        <v>12</v>
      </c>
      <c r="K17">
        <f t="shared" si="0"/>
        <v>0.41666666666666669</v>
      </c>
      <c r="L17">
        <f t="shared" si="1"/>
        <v>0</v>
      </c>
      <c r="M17">
        <f t="shared" si="2"/>
        <v>0.33333333333333331</v>
      </c>
      <c r="P17" s="18" t="s">
        <v>262</v>
      </c>
      <c r="Q17" s="18">
        <v>7</v>
      </c>
      <c r="R17" s="18">
        <v>7</v>
      </c>
      <c r="S17" s="18">
        <v>7</v>
      </c>
      <c r="T17" s="18">
        <v>7</v>
      </c>
      <c r="U17" s="18">
        <v>7</v>
      </c>
    </row>
    <row r="18" spans="1:21" ht="58.35" customHeight="1">
      <c r="A18" s="7">
        <v>17</v>
      </c>
      <c r="B18" s="5" t="s">
        <v>58</v>
      </c>
      <c r="C18" s="12" t="s">
        <v>168</v>
      </c>
      <c r="D18" s="6" t="s">
        <v>169</v>
      </c>
      <c r="E18" s="12" t="s">
        <v>170</v>
      </c>
      <c r="F18" s="6" t="s">
        <v>171</v>
      </c>
      <c r="G18" s="7">
        <v>3</v>
      </c>
      <c r="H18" s="7">
        <v>2</v>
      </c>
      <c r="I18" s="13">
        <v>0</v>
      </c>
      <c r="J18" s="7">
        <v>7</v>
      </c>
      <c r="K18">
        <f t="shared" si="0"/>
        <v>0.42857142857142855</v>
      </c>
      <c r="L18">
        <f t="shared" si="1"/>
        <v>0.2857142857142857</v>
      </c>
      <c r="M18">
        <f t="shared" si="2"/>
        <v>0</v>
      </c>
      <c r="P18" s="18"/>
      <c r="Q18" s="19">
        <v>4</v>
      </c>
      <c r="R18" s="19">
        <v>0</v>
      </c>
      <c r="S18" s="25">
        <v>6</v>
      </c>
      <c r="T18" s="18">
        <v>1</v>
      </c>
      <c r="U18" s="18">
        <v>6</v>
      </c>
    </row>
    <row r="19" spans="1:21" ht="73.900000000000006" customHeight="1">
      <c r="A19" s="7">
        <v>18</v>
      </c>
      <c r="B19" s="5" t="s">
        <v>61</v>
      </c>
      <c r="C19" s="12" t="s">
        <v>172</v>
      </c>
      <c r="D19" s="6" t="s">
        <v>173</v>
      </c>
      <c r="E19" s="12" t="s">
        <v>172</v>
      </c>
      <c r="F19" s="6" t="s">
        <v>174</v>
      </c>
      <c r="G19" s="7">
        <v>0</v>
      </c>
      <c r="H19" s="7">
        <v>0</v>
      </c>
      <c r="I19" s="13">
        <v>4</v>
      </c>
      <c r="J19" s="7">
        <v>7</v>
      </c>
      <c r="K19">
        <f t="shared" si="0"/>
        <v>0</v>
      </c>
      <c r="L19">
        <f t="shared" si="1"/>
        <v>0</v>
      </c>
      <c r="M19">
        <f t="shared" si="2"/>
        <v>0.5714285714285714</v>
      </c>
      <c r="P19" s="18"/>
      <c r="Q19" s="21">
        <f>-(15 - Q18)</f>
        <v>-11</v>
      </c>
      <c r="R19" s="21">
        <f t="shared" ref="R19:U19" si="8">-(15 - R18)</f>
        <v>-15</v>
      </c>
      <c r="S19" s="21">
        <f t="shared" si="8"/>
        <v>-9</v>
      </c>
      <c r="T19" s="21">
        <f t="shared" si="8"/>
        <v>-14</v>
      </c>
      <c r="U19" s="21">
        <f t="shared" si="8"/>
        <v>-9</v>
      </c>
    </row>
    <row r="20" spans="1:21" ht="57.6" customHeight="1">
      <c r="A20" s="7">
        <v>19</v>
      </c>
      <c r="B20" s="5" t="s">
        <v>64</v>
      </c>
      <c r="C20" s="12" t="s">
        <v>175</v>
      </c>
      <c r="D20" s="6" t="s">
        <v>176</v>
      </c>
      <c r="E20" s="12" t="s">
        <v>175</v>
      </c>
      <c r="F20" s="6" t="s">
        <v>177</v>
      </c>
      <c r="G20" s="7">
        <v>0</v>
      </c>
      <c r="H20" s="7">
        <v>0</v>
      </c>
      <c r="I20" s="13">
        <v>1</v>
      </c>
      <c r="J20" s="7">
        <v>6</v>
      </c>
      <c r="K20">
        <f t="shared" si="0"/>
        <v>0</v>
      </c>
      <c r="L20">
        <f t="shared" si="1"/>
        <v>0</v>
      </c>
      <c r="M20">
        <f t="shared" si="2"/>
        <v>0.16666666666666666</v>
      </c>
      <c r="P20" s="18" t="s">
        <v>258</v>
      </c>
      <c r="Q20" s="22">
        <v>1</v>
      </c>
      <c r="R20" s="22">
        <v>1</v>
      </c>
      <c r="S20" s="22">
        <v>1</v>
      </c>
      <c r="T20" s="22">
        <v>1</v>
      </c>
      <c r="U20" s="22">
        <v>1</v>
      </c>
    </row>
    <row r="21" spans="1:21" ht="50.65" customHeight="1">
      <c r="A21" s="7">
        <v>20</v>
      </c>
      <c r="B21" s="5" t="s">
        <v>67</v>
      </c>
      <c r="C21" s="12" t="s">
        <v>178</v>
      </c>
      <c r="D21" s="6" t="s">
        <v>179</v>
      </c>
      <c r="E21" s="12" t="s">
        <v>180</v>
      </c>
      <c r="F21" s="6" t="s">
        <v>181</v>
      </c>
      <c r="G21" s="7">
        <v>0</v>
      </c>
      <c r="H21" s="7">
        <v>2</v>
      </c>
      <c r="I21" s="13">
        <v>3</v>
      </c>
      <c r="J21" s="7">
        <v>12</v>
      </c>
      <c r="K21">
        <f t="shared" si="0"/>
        <v>0</v>
      </c>
      <c r="L21">
        <f t="shared" si="1"/>
        <v>0.16666666666666666</v>
      </c>
      <c r="M21">
        <f t="shared" si="2"/>
        <v>0.25</v>
      </c>
      <c r="P21" s="18" t="s">
        <v>263</v>
      </c>
      <c r="Q21" s="22">
        <f xml:space="preserve"> Q18 / 15</f>
        <v>0.26666666666666666</v>
      </c>
      <c r="R21" s="22">
        <f t="shared" ref="R21:U21" si="9" xml:space="preserve"> R18 / 15</f>
        <v>0</v>
      </c>
      <c r="S21" s="22">
        <f t="shared" si="9"/>
        <v>0.4</v>
      </c>
      <c r="T21" s="22">
        <f t="shared" si="9"/>
        <v>6.6666666666666666E-2</v>
      </c>
      <c r="U21" s="22">
        <f xml:space="preserve"> U18 / 15</f>
        <v>0.4</v>
      </c>
    </row>
    <row r="22" spans="1:21" ht="53.1" customHeight="1">
      <c r="A22" s="7">
        <v>21</v>
      </c>
      <c r="B22" s="5" t="s">
        <v>70</v>
      </c>
      <c r="C22" s="12" t="s">
        <v>182</v>
      </c>
      <c r="D22" s="6" t="s">
        <v>183</v>
      </c>
      <c r="E22" s="12" t="s">
        <v>184</v>
      </c>
      <c r="F22" s="12" t="s">
        <v>185</v>
      </c>
      <c r="G22" s="7">
        <v>2</v>
      </c>
      <c r="H22" s="7">
        <v>0</v>
      </c>
      <c r="I22" s="13">
        <v>2</v>
      </c>
      <c r="J22" s="7">
        <v>6</v>
      </c>
      <c r="K22">
        <f t="shared" si="0"/>
        <v>0.33333333333333331</v>
      </c>
      <c r="L22">
        <f t="shared" si="1"/>
        <v>0</v>
      </c>
      <c r="M22">
        <f t="shared" si="2"/>
        <v>0.33333333333333331</v>
      </c>
      <c r="P22" s="18" t="s">
        <v>264</v>
      </c>
      <c r="Q22" s="22">
        <f xml:space="preserve"> -((15 - Q18) / 15)</f>
        <v>-0.73333333333333328</v>
      </c>
      <c r="R22" s="22">
        <f t="shared" ref="R22:U22" si="10" xml:space="preserve"> -((15 - R18) / 15)</f>
        <v>-1</v>
      </c>
      <c r="S22" s="22">
        <f t="shared" si="10"/>
        <v>-0.6</v>
      </c>
      <c r="T22" s="22">
        <f t="shared" si="10"/>
        <v>-0.93333333333333335</v>
      </c>
      <c r="U22" s="22">
        <f t="shared" si="10"/>
        <v>-0.6</v>
      </c>
    </row>
    <row r="23" spans="1:21" ht="60" customHeight="1">
      <c r="A23" s="7">
        <v>22</v>
      </c>
      <c r="B23" s="5" t="s">
        <v>73</v>
      </c>
      <c r="C23" s="12" t="s">
        <v>186</v>
      </c>
      <c r="D23" s="6" t="s">
        <v>187</v>
      </c>
      <c r="E23" s="12" t="s">
        <v>188</v>
      </c>
      <c r="F23" s="6" t="s">
        <v>189</v>
      </c>
      <c r="G23" s="7">
        <v>3</v>
      </c>
      <c r="H23" s="7">
        <v>2</v>
      </c>
      <c r="I23" s="13">
        <v>8</v>
      </c>
      <c r="J23" s="7">
        <v>12</v>
      </c>
      <c r="K23">
        <f t="shared" si="0"/>
        <v>0.25</v>
      </c>
      <c r="L23">
        <f t="shared" si="1"/>
        <v>0.16666666666666666</v>
      </c>
      <c r="M23">
        <f t="shared" si="2"/>
        <v>0.66666666666666663</v>
      </c>
    </row>
    <row r="24" spans="1:21" ht="59.45" customHeight="1">
      <c r="A24" s="7">
        <v>23</v>
      </c>
      <c r="B24" s="5" t="s">
        <v>76</v>
      </c>
      <c r="C24" s="12" t="s">
        <v>190</v>
      </c>
      <c r="D24" s="6" t="s">
        <v>191</v>
      </c>
      <c r="E24" s="12" t="s">
        <v>192</v>
      </c>
      <c r="F24" s="6" t="s">
        <v>193</v>
      </c>
      <c r="G24" s="7">
        <v>2</v>
      </c>
      <c r="H24" s="7">
        <v>2</v>
      </c>
      <c r="I24" s="13">
        <v>7</v>
      </c>
      <c r="J24" s="7">
        <v>10</v>
      </c>
      <c r="K24">
        <f t="shared" si="0"/>
        <v>0.2</v>
      </c>
      <c r="L24">
        <f t="shared" si="1"/>
        <v>0.2</v>
      </c>
      <c r="M24">
        <f t="shared" si="2"/>
        <v>0.7</v>
      </c>
    </row>
    <row r="25" spans="1:21" ht="72.2" customHeight="1">
      <c r="A25" s="7">
        <v>24</v>
      </c>
      <c r="B25" s="5" t="s">
        <v>79</v>
      </c>
      <c r="C25" s="12" t="s">
        <v>194</v>
      </c>
      <c r="D25" s="6" t="s">
        <v>195</v>
      </c>
      <c r="E25" s="12" t="s">
        <v>196</v>
      </c>
      <c r="F25" s="6" t="s">
        <v>197</v>
      </c>
      <c r="G25" s="7">
        <v>4</v>
      </c>
      <c r="H25" s="7">
        <v>1</v>
      </c>
      <c r="I25" s="13">
        <v>5</v>
      </c>
      <c r="J25" s="7">
        <v>21</v>
      </c>
      <c r="K25">
        <f t="shared" si="0"/>
        <v>0.19047619047619047</v>
      </c>
      <c r="L25">
        <f t="shared" si="1"/>
        <v>4.7619047619047616E-2</v>
      </c>
      <c r="M25">
        <f t="shared" si="2"/>
        <v>0.23809523809523808</v>
      </c>
      <c r="P25" s="24" t="s">
        <v>267</v>
      </c>
      <c r="Q25" s="24"/>
      <c r="R25" s="24"/>
      <c r="S25" s="24"/>
      <c r="T25" s="24"/>
      <c r="U25" s="24"/>
    </row>
    <row r="26" spans="1:21" ht="69.75" customHeight="1">
      <c r="A26" s="7">
        <v>25</v>
      </c>
      <c r="B26" s="5" t="s">
        <v>82</v>
      </c>
      <c r="C26" s="12" t="s">
        <v>198</v>
      </c>
      <c r="D26" s="6" t="s">
        <v>199</v>
      </c>
      <c r="E26" s="12" t="s">
        <v>200</v>
      </c>
      <c r="F26" s="6" t="s">
        <v>201</v>
      </c>
      <c r="G26" s="7">
        <v>3</v>
      </c>
      <c r="H26" s="7">
        <v>0</v>
      </c>
      <c r="I26" s="13">
        <v>5</v>
      </c>
      <c r="J26" s="7">
        <v>5</v>
      </c>
      <c r="K26">
        <f t="shared" si="0"/>
        <v>0.6</v>
      </c>
      <c r="L26">
        <f t="shared" si="1"/>
        <v>0</v>
      </c>
      <c r="M26">
        <f t="shared" si="2"/>
        <v>1</v>
      </c>
      <c r="P26" s="18"/>
      <c r="Q26" s="18" t="s">
        <v>259</v>
      </c>
      <c r="R26" s="18"/>
      <c r="S26" s="18"/>
      <c r="T26" s="18" t="s">
        <v>260</v>
      </c>
      <c r="U26" s="18" t="s">
        <v>261</v>
      </c>
    </row>
    <row r="27" spans="1:21" ht="60.6" customHeight="1">
      <c r="A27" s="7">
        <v>26</v>
      </c>
      <c r="B27" s="5" t="s">
        <v>85</v>
      </c>
      <c r="C27" s="12" t="s">
        <v>202</v>
      </c>
      <c r="D27" s="6" t="s">
        <v>203</v>
      </c>
      <c r="E27" s="12" t="s">
        <v>204</v>
      </c>
      <c r="F27" s="6" t="s">
        <v>205</v>
      </c>
      <c r="G27" s="7">
        <v>2</v>
      </c>
      <c r="H27" s="7">
        <v>0</v>
      </c>
      <c r="I27" s="13">
        <v>5</v>
      </c>
      <c r="J27" s="7">
        <v>8</v>
      </c>
      <c r="K27">
        <f t="shared" si="0"/>
        <v>0.25</v>
      </c>
      <c r="L27">
        <f t="shared" si="1"/>
        <v>0</v>
      </c>
      <c r="M27">
        <f t="shared" si="2"/>
        <v>0.625</v>
      </c>
      <c r="P27" s="18" t="s">
        <v>262</v>
      </c>
      <c r="Q27" s="18">
        <v>10</v>
      </c>
      <c r="R27" s="18">
        <v>7</v>
      </c>
      <c r="S27" s="18">
        <v>7</v>
      </c>
      <c r="T27" s="18">
        <v>10</v>
      </c>
      <c r="U27" s="18">
        <v>10</v>
      </c>
    </row>
    <row r="28" spans="1:21" ht="72.599999999999994" customHeight="1">
      <c r="A28" s="7">
        <v>27</v>
      </c>
      <c r="B28" s="5" t="s">
        <v>88</v>
      </c>
      <c r="C28" s="12" t="s">
        <v>206</v>
      </c>
      <c r="D28" s="6" t="s">
        <v>207</v>
      </c>
      <c r="E28" s="12" t="s">
        <v>208</v>
      </c>
      <c r="F28" s="6" t="s">
        <v>209</v>
      </c>
      <c r="G28" s="7">
        <v>2</v>
      </c>
      <c r="H28" s="7">
        <v>4</v>
      </c>
      <c r="I28" s="13">
        <v>3</v>
      </c>
      <c r="J28" s="7">
        <v>8</v>
      </c>
      <c r="K28">
        <f t="shared" si="0"/>
        <v>0.25</v>
      </c>
      <c r="L28">
        <f t="shared" si="1"/>
        <v>0.5</v>
      </c>
      <c r="M28">
        <f t="shared" si="2"/>
        <v>0.375</v>
      </c>
      <c r="P28" s="18"/>
      <c r="Q28" s="19">
        <v>4</v>
      </c>
      <c r="R28" s="19">
        <v>0</v>
      </c>
      <c r="S28" s="25">
        <v>6</v>
      </c>
      <c r="T28" s="18">
        <v>2</v>
      </c>
      <c r="U28" s="18">
        <v>8</v>
      </c>
    </row>
    <row r="29" spans="1:21" ht="61.7" customHeight="1">
      <c r="A29" s="7">
        <v>28</v>
      </c>
      <c r="B29" s="5" t="s">
        <v>91</v>
      </c>
      <c r="C29" s="12" t="s">
        <v>210</v>
      </c>
      <c r="D29" s="6" t="s">
        <v>211</v>
      </c>
      <c r="E29" s="12" t="s">
        <v>92</v>
      </c>
      <c r="F29" s="6" t="s">
        <v>212</v>
      </c>
      <c r="G29" s="7">
        <v>1</v>
      </c>
      <c r="H29" s="7">
        <v>1</v>
      </c>
      <c r="I29" s="13">
        <v>1</v>
      </c>
      <c r="J29" s="7">
        <v>7</v>
      </c>
      <c r="K29">
        <f t="shared" si="0"/>
        <v>0.14285714285714285</v>
      </c>
      <c r="L29">
        <f t="shared" si="1"/>
        <v>0.14285714285714285</v>
      </c>
      <c r="M29">
        <f t="shared" si="2"/>
        <v>0.14285714285714285</v>
      </c>
      <c r="P29" s="18"/>
      <c r="Q29" s="21">
        <f>-(15 - Q28)</f>
        <v>-11</v>
      </c>
      <c r="R29" s="21">
        <f t="shared" ref="R29" si="11">-(15 - R28)</f>
        <v>-15</v>
      </c>
      <c r="S29" s="21">
        <f t="shared" ref="S29" si="12">-(15 - S28)</f>
        <v>-9</v>
      </c>
      <c r="T29" s="21">
        <f t="shared" ref="T29" si="13">-(15 - T28)</f>
        <v>-13</v>
      </c>
      <c r="U29" s="21">
        <f t="shared" ref="U29" si="14">-(15 - U28)</f>
        <v>-7</v>
      </c>
    </row>
    <row r="30" spans="1:21" ht="50.1" customHeight="1">
      <c r="A30" s="7">
        <v>29</v>
      </c>
      <c r="B30" s="5" t="s">
        <v>94</v>
      </c>
      <c r="C30" s="12" t="s">
        <v>213</v>
      </c>
      <c r="D30" s="6" t="s">
        <v>214</v>
      </c>
      <c r="E30" s="12" t="s">
        <v>215</v>
      </c>
      <c r="F30" s="6" t="s">
        <v>216</v>
      </c>
      <c r="G30" s="7">
        <v>5</v>
      </c>
      <c r="H30" s="7">
        <v>0</v>
      </c>
      <c r="I30" s="13">
        <v>2</v>
      </c>
      <c r="J30" s="7">
        <v>7</v>
      </c>
      <c r="K30">
        <f t="shared" si="0"/>
        <v>0.7142857142857143</v>
      </c>
      <c r="L30">
        <f t="shared" si="1"/>
        <v>0</v>
      </c>
      <c r="M30">
        <f t="shared" si="2"/>
        <v>0.2857142857142857</v>
      </c>
      <c r="P30" s="18" t="s">
        <v>258</v>
      </c>
      <c r="Q30" s="22">
        <v>1</v>
      </c>
      <c r="R30" s="22">
        <v>1</v>
      </c>
      <c r="S30" s="22">
        <v>1</v>
      </c>
      <c r="T30" s="22">
        <v>1</v>
      </c>
      <c r="U30" s="22">
        <v>1</v>
      </c>
    </row>
    <row r="31" spans="1:21" ht="63.95" customHeight="1">
      <c r="A31" s="7">
        <v>30</v>
      </c>
      <c r="B31" s="5" t="s">
        <v>97</v>
      </c>
      <c r="C31" s="12" t="s">
        <v>217</v>
      </c>
      <c r="D31" s="6" t="s">
        <v>218</v>
      </c>
      <c r="E31" s="12" t="s">
        <v>219</v>
      </c>
      <c r="F31" s="6" t="s">
        <v>220</v>
      </c>
      <c r="G31" s="7">
        <v>4</v>
      </c>
      <c r="H31" s="7">
        <v>2</v>
      </c>
      <c r="I31" s="13">
        <v>4</v>
      </c>
      <c r="J31" s="7">
        <v>12</v>
      </c>
      <c r="K31">
        <f t="shared" si="0"/>
        <v>0.33333333333333331</v>
      </c>
      <c r="L31">
        <f t="shared" si="1"/>
        <v>0.16666666666666666</v>
      </c>
      <c r="M31">
        <f t="shared" si="2"/>
        <v>0.33333333333333331</v>
      </c>
      <c r="P31" s="18" t="s">
        <v>263</v>
      </c>
      <c r="Q31" s="22">
        <f xml:space="preserve"> Q28 / 15</f>
        <v>0.26666666666666666</v>
      </c>
      <c r="R31" s="22">
        <f t="shared" ref="R31:U31" si="15" xml:space="preserve"> R28 / 15</f>
        <v>0</v>
      </c>
      <c r="S31" s="22">
        <f t="shared" si="15"/>
        <v>0.4</v>
      </c>
      <c r="T31" s="22">
        <f t="shared" si="15"/>
        <v>0.13333333333333333</v>
      </c>
      <c r="U31" s="22">
        <f xml:space="preserve"> U28 / 15</f>
        <v>0.53333333333333333</v>
      </c>
    </row>
    <row r="32" spans="1:21" ht="36" customHeight="1">
      <c r="P32" s="18" t="s">
        <v>264</v>
      </c>
      <c r="Q32" s="22">
        <f xml:space="preserve"> -((15 - Q28) / 15)</f>
        <v>-0.73333333333333328</v>
      </c>
      <c r="R32" s="22">
        <f t="shared" ref="R32:U32" si="16" xml:space="preserve"> -((15 - R28) / 15)</f>
        <v>-1</v>
      </c>
      <c r="S32" s="22">
        <f t="shared" si="16"/>
        <v>-0.6</v>
      </c>
      <c r="T32" s="22">
        <f t="shared" si="16"/>
        <v>-0.8666666666666667</v>
      </c>
      <c r="U32" s="22">
        <f t="shared" si="16"/>
        <v>-0.46666666666666667</v>
      </c>
    </row>
    <row r="39" spans="17:22" ht="36" customHeight="1">
      <c r="Q39" s="24" t="s">
        <v>268</v>
      </c>
      <c r="R39" s="24"/>
      <c r="S39" s="24"/>
      <c r="T39" s="24"/>
      <c r="U39" s="24"/>
      <c r="V39" s="24"/>
    </row>
    <row r="40" spans="17:22" ht="36" customHeight="1">
      <c r="Q40" s="18"/>
      <c r="R40" s="18" t="s">
        <v>259</v>
      </c>
      <c r="S40" s="18"/>
      <c r="T40" s="18"/>
      <c r="U40" s="18" t="s">
        <v>260</v>
      </c>
      <c r="V40" s="18" t="s">
        <v>261</v>
      </c>
    </row>
    <row r="41" spans="17:22" ht="36" customHeight="1">
      <c r="Q41" s="18" t="s">
        <v>262</v>
      </c>
      <c r="R41" s="18">
        <v>10</v>
      </c>
      <c r="S41" s="18">
        <v>7</v>
      </c>
      <c r="T41" s="18">
        <v>21</v>
      </c>
      <c r="U41" s="18">
        <v>21</v>
      </c>
      <c r="V41" s="18">
        <v>21</v>
      </c>
    </row>
    <row r="42" spans="17:22" ht="36" customHeight="1">
      <c r="Q42" s="18"/>
      <c r="R42" s="19">
        <v>4</v>
      </c>
      <c r="S42" s="19">
        <v>0</v>
      </c>
      <c r="T42" s="7">
        <v>4</v>
      </c>
      <c r="U42" s="7">
        <v>1</v>
      </c>
      <c r="V42" s="13">
        <v>5</v>
      </c>
    </row>
    <row r="43" spans="17:22" ht="36" customHeight="1">
      <c r="Q43" s="18"/>
      <c r="R43" s="21">
        <f>-(15 - R42)</f>
        <v>-11</v>
      </c>
      <c r="S43" s="21">
        <f t="shared" ref="S43" si="17">-(15 - S42)</f>
        <v>-15</v>
      </c>
      <c r="T43" s="21">
        <f t="shared" ref="T43" si="18">-(15 - T42)</f>
        <v>-11</v>
      </c>
      <c r="U43" s="21">
        <f t="shared" ref="U43" si="19">-(15 - U42)</f>
        <v>-14</v>
      </c>
      <c r="V43" s="21">
        <f t="shared" ref="V43" si="20">-(15 - V42)</f>
        <v>-10</v>
      </c>
    </row>
    <row r="44" spans="17:22" ht="36" customHeight="1">
      <c r="Q44" s="18" t="s">
        <v>258</v>
      </c>
      <c r="R44" s="22">
        <v>1</v>
      </c>
      <c r="S44" s="22">
        <v>1</v>
      </c>
      <c r="T44" s="22">
        <v>1</v>
      </c>
      <c r="U44" s="22">
        <v>1</v>
      </c>
      <c r="V44" s="22">
        <v>1</v>
      </c>
    </row>
    <row r="45" spans="17:22" ht="36" customHeight="1">
      <c r="Q45" s="18" t="s">
        <v>263</v>
      </c>
      <c r="R45" s="22">
        <f xml:space="preserve"> R42 / 15</f>
        <v>0.26666666666666666</v>
      </c>
      <c r="S45" s="22">
        <f t="shared" ref="S45:V45" si="21" xml:space="preserve"> S42 / 15</f>
        <v>0</v>
      </c>
      <c r="T45" s="22">
        <f t="shared" si="21"/>
        <v>0.26666666666666666</v>
      </c>
      <c r="U45" s="22">
        <f t="shared" si="21"/>
        <v>6.6666666666666666E-2</v>
      </c>
      <c r="V45" s="22">
        <f xml:space="preserve"> V42 / 15</f>
        <v>0.33333333333333331</v>
      </c>
    </row>
    <row r="46" spans="17:22" ht="36" customHeight="1">
      <c r="Q46" s="18" t="s">
        <v>264</v>
      </c>
      <c r="R46" s="22">
        <f xml:space="preserve"> -((15 - R42) / 15)</f>
        <v>-0.73333333333333328</v>
      </c>
      <c r="S46" s="22">
        <f t="shared" ref="S46:V46" si="22" xml:space="preserve"> -((15 - S42) / 15)</f>
        <v>-1</v>
      </c>
      <c r="T46" s="22">
        <f t="shared" si="22"/>
        <v>-0.73333333333333328</v>
      </c>
      <c r="U46" s="22">
        <f t="shared" si="22"/>
        <v>-0.93333333333333335</v>
      </c>
      <c r="V46" s="22">
        <f t="shared" si="22"/>
        <v>-0.66666666666666663</v>
      </c>
    </row>
    <row r="1048574" ht="12.75" customHeight="1"/>
    <row r="1048575" ht="12.75" customHeight="1"/>
    <row r="1048576" ht="12.75" customHeight="1"/>
  </sheetData>
  <mergeCells count="4">
    <mergeCell ref="P6:U6"/>
    <mergeCell ref="P15:U15"/>
    <mergeCell ref="P25:U25"/>
    <mergeCell ref="Q39:V39"/>
  </mergeCells>
  <pageMargins left="0" right="0" top="0.39374999999999999" bottom="0.39374999999999999" header="0" footer="0"/>
  <pageSetup paperSize="9" orientation="portrait" horizontalDpi="1200" verticalDpi="1200" r:id="rId1"/>
  <headerFooter>
    <oddHeader>&amp;C&amp;A</oddHeader>
    <oddFooter>&amp;CPage &amp;P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09219-5007-4EFF-A6A9-3B1643CB82EC}">
  <dimension ref="A1:M35"/>
  <sheetViews>
    <sheetView topLeftCell="E1" zoomScale="115" zoomScaleNormal="115" workbookViewId="0">
      <selection activeCell="H39" sqref="H39"/>
    </sheetView>
  </sheetViews>
  <sheetFormatPr defaultColWidth="30.625" defaultRowHeight="15" customHeight="1"/>
  <sheetData>
    <row r="1" spans="1:13" ht="15" customHeight="1">
      <c r="A1" s="5" t="s">
        <v>0</v>
      </c>
      <c r="B1" s="5" t="s">
        <v>1</v>
      </c>
      <c r="C1" s="5" t="s">
        <v>2</v>
      </c>
      <c r="D1" s="6" t="s">
        <v>100</v>
      </c>
      <c r="E1" s="5" t="s">
        <v>2</v>
      </c>
      <c r="F1" s="6" t="s">
        <v>101</v>
      </c>
      <c r="G1" s="7" t="s">
        <v>100</v>
      </c>
      <c r="H1" s="7" t="s">
        <v>101</v>
      </c>
      <c r="I1" s="8" t="s">
        <v>102</v>
      </c>
      <c r="J1" s="5" t="s">
        <v>103</v>
      </c>
      <c r="K1" s="9" t="s">
        <v>104</v>
      </c>
      <c r="L1" s="10" t="s">
        <v>105</v>
      </c>
      <c r="M1" s="11" t="s">
        <v>106</v>
      </c>
    </row>
    <row r="2" spans="1:13" ht="15" customHeight="1">
      <c r="A2" s="7">
        <v>1</v>
      </c>
      <c r="B2" s="5" t="s">
        <v>10</v>
      </c>
      <c r="C2" s="12" t="s">
        <v>110</v>
      </c>
      <c r="D2" s="6" t="s">
        <v>111</v>
      </c>
      <c r="E2" s="12" t="s">
        <v>112</v>
      </c>
      <c r="F2" s="6" t="s">
        <v>113</v>
      </c>
      <c r="G2" s="7">
        <v>4</v>
      </c>
      <c r="H2" s="7">
        <v>0</v>
      </c>
      <c r="I2" s="13">
        <v>7</v>
      </c>
      <c r="J2" s="7">
        <v>14</v>
      </c>
      <c r="K2">
        <f t="shared" ref="K2:M31" si="0" xml:space="preserve"> G2 / $J2</f>
        <v>0.2857142857142857</v>
      </c>
      <c r="L2">
        <f t="shared" si="0"/>
        <v>0</v>
      </c>
      <c r="M2">
        <f t="shared" si="0"/>
        <v>0.5</v>
      </c>
    </row>
    <row r="3" spans="1:13" ht="15" customHeight="1">
      <c r="A3" s="7">
        <v>2</v>
      </c>
      <c r="B3" s="5" t="s">
        <v>13</v>
      </c>
      <c r="C3" s="12" t="s">
        <v>14</v>
      </c>
      <c r="D3" s="6" t="s">
        <v>114</v>
      </c>
      <c r="E3" s="12" t="s">
        <v>14</v>
      </c>
      <c r="F3" s="6" t="s">
        <v>115</v>
      </c>
      <c r="G3" s="7">
        <v>0</v>
      </c>
      <c r="H3" s="7">
        <v>0</v>
      </c>
      <c r="I3" s="13">
        <v>0</v>
      </c>
      <c r="J3" s="7">
        <v>6</v>
      </c>
      <c r="K3">
        <f t="shared" si="0"/>
        <v>0</v>
      </c>
      <c r="L3">
        <f t="shared" si="0"/>
        <v>0</v>
      </c>
      <c r="M3">
        <f t="shared" si="0"/>
        <v>0</v>
      </c>
    </row>
    <row r="4" spans="1:13" ht="15" customHeight="1">
      <c r="A4" s="7">
        <v>3</v>
      </c>
      <c r="B4" s="5" t="s">
        <v>16</v>
      </c>
      <c r="C4" s="12" t="s">
        <v>116</v>
      </c>
      <c r="D4" s="6" t="s">
        <v>117</v>
      </c>
      <c r="E4" s="12" t="s">
        <v>118</v>
      </c>
      <c r="F4" s="6" t="s">
        <v>119</v>
      </c>
      <c r="G4" s="7">
        <v>3</v>
      </c>
      <c r="H4" s="7">
        <v>2</v>
      </c>
      <c r="I4" s="13">
        <v>4</v>
      </c>
      <c r="J4" s="7">
        <v>14</v>
      </c>
      <c r="K4">
        <f t="shared" si="0"/>
        <v>0.21428571428571427</v>
      </c>
      <c r="L4">
        <f t="shared" si="0"/>
        <v>0.14285714285714285</v>
      </c>
      <c r="M4">
        <f t="shared" si="0"/>
        <v>0.2857142857142857</v>
      </c>
    </row>
    <row r="5" spans="1:13" ht="15" customHeight="1">
      <c r="A5" s="7">
        <v>4</v>
      </c>
      <c r="B5" s="5" t="s">
        <v>19</v>
      </c>
      <c r="C5" s="12" t="s">
        <v>120</v>
      </c>
      <c r="D5" s="6" t="s">
        <v>121</v>
      </c>
      <c r="E5" s="12" t="s">
        <v>120</v>
      </c>
      <c r="F5" s="6" t="s">
        <v>122</v>
      </c>
      <c r="G5" s="7">
        <v>0</v>
      </c>
      <c r="H5" s="7">
        <v>0</v>
      </c>
      <c r="I5" s="13">
        <v>1</v>
      </c>
      <c r="J5" s="7">
        <v>2</v>
      </c>
      <c r="K5">
        <f t="shared" si="0"/>
        <v>0</v>
      </c>
      <c r="L5">
        <f t="shared" si="0"/>
        <v>0</v>
      </c>
      <c r="M5">
        <f t="shared" si="0"/>
        <v>0.5</v>
      </c>
    </row>
    <row r="6" spans="1:13" ht="15" customHeight="1">
      <c r="A6" s="7">
        <v>5</v>
      </c>
      <c r="B6" s="5" t="s">
        <v>22</v>
      </c>
      <c r="C6" s="12" t="s">
        <v>123</v>
      </c>
      <c r="D6" s="6" t="s">
        <v>124</v>
      </c>
      <c r="E6" s="12" t="s">
        <v>125</v>
      </c>
      <c r="F6" s="6" t="s">
        <v>126</v>
      </c>
      <c r="G6" s="7">
        <v>3</v>
      </c>
      <c r="H6" s="7">
        <v>0</v>
      </c>
      <c r="I6" s="13">
        <v>7</v>
      </c>
      <c r="J6" s="7">
        <v>7</v>
      </c>
      <c r="K6">
        <f t="shared" si="0"/>
        <v>0.42857142857142855</v>
      </c>
      <c r="L6">
        <f t="shared" si="0"/>
        <v>0</v>
      </c>
      <c r="M6">
        <f t="shared" si="0"/>
        <v>1</v>
      </c>
    </row>
    <row r="7" spans="1:13" ht="15" customHeight="1">
      <c r="A7" s="7">
        <v>6</v>
      </c>
      <c r="B7" s="5" t="s">
        <v>25</v>
      </c>
      <c r="C7" s="6" t="s">
        <v>127</v>
      </c>
      <c r="D7" s="6" t="s">
        <v>128</v>
      </c>
      <c r="E7" s="6" t="s">
        <v>129</v>
      </c>
      <c r="F7" s="6" t="s">
        <v>130</v>
      </c>
      <c r="G7" s="7">
        <v>4</v>
      </c>
      <c r="H7" s="7">
        <v>2</v>
      </c>
      <c r="I7" s="13">
        <v>8</v>
      </c>
      <c r="J7" s="7">
        <v>10</v>
      </c>
      <c r="K7">
        <f t="shared" si="0"/>
        <v>0.4</v>
      </c>
      <c r="L7">
        <f t="shared" si="0"/>
        <v>0.2</v>
      </c>
      <c r="M7">
        <f t="shared" si="0"/>
        <v>0.8</v>
      </c>
    </row>
    <row r="8" spans="1:13" ht="15" customHeight="1">
      <c r="A8" s="7">
        <v>7</v>
      </c>
      <c r="B8" s="5" t="s">
        <v>28</v>
      </c>
      <c r="C8" s="6" t="s">
        <v>131</v>
      </c>
      <c r="D8" s="6" t="s">
        <v>132</v>
      </c>
      <c r="E8" s="6" t="s">
        <v>133</v>
      </c>
      <c r="F8" s="6" t="s">
        <v>134</v>
      </c>
      <c r="G8" s="7">
        <v>5</v>
      </c>
      <c r="H8" s="7">
        <v>4</v>
      </c>
      <c r="I8" s="13">
        <v>10</v>
      </c>
      <c r="J8" s="7">
        <v>13</v>
      </c>
      <c r="K8">
        <f t="shared" si="0"/>
        <v>0.38461538461538464</v>
      </c>
      <c r="L8">
        <f t="shared" si="0"/>
        <v>0.30769230769230771</v>
      </c>
      <c r="M8">
        <f t="shared" si="0"/>
        <v>0.76923076923076927</v>
      </c>
    </row>
    <row r="9" spans="1:13" ht="15" customHeight="1">
      <c r="A9" s="7">
        <v>8</v>
      </c>
      <c r="B9" s="5" t="s">
        <v>31</v>
      </c>
      <c r="C9" s="12" t="s">
        <v>135</v>
      </c>
      <c r="D9" s="6" t="s">
        <v>136</v>
      </c>
      <c r="E9" s="12" t="s">
        <v>137</v>
      </c>
      <c r="F9" s="6" t="s">
        <v>138</v>
      </c>
      <c r="G9" s="7">
        <v>1</v>
      </c>
      <c r="H9" s="7">
        <v>2</v>
      </c>
      <c r="I9" s="13">
        <v>3</v>
      </c>
      <c r="J9" s="7">
        <v>15</v>
      </c>
      <c r="K9">
        <f t="shared" si="0"/>
        <v>6.6666666666666666E-2</v>
      </c>
      <c r="L9">
        <f t="shared" si="0"/>
        <v>0.13333333333333333</v>
      </c>
      <c r="M9">
        <f t="shared" si="0"/>
        <v>0.2</v>
      </c>
    </row>
    <row r="10" spans="1:13" ht="15" customHeight="1">
      <c r="A10" s="7">
        <v>9</v>
      </c>
      <c r="B10" s="5" t="s">
        <v>34</v>
      </c>
      <c r="C10" s="12" t="s">
        <v>139</v>
      </c>
      <c r="D10" s="6" t="s">
        <v>140</v>
      </c>
      <c r="E10" s="12" t="s">
        <v>141</v>
      </c>
      <c r="F10" s="6" t="s">
        <v>142</v>
      </c>
      <c r="G10" s="7">
        <v>2</v>
      </c>
      <c r="H10" s="7">
        <v>4</v>
      </c>
      <c r="I10" s="13">
        <v>7</v>
      </c>
      <c r="J10" s="7">
        <v>10</v>
      </c>
      <c r="K10">
        <f t="shared" si="0"/>
        <v>0.2</v>
      </c>
      <c r="L10">
        <f t="shared" si="0"/>
        <v>0.4</v>
      </c>
      <c r="M10">
        <f t="shared" si="0"/>
        <v>0.7</v>
      </c>
    </row>
    <row r="11" spans="1:13" ht="15" customHeight="1">
      <c r="A11" s="7">
        <v>10</v>
      </c>
      <c r="B11" s="5" t="s">
        <v>37</v>
      </c>
      <c r="C11" s="12" t="s">
        <v>38</v>
      </c>
      <c r="D11" s="6" t="s">
        <v>143</v>
      </c>
      <c r="E11" s="12" t="s">
        <v>38</v>
      </c>
      <c r="F11" s="6" t="s">
        <v>144</v>
      </c>
      <c r="G11" s="7">
        <v>3</v>
      </c>
      <c r="H11" s="7">
        <v>0</v>
      </c>
      <c r="I11" s="13">
        <v>3</v>
      </c>
      <c r="J11" s="7">
        <v>9</v>
      </c>
      <c r="K11">
        <f t="shared" si="0"/>
        <v>0.33333333333333331</v>
      </c>
      <c r="L11">
        <f t="shared" si="0"/>
        <v>0</v>
      </c>
      <c r="M11">
        <f t="shared" si="0"/>
        <v>0.33333333333333331</v>
      </c>
    </row>
    <row r="12" spans="1:13" ht="15" customHeight="1">
      <c r="A12" s="7">
        <v>11</v>
      </c>
      <c r="B12" s="5" t="s">
        <v>40</v>
      </c>
      <c r="C12" s="12" t="s">
        <v>145</v>
      </c>
      <c r="D12" s="6" t="s">
        <v>146</v>
      </c>
      <c r="E12" s="12" t="s">
        <v>147</v>
      </c>
      <c r="F12" s="6" t="s">
        <v>148</v>
      </c>
      <c r="G12" s="7">
        <v>4</v>
      </c>
      <c r="H12" s="7">
        <v>0</v>
      </c>
      <c r="I12" s="13">
        <v>6</v>
      </c>
      <c r="J12" s="7">
        <v>7</v>
      </c>
      <c r="K12">
        <f t="shared" si="0"/>
        <v>0.5714285714285714</v>
      </c>
      <c r="L12">
        <f t="shared" si="0"/>
        <v>0</v>
      </c>
      <c r="M12">
        <f t="shared" si="0"/>
        <v>0.8571428571428571</v>
      </c>
    </row>
    <row r="13" spans="1:13" ht="15" customHeight="1">
      <c r="A13" s="7">
        <v>12</v>
      </c>
      <c r="B13" s="5" t="s">
        <v>43</v>
      </c>
      <c r="C13" s="12" t="s">
        <v>149</v>
      </c>
      <c r="D13" s="6" t="s">
        <v>150</v>
      </c>
      <c r="E13" s="12" t="s">
        <v>151</v>
      </c>
      <c r="F13" s="6" t="s">
        <v>152</v>
      </c>
      <c r="G13" s="7">
        <v>4</v>
      </c>
      <c r="H13" s="7">
        <v>0</v>
      </c>
      <c r="I13" s="13">
        <v>6</v>
      </c>
      <c r="J13" s="7">
        <v>9</v>
      </c>
      <c r="K13">
        <f t="shared" si="0"/>
        <v>0.44444444444444442</v>
      </c>
      <c r="L13">
        <f t="shared" si="0"/>
        <v>0</v>
      </c>
      <c r="M13">
        <f t="shared" si="0"/>
        <v>0.66666666666666663</v>
      </c>
    </row>
    <row r="14" spans="1:13" ht="15" customHeight="1">
      <c r="A14" s="7">
        <v>13</v>
      </c>
      <c r="B14" s="5" t="s">
        <v>46</v>
      </c>
      <c r="C14" s="6" t="s">
        <v>153</v>
      </c>
      <c r="D14" s="6" t="s">
        <v>154</v>
      </c>
      <c r="E14" s="6" t="s">
        <v>155</v>
      </c>
      <c r="F14" s="6" t="s">
        <v>156</v>
      </c>
      <c r="G14" s="7">
        <v>2</v>
      </c>
      <c r="H14" s="7">
        <v>2</v>
      </c>
      <c r="I14" s="13">
        <v>3</v>
      </c>
      <c r="J14" s="7">
        <v>7</v>
      </c>
      <c r="K14">
        <f t="shared" si="0"/>
        <v>0.2857142857142857</v>
      </c>
      <c r="L14">
        <f t="shared" si="0"/>
        <v>0.2857142857142857</v>
      </c>
      <c r="M14">
        <f t="shared" si="0"/>
        <v>0.42857142857142855</v>
      </c>
    </row>
    <row r="15" spans="1:13" ht="15" customHeight="1">
      <c r="A15" s="7">
        <v>14</v>
      </c>
      <c r="B15" s="5" t="s">
        <v>49</v>
      </c>
      <c r="C15" s="12" t="s">
        <v>157</v>
      </c>
      <c r="D15" s="6" t="s">
        <v>158</v>
      </c>
      <c r="E15" s="12" t="s">
        <v>157</v>
      </c>
      <c r="F15" s="6" t="s">
        <v>159</v>
      </c>
      <c r="G15" s="7">
        <v>0</v>
      </c>
      <c r="H15" s="7">
        <v>0</v>
      </c>
      <c r="I15" s="13">
        <v>5</v>
      </c>
      <c r="J15" s="7">
        <v>8</v>
      </c>
      <c r="K15">
        <f t="shared" si="0"/>
        <v>0</v>
      </c>
      <c r="L15">
        <f t="shared" si="0"/>
        <v>0</v>
      </c>
      <c r="M15">
        <f t="shared" si="0"/>
        <v>0.625</v>
      </c>
    </row>
    <row r="16" spans="1:13" ht="15" customHeight="1">
      <c r="A16" s="7">
        <v>15</v>
      </c>
      <c r="B16" s="5" t="s">
        <v>52</v>
      </c>
      <c r="C16" s="12" t="s">
        <v>160</v>
      </c>
      <c r="D16" s="6" t="s">
        <v>161</v>
      </c>
      <c r="E16" s="12" t="s">
        <v>162</v>
      </c>
      <c r="F16" s="6" t="s">
        <v>163</v>
      </c>
      <c r="G16" s="7">
        <v>3</v>
      </c>
      <c r="H16" s="7">
        <v>1</v>
      </c>
      <c r="I16" s="13">
        <v>5</v>
      </c>
      <c r="J16" s="7">
        <v>12</v>
      </c>
      <c r="K16">
        <f t="shared" si="0"/>
        <v>0.25</v>
      </c>
      <c r="L16">
        <f t="shared" si="0"/>
        <v>8.3333333333333329E-2</v>
      </c>
      <c r="M16">
        <f t="shared" si="0"/>
        <v>0.41666666666666669</v>
      </c>
    </row>
    <row r="17" spans="1:13" ht="15" customHeight="1">
      <c r="A17" s="7">
        <v>16</v>
      </c>
      <c r="B17" s="5" t="s">
        <v>55</v>
      </c>
      <c r="C17" s="12" t="s">
        <v>164</v>
      </c>
      <c r="D17" s="6" t="s">
        <v>165</v>
      </c>
      <c r="E17" s="12" t="s">
        <v>166</v>
      </c>
      <c r="F17" s="6" t="s">
        <v>167</v>
      </c>
      <c r="G17" s="7">
        <v>5</v>
      </c>
      <c r="H17" s="7">
        <v>0</v>
      </c>
      <c r="I17" s="13">
        <v>4</v>
      </c>
      <c r="J17" s="7">
        <v>12</v>
      </c>
      <c r="K17">
        <f t="shared" si="0"/>
        <v>0.41666666666666669</v>
      </c>
      <c r="L17">
        <f t="shared" si="0"/>
        <v>0</v>
      </c>
      <c r="M17">
        <f t="shared" si="0"/>
        <v>0.33333333333333331</v>
      </c>
    </row>
    <row r="18" spans="1:13" ht="15" customHeight="1">
      <c r="A18" s="7">
        <v>17</v>
      </c>
      <c r="B18" s="5" t="s">
        <v>58</v>
      </c>
      <c r="C18" s="12" t="s">
        <v>168</v>
      </c>
      <c r="D18" s="6" t="s">
        <v>169</v>
      </c>
      <c r="E18" s="12" t="s">
        <v>170</v>
      </c>
      <c r="F18" s="6" t="s">
        <v>171</v>
      </c>
      <c r="G18" s="7">
        <v>3</v>
      </c>
      <c r="H18" s="7">
        <v>2</v>
      </c>
      <c r="I18" s="13">
        <v>0</v>
      </c>
      <c r="J18" s="7">
        <v>7</v>
      </c>
      <c r="K18">
        <f t="shared" si="0"/>
        <v>0.42857142857142855</v>
      </c>
      <c r="L18">
        <f t="shared" si="0"/>
        <v>0.2857142857142857</v>
      </c>
      <c r="M18">
        <f t="shared" si="0"/>
        <v>0</v>
      </c>
    </row>
    <row r="19" spans="1:13" ht="15" customHeight="1">
      <c r="A19" s="7">
        <v>18</v>
      </c>
      <c r="B19" s="5" t="s">
        <v>61</v>
      </c>
      <c r="C19" s="12" t="s">
        <v>172</v>
      </c>
      <c r="D19" s="6" t="s">
        <v>173</v>
      </c>
      <c r="E19" s="12" t="s">
        <v>172</v>
      </c>
      <c r="F19" s="6" t="s">
        <v>174</v>
      </c>
      <c r="G19" s="7">
        <v>0</v>
      </c>
      <c r="H19" s="7">
        <v>0</v>
      </c>
      <c r="I19" s="13">
        <v>4</v>
      </c>
      <c r="J19" s="7">
        <v>7</v>
      </c>
      <c r="K19">
        <f t="shared" si="0"/>
        <v>0</v>
      </c>
      <c r="L19">
        <f t="shared" si="0"/>
        <v>0</v>
      </c>
      <c r="M19">
        <f t="shared" si="0"/>
        <v>0.5714285714285714</v>
      </c>
    </row>
    <row r="20" spans="1:13" ht="15" customHeight="1">
      <c r="A20" s="7">
        <v>19</v>
      </c>
      <c r="B20" s="5" t="s">
        <v>64</v>
      </c>
      <c r="C20" s="12" t="s">
        <v>175</v>
      </c>
      <c r="D20" s="6" t="s">
        <v>176</v>
      </c>
      <c r="E20" s="12" t="s">
        <v>175</v>
      </c>
      <c r="F20" s="6" t="s">
        <v>177</v>
      </c>
      <c r="G20" s="7">
        <v>0</v>
      </c>
      <c r="H20" s="7">
        <v>0</v>
      </c>
      <c r="I20" s="13">
        <v>1</v>
      </c>
      <c r="J20" s="7">
        <v>6</v>
      </c>
      <c r="K20">
        <f t="shared" si="0"/>
        <v>0</v>
      </c>
      <c r="L20">
        <f t="shared" si="0"/>
        <v>0</v>
      </c>
      <c r="M20">
        <f t="shared" si="0"/>
        <v>0.16666666666666666</v>
      </c>
    </row>
    <row r="21" spans="1:13" ht="15" customHeight="1">
      <c r="A21" s="7">
        <v>20</v>
      </c>
      <c r="B21" s="5" t="s">
        <v>67</v>
      </c>
      <c r="C21" s="12" t="s">
        <v>178</v>
      </c>
      <c r="D21" s="6" t="s">
        <v>179</v>
      </c>
      <c r="E21" s="12" t="s">
        <v>180</v>
      </c>
      <c r="F21" s="6" t="s">
        <v>181</v>
      </c>
      <c r="G21" s="7">
        <v>0</v>
      </c>
      <c r="H21" s="7">
        <v>2</v>
      </c>
      <c r="I21" s="13">
        <v>3</v>
      </c>
      <c r="J21" s="7">
        <v>12</v>
      </c>
      <c r="K21">
        <f t="shared" si="0"/>
        <v>0</v>
      </c>
      <c r="L21">
        <f t="shared" si="0"/>
        <v>0.16666666666666666</v>
      </c>
      <c r="M21">
        <f t="shared" si="0"/>
        <v>0.25</v>
      </c>
    </row>
    <row r="22" spans="1:13" ht="15" customHeight="1">
      <c r="A22" s="7">
        <v>21</v>
      </c>
      <c r="B22" s="5" t="s">
        <v>70</v>
      </c>
      <c r="C22" s="12" t="s">
        <v>182</v>
      </c>
      <c r="D22" s="6" t="s">
        <v>183</v>
      </c>
      <c r="E22" s="12" t="s">
        <v>184</v>
      </c>
      <c r="F22" s="12" t="s">
        <v>185</v>
      </c>
      <c r="G22" s="7">
        <v>2</v>
      </c>
      <c r="H22" s="7">
        <v>0</v>
      </c>
      <c r="I22" s="13">
        <v>2</v>
      </c>
      <c r="J22" s="7">
        <v>6</v>
      </c>
      <c r="K22">
        <f t="shared" si="0"/>
        <v>0.33333333333333331</v>
      </c>
      <c r="L22">
        <f t="shared" si="0"/>
        <v>0</v>
      </c>
      <c r="M22">
        <f t="shared" si="0"/>
        <v>0.33333333333333331</v>
      </c>
    </row>
    <row r="23" spans="1:13" ht="15" customHeight="1">
      <c r="A23" s="7">
        <v>22</v>
      </c>
      <c r="B23" s="5" t="s">
        <v>73</v>
      </c>
      <c r="C23" s="12" t="s">
        <v>186</v>
      </c>
      <c r="D23" s="6" t="s">
        <v>187</v>
      </c>
      <c r="E23" s="12" t="s">
        <v>188</v>
      </c>
      <c r="F23" s="6" t="s">
        <v>189</v>
      </c>
      <c r="G23" s="7">
        <v>3</v>
      </c>
      <c r="H23" s="7">
        <v>2</v>
      </c>
      <c r="I23" s="13">
        <v>8</v>
      </c>
      <c r="J23" s="7">
        <v>12</v>
      </c>
      <c r="K23">
        <f t="shared" si="0"/>
        <v>0.25</v>
      </c>
      <c r="L23">
        <f t="shared" si="0"/>
        <v>0.16666666666666666</v>
      </c>
      <c r="M23">
        <f t="shared" si="0"/>
        <v>0.66666666666666663</v>
      </c>
    </row>
    <row r="24" spans="1:13" ht="15" customHeight="1">
      <c r="A24" s="7">
        <v>23</v>
      </c>
      <c r="B24" s="5" t="s">
        <v>76</v>
      </c>
      <c r="C24" s="12" t="s">
        <v>190</v>
      </c>
      <c r="D24" s="6" t="s">
        <v>191</v>
      </c>
      <c r="E24" s="12" t="s">
        <v>192</v>
      </c>
      <c r="F24" s="6" t="s">
        <v>193</v>
      </c>
      <c r="G24" s="7">
        <v>2</v>
      </c>
      <c r="H24" s="7">
        <v>2</v>
      </c>
      <c r="I24" s="13">
        <v>7</v>
      </c>
      <c r="J24" s="7">
        <v>10</v>
      </c>
      <c r="K24">
        <f t="shared" si="0"/>
        <v>0.2</v>
      </c>
      <c r="L24">
        <f t="shared" si="0"/>
        <v>0.2</v>
      </c>
      <c r="M24">
        <f t="shared" si="0"/>
        <v>0.7</v>
      </c>
    </row>
    <row r="25" spans="1:13" ht="15" customHeight="1">
      <c r="A25" s="7">
        <v>24</v>
      </c>
      <c r="B25" s="5" t="s">
        <v>79</v>
      </c>
      <c r="C25" s="12" t="s">
        <v>194</v>
      </c>
      <c r="D25" s="6" t="s">
        <v>195</v>
      </c>
      <c r="E25" s="12" t="s">
        <v>196</v>
      </c>
      <c r="F25" s="6" t="s">
        <v>197</v>
      </c>
      <c r="G25" s="7">
        <v>4</v>
      </c>
      <c r="H25" s="7">
        <v>1</v>
      </c>
      <c r="I25" s="13">
        <v>5</v>
      </c>
      <c r="J25" s="7">
        <v>21</v>
      </c>
      <c r="K25">
        <f t="shared" si="0"/>
        <v>0.19047619047619047</v>
      </c>
      <c r="L25">
        <f t="shared" si="0"/>
        <v>4.7619047619047616E-2</v>
      </c>
      <c r="M25">
        <f t="shared" si="0"/>
        <v>0.23809523809523808</v>
      </c>
    </row>
    <row r="26" spans="1:13" ht="15" customHeight="1">
      <c r="A26" s="7">
        <v>25</v>
      </c>
      <c r="B26" s="5" t="s">
        <v>82</v>
      </c>
      <c r="C26" s="12" t="s">
        <v>198</v>
      </c>
      <c r="D26" s="6" t="s">
        <v>199</v>
      </c>
      <c r="E26" s="12" t="s">
        <v>200</v>
      </c>
      <c r="F26" s="6" t="s">
        <v>201</v>
      </c>
      <c r="G26" s="7">
        <v>3</v>
      </c>
      <c r="H26" s="7">
        <v>0</v>
      </c>
      <c r="I26" s="13">
        <v>5</v>
      </c>
      <c r="J26" s="7">
        <v>5</v>
      </c>
      <c r="K26">
        <f t="shared" si="0"/>
        <v>0.6</v>
      </c>
      <c r="L26">
        <f t="shared" si="0"/>
        <v>0</v>
      </c>
      <c r="M26">
        <f t="shared" si="0"/>
        <v>1</v>
      </c>
    </row>
    <row r="27" spans="1:13" ht="15" customHeight="1">
      <c r="A27" s="7">
        <v>26</v>
      </c>
      <c r="B27" s="5" t="s">
        <v>85</v>
      </c>
      <c r="C27" s="12" t="s">
        <v>202</v>
      </c>
      <c r="D27" s="6" t="s">
        <v>203</v>
      </c>
      <c r="E27" s="12" t="s">
        <v>204</v>
      </c>
      <c r="F27" s="6" t="s">
        <v>205</v>
      </c>
      <c r="G27" s="7">
        <v>2</v>
      </c>
      <c r="H27" s="7">
        <v>0</v>
      </c>
      <c r="I27" s="13">
        <v>5</v>
      </c>
      <c r="J27" s="7">
        <v>8</v>
      </c>
      <c r="K27">
        <f t="shared" si="0"/>
        <v>0.25</v>
      </c>
      <c r="L27">
        <f t="shared" si="0"/>
        <v>0</v>
      </c>
      <c r="M27">
        <f t="shared" si="0"/>
        <v>0.625</v>
      </c>
    </row>
    <row r="28" spans="1:13" ht="15" customHeight="1">
      <c r="A28" s="7">
        <v>27</v>
      </c>
      <c r="B28" s="5" t="s">
        <v>88</v>
      </c>
      <c r="C28" s="12" t="s">
        <v>206</v>
      </c>
      <c r="D28" s="6" t="s">
        <v>207</v>
      </c>
      <c r="E28" s="12" t="s">
        <v>208</v>
      </c>
      <c r="F28" s="6" t="s">
        <v>209</v>
      </c>
      <c r="G28" s="7">
        <v>2</v>
      </c>
      <c r="H28" s="7">
        <v>4</v>
      </c>
      <c r="I28" s="13">
        <v>3</v>
      </c>
      <c r="J28" s="7">
        <v>8</v>
      </c>
      <c r="K28">
        <f t="shared" si="0"/>
        <v>0.25</v>
      </c>
      <c r="L28">
        <f t="shared" si="0"/>
        <v>0.5</v>
      </c>
      <c r="M28">
        <f t="shared" si="0"/>
        <v>0.375</v>
      </c>
    </row>
    <row r="29" spans="1:13" ht="15" customHeight="1">
      <c r="A29" s="7">
        <v>28</v>
      </c>
      <c r="B29" s="5" t="s">
        <v>91</v>
      </c>
      <c r="C29" s="12" t="s">
        <v>210</v>
      </c>
      <c r="D29" s="6" t="s">
        <v>211</v>
      </c>
      <c r="E29" s="12" t="s">
        <v>92</v>
      </c>
      <c r="F29" s="6" t="s">
        <v>212</v>
      </c>
      <c r="G29" s="7">
        <v>1</v>
      </c>
      <c r="H29" s="7">
        <v>1</v>
      </c>
      <c r="I29" s="13">
        <v>1</v>
      </c>
      <c r="J29" s="7">
        <v>7</v>
      </c>
      <c r="K29">
        <f t="shared" si="0"/>
        <v>0.14285714285714285</v>
      </c>
      <c r="L29">
        <f t="shared" si="0"/>
        <v>0.14285714285714285</v>
      </c>
      <c r="M29">
        <f t="shared" si="0"/>
        <v>0.14285714285714285</v>
      </c>
    </row>
    <row r="30" spans="1:13" ht="15" customHeight="1">
      <c r="A30" s="7">
        <v>29</v>
      </c>
      <c r="B30" s="5" t="s">
        <v>94</v>
      </c>
      <c r="C30" s="12" t="s">
        <v>213</v>
      </c>
      <c r="D30" s="6" t="s">
        <v>214</v>
      </c>
      <c r="E30" s="12" t="s">
        <v>215</v>
      </c>
      <c r="F30" s="6" t="s">
        <v>216</v>
      </c>
      <c r="G30" s="7">
        <v>5</v>
      </c>
      <c r="H30" s="7">
        <v>0</v>
      </c>
      <c r="I30" s="13">
        <v>2</v>
      </c>
      <c r="J30" s="7">
        <v>7</v>
      </c>
      <c r="K30">
        <f t="shared" si="0"/>
        <v>0.7142857142857143</v>
      </c>
      <c r="L30">
        <f t="shared" si="0"/>
        <v>0</v>
      </c>
      <c r="M30">
        <f t="shared" si="0"/>
        <v>0.2857142857142857</v>
      </c>
    </row>
    <row r="31" spans="1:13" ht="15" customHeight="1">
      <c r="A31" s="7">
        <v>30</v>
      </c>
      <c r="B31" s="5" t="s">
        <v>97</v>
      </c>
      <c r="C31" s="12" t="s">
        <v>217</v>
      </c>
      <c r="D31" s="6" t="s">
        <v>218</v>
      </c>
      <c r="E31" s="12" t="s">
        <v>219</v>
      </c>
      <c r="F31" s="6" t="s">
        <v>220</v>
      </c>
      <c r="G31" s="7">
        <v>4</v>
      </c>
      <c r="H31" s="7">
        <v>2</v>
      </c>
      <c r="I31" s="13">
        <v>4</v>
      </c>
      <c r="J31" s="7">
        <v>12</v>
      </c>
      <c r="K31">
        <f t="shared" si="0"/>
        <v>0.33333333333333331</v>
      </c>
      <c r="L31">
        <f t="shared" si="0"/>
        <v>0.16666666666666666</v>
      </c>
      <c r="M31">
        <f t="shared" si="0"/>
        <v>0.33333333333333331</v>
      </c>
    </row>
    <row r="34" spans="6:6" ht="15" customHeight="1">
      <c r="F34" s="26"/>
    </row>
    <row r="35" spans="6:6" ht="15" customHeight="1">
      <c r="F35" s="2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1"/>
  <sheetViews>
    <sheetView workbookViewId="0"/>
  </sheetViews>
  <sheetFormatPr defaultRowHeight="14.25"/>
  <cols>
    <col min="1" max="1" width="4" customWidth="1"/>
    <col min="2" max="2" width="21.125" customWidth="1"/>
    <col min="3" max="3" width="39.5" customWidth="1"/>
    <col min="4" max="4" width="77.375" customWidth="1"/>
    <col min="5" max="5" width="15.25" customWidth="1"/>
    <col min="6" max="6" width="18.75" customWidth="1"/>
    <col min="7" max="7" width="11.875" customWidth="1"/>
    <col min="8" max="10" width="10.625" customWidth="1"/>
  </cols>
  <sheetData>
    <row r="1" spans="1:10">
      <c r="A1" t="s">
        <v>0</v>
      </c>
      <c r="B1" t="s">
        <v>1</v>
      </c>
      <c r="C1" t="s">
        <v>2</v>
      </c>
      <c r="D1" t="s">
        <v>3</v>
      </c>
      <c r="E1" t="s">
        <v>4</v>
      </c>
      <c r="F1" t="s">
        <v>5</v>
      </c>
      <c r="G1" t="s">
        <v>6</v>
      </c>
      <c r="H1" t="s">
        <v>7</v>
      </c>
      <c r="I1" t="s">
        <v>8</v>
      </c>
      <c r="J1" t="s">
        <v>9</v>
      </c>
    </row>
    <row r="2" spans="1:10" ht="70.900000000000006" customHeight="1">
      <c r="A2" s="1">
        <v>1</v>
      </c>
      <c r="B2" t="s">
        <v>10</v>
      </c>
      <c r="C2" s="2" t="s">
        <v>221</v>
      </c>
      <c r="D2" s="3" t="s">
        <v>12</v>
      </c>
      <c r="E2" s="4">
        <f t="shared" ref="E2:E31" si="0">G2 / F2</f>
        <v>0.5</v>
      </c>
      <c r="F2" s="1">
        <v>6</v>
      </c>
      <c r="G2" s="1">
        <v>3</v>
      </c>
      <c r="H2">
        <f>MAX(F2:F31)</f>
        <v>14</v>
      </c>
      <c r="I2">
        <f>MIN(F2:F31)</f>
        <v>2</v>
      </c>
      <c r="J2">
        <f>MEDIAN(E1:E31)</f>
        <v>0.33333333333333331</v>
      </c>
    </row>
    <row r="3" spans="1:10" ht="57">
      <c r="A3" s="1">
        <v>2</v>
      </c>
      <c r="B3" t="s">
        <v>13</v>
      </c>
      <c r="C3" s="2" t="s">
        <v>222</v>
      </c>
      <c r="D3" s="3" t="s">
        <v>15</v>
      </c>
      <c r="E3" s="4">
        <f t="shared" si="0"/>
        <v>0</v>
      </c>
      <c r="F3" s="1">
        <v>4</v>
      </c>
      <c r="G3" s="1">
        <v>0</v>
      </c>
    </row>
    <row r="4" spans="1:10" ht="99.75">
      <c r="A4" s="1">
        <v>3</v>
      </c>
      <c r="B4" t="s">
        <v>16</v>
      </c>
      <c r="C4" s="2" t="s">
        <v>17</v>
      </c>
      <c r="D4" s="3" t="s">
        <v>223</v>
      </c>
      <c r="E4" s="4">
        <f t="shared" si="0"/>
        <v>0.2857142857142857</v>
      </c>
      <c r="F4" s="1">
        <v>14</v>
      </c>
      <c r="G4" s="1">
        <v>4</v>
      </c>
    </row>
    <row r="5" spans="1:10" ht="85.5">
      <c r="A5" s="1">
        <v>4</v>
      </c>
      <c r="B5" t="s">
        <v>19</v>
      </c>
      <c r="C5" s="2" t="s">
        <v>20</v>
      </c>
      <c r="D5" s="3" t="s">
        <v>21</v>
      </c>
      <c r="E5" s="4">
        <f t="shared" si="0"/>
        <v>0.5</v>
      </c>
      <c r="F5" s="1">
        <v>2</v>
      </c>
      <c r="G5" s="1">
        <v>1</v>
      </c>
    </row>
    <row r="6" spans="1:10" ht="85.5">
      <c r="A6" s="1">
        <v>5</v>
      </c>
      <c r="B6" t="s">
        <v>22</v>
      </c>
      <c r="C6" s="2" t="s">
        <v>224</v>
      </c>
      <c r="D6" s="3" t="s">
        <v>24</v>
      </c>
      <c r="E6" s="4">
        <f t="shared" si="0"/>
        <v>1</v>
      </c>
      <c r="F6" s="1">
        <v>4</v>
      </c>
      <c r="G6" s="1">
        <v>4</v>
      </c>
    </row>
    <row r="7" spans="1:10" ht="71.25">
      <c r="A7" s="1">
        <v>6</v>
      </c>
      <c r="B7" t="s">
        <v>25</v>
      </c>
      <c r="C7" s="3" t="s">
        <v>225</v>
      </c>
      <c r="D7" s="3" t="s">
        <v>27</v>
      </c>
      <c r="E7" s="4">
        <f t="shared" si="0"/>
        <v>0.66666666666666663</v>
      </c>
      <c r="F7" s="1">
        <v>6</v>
      </c>
      <c r="G7" s="1">
        <v>4</v>
      </c>
    </row>
    <row r="8" spans="1:10" ht="71.25">
      <c r="A8" s="1">
        <v>7</v>
      </c>
      <c r="B8" t="s">
        <v>28</v>
      </c>
      <c r="C8" s="3" t="s">
        <v>226</v>
      </c>
      <c r="D8" s="3" t="s">
        <v>227</v>
      </c>
      <c r="E8" s="4">
        <f t="shared" si="0"/>
        <v>0.66666666666666663</v>
      </c>
      <c r="F8" s="1">
        <v>6</v>
      </c>
      <c r="G8" s="1">
        <v>4</v>
      </c>
    </row>
    <row r="9" spans="1:10" ht="53.1" customHeight="1">
      <c r="A9" s="1">
        <v>8</v>
      </c>
      <c r="B9" t="s">
        <v>31</v>
      </c>
      <c r="C9" s="2" t="s">
        <v>228</v>
      </c>
      <c r="D9" s="3" t="s">
        <v>229</v>
      </c>
      <c r="E9" s="4">
        <f t="shared" si="0"/>
        <v>0.16666666666666666</v>
      </c>
      <c r="F9" s="1">
        <v>6</v>
      </c>
      <c r="G9" s="1">
        <v>1</v>
      </c>
    </row>
    <row r="10" spans="1:10" ht="85.5">
      <c r="A10" s="1">
        <v>9</v>
      </c>
      <c r="B10" t="s">
        <v>34</v>
      </c>
      <c r="C10" s="2" t="s">
        <v>230</v>
      </c>
      <c r="D10" s="3" t="s">
        <v>36</v>
      </c>
      <c r="E10" s="4">
        <f t="shared" si="0"/>
        <v>0.5</v>
      </c>
      <c r="F10" s="1">
        <v>6</v>
      </c>
      <c r="G10" s="1">
        <v>3</v>
      </c>
    </row>
    <row r="11" spans="1:10" ht="57">
      <c r="A11" s="1">
        <v>10</v>
      </c>
      <c r="B11" t="s">
        <v>37</v>
      </c>
      <c r="C11" s="2" t="s">
        <v>231</v>
      </c>
      <c r="D11" s="3" t="s">
        <v>39</v>
      </c>
      <c r="E11" s="4">
        <f t="shared" si="0"/>
        <v>0.125</v>
      </c>
      <c r="F11" s="1">
        <v>8</v>
      </c>
      <c r="G11" s="1">
        <v>1</v>
      </c>
    </row>
    <row r="12" spans="1:10" ht="85.5">
      <c r="A12" s="1">
        <v>11</v>
      </c>
      <c r="B12" t="s">
        <v>40</v>
      </c>
      <c r="C12" s="2" t="s">
        <v>232</v>
      </c>
      <c r="D12" s="3" t="s">
        <v>42</v>
      </c>
      <c r="E12" s="4">
        <f t="shared" si="0"/>
        <v>0.75</v>
      </c>
      <c r="F12" s="1">
        <v>4</v>
      </c>
      <c r="G12" s="1">
        <v>3</v>
      </c>
    </row>
    <row r="13" spans="1:10" ht="99.75">
      <c r="A13" s="1">
        <v>12</v>
      </c>
      <c r="B13" t="s">
        <v>43</v>
      </c>
      <c r="C13" s="2" t="s">
        <v>233</v>
      </c>
      <c r="D13" s="3" t="s">
        <v>45</v>
      </c>
      <c r="E13" s="4">
        <f t="shared" si="0"/>
        <v>0.5</v>
      </c>
      <c r="F13" s="1">
        <v>6</v>
      </c>
      <c r="G13" s="1">
        <v>3</v>
      </c>
    </row>
    <row r="14" spans="1:10" ht="85.5">
      <c r="A14" s="1">
        <v>13</v>
      </c>
      <c r="B14" t="s">
        <v>46</v>
      </c>
      <c r="C14" s="3" t="s">
        <v>234</v>
      </c>
      <c r="D14" s="3" t="s">
        <v>48</v>
      </c>
      <c r="E14" s="4">
        <f t="shared" si="0"/>
        <v>0.4</v>
      </c>
      <c r="F14" s="1">
        <v>5</v>
      </c>
      <c r="G14" s="1">
        <v>2</v>
      </c>
    </row>
    <row r="15" spans="1:10" ht="85.5">
      <c r="A15" s="1">
        <v>14</v>
      </c>
      <c r="B15" t="s">
        <v>49</v>
      </c>
      <c r="C15" s="2" t="s">
        <v>235</v>
      </c>
      <c r="D15" s="3" t="s">
        <v>236</v>
      </c>
      <c r="E15" s="4">
        <f t="shared" si="0"/>
        <v>0.33333333333333331</v>
      </c>
      <c r="F15" s="1">
        <v>3</v>
      </c>
      <c r="G15" s="1">
        <v>1</v>
      </c>
    </row>
    <row r="16" spans="1:10" ht="68.25">
      <c r="A16" s="1">
        <v>15</v>
      </c>
      <c r="B16" t="s">
        <v>52</v>
      </c>
      <c r="C16" s="2" t="s">
        <v>237</v>
      </c>
      <c r="D16" s="3" t="s">
        <v>54</v>
      </c>
      <c r="E16" s="4">
        <f t="shared" si="0"/>
        <v>0.33333333333333331</v>
      </c>
      <c r="F16" s="1">
        <v>6</v>
      </c>
      <c r="G16" s="1">
        <v>2</v>
      </c>
    </row>
    <row r="17" spans="1:7" ht="71.25">
      <c r="A17" s="1">
        <v>16</v>
      </c>
      <c r="B17" t="s">
        <v>55</v>
      </c>
      <c r="C17" s="2" t="s">
        <v>238</v>
      </c>
      <c r="D17" s="3" t="s">
        <v>239</v>
      </c>
      <c r="E17" s="4">
        <f t="shared" si="0"/>
        <v>0.2</v>
      </c>
      <c r="F17" s="1">
        <v>5</v>
      </c>
      <c r="G17" s="1">
        <v>1</v>
      </c>
    </row>
    <row r="18" spans="1:7" ht="114">
      <c r="A18" s="1">
        <v>17</v>
      </c>
      <c r="B18" t="s">
        <v>58</v>
      </c>
      <c r="C18" s="2" t="s">
        <v>240</v>
      </c>
      <c r="D18" s="3" t="s">
        <v>60</v>
      </c>
      <c r="E18" s="4">
        <f t="shared" si="0"/>
        <v>0</v>
      </c>
      <c r="F18" s="1">
        <v>5</v>
      </c>
      <c r="G18" s="1">
        <v>0</v>
      </c>
    </row>
    <row r="19" spans="1:7" ht="85.5">
      <c r="A19" s="1">
        <v>18</v>
      </c>
      <c r="B19" t="s">
        <v>61</v>
      </c>
      <c r="C19" s="2" t="s">
        <v>241</v>
      </c>
      <c r="D19" s="3" t="s">
        <v>63</v>
      </c>
      <c r="E19" s="4">
        <f t="shared" si="0"/>
        <v>0.5</v>
      </c>
      <c r="F19" s="1">
        <v>6</v>
      </c>
      <c r="G19" s="1">
        <v>3</v>
      </c>
    </row>
    <row r="20" spans="1:7" ht="71.25">
      <c r="A20" s="1">
        <v>19</v>
      </c>
      <c r="B20" t="s">
        <v>64</v>
      </c>
      <c r="C20" s="2" t="s">
        <v>242</v>
      </c>
      <c r="D20" s="3" t="s">
        <v>243</v>
      </c>
      <c r="E20" s="4">
        <f t="shared" si="0"/>
        <v>0</v>
      </c>
      <c r="F20" s="1">
        <v>4</v>
      </c>
      <c r="G20" s="1">
        <v>0</v>
      </c>
    </row>
    <row r="21" spans="1:7" ht="57">
      <c r="A21" s="1">
        <v>20</v>
      </c>
      <c r="B21" t="s">
        <v>67</v>
      </c>
      <c r="C21" s="2" t="s">
        <v>244</v>
      </c>
      <c r="D21" s="3" t="s">
        <v>69</v>
      </c>
      <c r="E21" s="4">
        <f t="shared" si="0"/>
        <v>0.2</v>
      </c>
      <c r="F21" s="1">
        <v>5</v>
      </c>
      <c r="G21" s="1">
        <v>1</v>
      </c>
    </row>
    <row r="22" spans="1:7" ht="65.25">
      <c r="A22" s="1">
        <v>21</v>
      </c>
      <c r="B22" t="s">
        <v>70</v>
      </c>
      <c r="C22" s="2" t="s">
        <v>245</v>
      </c>
      <c r="D22" s="2" t="s">
        <v>72</v>
      </c>
      <c r="E22" s="4">
        <f t="shared" si="0"/>
        <v>0.4</v>
      </c>
      <c r="F22" s="1">
        <v>5</v>
      </c>
      <c r="G22" s="1">
        <v>2</v>
      </c>
    </row>
    <row r="23" spans="1:7" ht="85.5">
      <c r="A23" s="1">
        <v>22</v>
      </c>
      <c r="B23" t="s">
        <v>73</v>
      </c>
      <c r="C23" s="2" t="s">
        <v>246</v>
      </c>
      <c r="D23" s="3" t="s">
        <v>75</v>
      </c>
      <c r="E23" s="4">
        <f t="shared" si="0"/>
        <v>0.5</v>
      </c>
      <c r="F23" s="1">
        <v>4</v>
      </c>
      <c r="G23" s="1">
        <v>2</v>
      </c>
    </row>
    <row r="24" spans="1:7" ht="85.5">
      <c r="A24" s="1">
        <v>23</v>
      </c>
      <c r="B24" t="s">
        <v>76</v>
      </c>
      <c r="C24" s="2" t="s">
        <v>247</v>
      </c>
      <c r="D24" s="3" t="s">
        <v>248</v>
      </c>
      <c r="E24" s="4">
        <f t="shared" si="0"/>
        <v>0.2</v>
      </c>
      <c r="F24" s="1">
        <v>5</v>
      </c>
      <c r="G24" s="1">
        <v>1</v>
      </c>
    </row>
    <row r="25" spans="1:7" ht="99.75">
      <c r="A25" s="1">
        <v>24</v>
      </c>
      <c r="B25" t="s">
        <v>79</v>
      </c>
      <c r="C25" s="2" t="s">
        <v>249</v>
      </c>
      <c r="D25" s="3" t="s">
        <v>250</v>
      </c>
      <c r="E25" s="4">
        <f t="shared" si="0"/>
        <v>0</v>
      </c>
      <c r="F25" s="1">
        <v>7</v>
      </c>
      <c r="G25" s="1">
        <v>0</v>
      </c>
    </row>
    <row r="26" spans="1:7" ht="85.5">
      <c r="A26" s="1">
        <v>25</v>
      </c>
      <c r="B26" t="s">
        <v>82</v>
      </c>
      <c r="C26" s="2" t="s">
        <v>251</v>
      </c>
      <c r="D26" s="3" t="s">
        <v>84</v>
      </c>
      <c r="E26" s="4">
        <f t="shared" si="0"/>
        <v>0.66666666666666663</v>
      </c>
      <c r="F26" s="1">
        <v>3</v>
      </c>
      <c r="G26" s="1">
        <v>2</v>
      </c>
    </row>
    <row r="27" spans="1:7" ht="85.5">
      <c r="A27" s="1">
        <v>26</v>
      </c>
      <c r="B27" t="s">
        <v>85</v>
      </c>
      <c r="C27" s="2" t="s">
        <v>252</v>
      </c>
      <c r="D27" s="3" t="s">
        <v>87</v>
      </c>
      <c r="E27" s="4">
        <f t="shared" si="0"/>
        <v>0.5</v>
      </c>
      <c r="F27" s="1">
        <v>4</v>
      </c>
      <c r="G27" s="1">
        <v>2</v>
      </c>
    </row>
    <row r="28" spans="1:7" ht="85.5">
      <c r="A28" s="1">
        <v>27</v>
      </c>
      <c r="B28" t="s">
        <v>88</v>
      </c>
      <c r="C28" s="2" t="s">
        <v>253</v>
      </c>
      <c r="D28" s="3" t="s">
        <v>90</v>
      </c>
      <c r="E28" s="4">
        <f t="shared" si="0"/>
        <v>0.2857142857142857</v>
      </c>
      <c r="F28" s="1">
        <v>7</v>
      </c>
      <c r="G28" s="1">
        <v>2</v>
      </c>
    </row>
    <row r="29" spans="1:7" ht="99.75">
      <c r="A29" s="1">
        <v>28</v>
      </c>
      <c r="B29" t="s">
        <v>91</v>
      </c>
      <c r="C29" s="2" t="s">
        <v>254</v>
      </c>
      <c r="D29" s="3" t="s">
        <v>255</v>
      </c>
      <c r="E29" s="4">
        <f t="shared" si="0"/>
        <v>0</v>
      </c>
      <c r="F29" s="1">
        <v>5</v>
      </c>
      <c r="G29" s="1">
        <v>0</v>
      </c>
    </row>
    <row r="30" spans="1:7" ht="42.75">
      <c r="A30" s="1">
        <v>29</v>
      </c>
      <c r="B30" t="s">
        <v>94</v>
      </c>
      <c r="C30" s="2" t="s">
        <v>256</v>
      </c>
      <c r="D30" s="3" t="s">
        <v>96</v>
      </c>
      <c r="E30" s="4">
        <f t="shared" si="0"/>
        <v>0.33333333333333331</v>
      </c>
      <c r="F30" s="1">
        <v>6</v>
      </c>
      <c r="G30" s="1">
        <v>2</v>
      </c>
    </row>
    <row r="31" spans="1:7" ht="71.25">
      <c r="A31" s="1">
        <v>30</v>
      </c>
      <c r="B31" t="s">
        <v>97</v>
      </c>
      <c r="C31" s="2" t="s">
        <v>257</v>
      </c>
      <c r="D31" s="3" t="s">
        <v>99</v>
      </c>
      <c r="E31" s="4">
        <f t="shared" si="0"/>
        <v>0.33333333333333331</v>
      </c>
      <c r="F31" s="1">
        <v>6</v>
      </c>
      <c r="G31" s="1">
        <v>2</v>
      </c>
    </row>
  </sheetData>
  <pageMargins left="0" right="0" top="0.39374999999999999" bottom="0.39374999999999999" header="0" footer="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832</TotalTime>
  <Application>Microsoft Excel</Application>
  <DocSecurity>0</DocSecurity>
  <ScaleCrop>false</ScaleCrop>
  <HeadingPairs>
    <vt:vector size="2" baseType="variant">
      <vt:variant>
        <vt:lpstr>Листы</vt:lpstr>
      </vt:variant>
      <vt:variant>
        <vt:i4>4</vt:i4>
      </vt:variant>
    </vt:vector>
  </HeadingPairs>
  <TitlesOfParts>
    <vt:vector size="4" baseType="lpstr">
      <vt:lpstr>Эксперимент 1</vt:lpstr>
      <vt:lpstr>Эксперимент 2</vt:lpstr>
      <vt:lpstr>Лист1</vt:lpstr>
      <vt:lpstr>Эксперимент 1 (old)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Bezzubik</dc:creator>
  <cp:lastModifiedBy>Bezzubik</cp:lastModifiedBy>
  <cp:revision>91</cp:revision>
  <dcterms:created xsi:type="dcterms:W3CDTF">2022-05-25T08:51:03Z</dcterms:created>
  <dcterms:modified xsi:type="dcterms:W3CDTF">2022-06-05T14:45:42Z</dcterms:modified>
</cp:coreProperties>
</file>