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PowerBI &amp; Excel Labs\"/>
    </mc:Choice>
  </mc:AlternateContent>
  <xr:revisionPtr revIDLastSave="0" documentId="13_ncr:1_{EAC217AF-EFD8-4C8A-950C-42C6FF89B193}" xr6:coauthVersionLast="47" xr6:coauthVersionMax="47" xr10:uidLastSave="{00000000-0000-0000-0000-000000000000}"/>
  <bookViews>
    <workbookView xWindow="-108" yWindow="-108" windowWidth="23256" windowHeight="13176" activeTab="1" xr2:uid="{00000000-000D-0000-FFFF-FFFF00000000}"/>
  </bookViews>
  <sheets>
    <sheet name="Film_AudienceScore" sheetId="2" r:id="rId1"/>
    <sheet name="Dashboard_film" sheetId="4" r:id="rId2"/>
    <sheet name="Film_Profitability" sheetId="3" r:id="rId3"/>
    <sheet name="Sheet1" sheetId="1" r:id="rId4"/>
  </sheets>
  <definedNames>
    <definedName name="Slicer_Film">#N/A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<sst xmlns="http://schemas.openxmlformats.org/spreadsheetml/2006/main" count="325" uniqueCount="184">
  <si>
    <t>Film</t>
  </si>
  <si>
    <t>Genre</t>
  </si>
  <si>
    <t>Lead Studio</t>
  </si>
  <si>
    <t>Audience score</t>
  </si>
  <si>
    <t>Profitability</t>
  </si>
  <si>
    <t>Rotten Tomatoes %</t>
  </si>
  <si>
    <t>Worldwide Gross</t>
  </si>
  <si>
    <t>Year</t>
  </si>
  <si>
    <t>Rating</t>
  </si>
  <si>
    <t>Zack and Miri Make a Porno</t>
  </si>
  <si>
    <t>Romance</t>
  </si>
  <si>
    <t>The Weinstein Company</t>
  </si>
  <si>
    <t xml:space="preserve">$41.94 </t>
  </si>
  <si>
    <t>Youth in Revolt</t>
  </si>
  <si>
    <t>Comedy</t>
  </si>
  <si>
    <t xml:space="preserve">$19.62 </t>
  </si>
  <si>
    <t>You Will Meet a Tall Dark Stranger</t>
  </si>
  <si>
    <t>Independent</t>
  </si>
  <si>
    <t xml:space="preserve">$26.66 </t>
  </si>
  <si>
    <t>When in Rome</t>
  </si>
  <si>
    <t>Disney</t>
  </si>
  <si>
    <t xml:space="preserve">$43.04 </t>
  </si>
  <si>
    <t>What Happens in Vegas</t>
  </si>
  <si>
    <t>Fox</t>
  </si>
  <si>
    <t xml:space="preserve">$219.37 </t>
  </si>
  <si>
    <t>Water For Elephants</t>
  </si>
  <si>
    <t>Drama</t>
  </si>
  <si>
    <t>20th Century Fox</t>
  </si>
  <si>
    <t xml:space="preserve">$117.09 </t>
  </si>
  <si>
    <t>WALL-E</t>
  </si>
  <si>
    <t>Animation</t>
  </si>
  <si>
    <t xml:space="preserve">$521.28 </t>
  </si>
  <si>
    <t>Waitress</t>
  </si>
  <si>
    <t xml:space="preserve">$22.18 </t>
  </si>
  <si>
    <t>Waiting For Forever</t>
  </si>
  <si>
    <t xml:space="preserve">$0.03 </t>
  </si>
  <si>
    <t>Valentine's Day</t>
  </si>
  <si>
    <t>Warner Bros.</t>
  </si>
  <si>
    <t xml:space="preserve">$217.57 </t>
  </si>
  <si>
    <t>Tyler Perry's Why Did I get Married</t>
  </si>
  <si>
    <t xml:space="preserve">$55.86 </t>
  </si>
  <si>
    <t>Twilight: Breaking Dawn</t>
  </si>
  <si>
    <t xml:space="preserve">$702.17 </t>
  </si>
  <si>
    <t>Twilight</t>
  </si>
  <si>
    <t>Summit</t>
  </si>
  <si>
    <t xml:space="preserve">$376.66 </t>
  </si>
  <si>
    <t>The Ugly Truth</t>
  </si>
  <si>
    <t xml:space="preserve">$205.30 </t>
  </si>
  <si>
    <t>The Twilight Saga: New Moon</t>
  </si>
  <si>
    <t xml:space="preserve">$709.82 </t>
  </si>
  <si>
    <t>The Time Traveler's Wife</t>
  </si>
  <si>
    <t>Paramount</t>
  </si>
  <si>
    <t xml:space="preserve">$101.33 </t>
  </si>
  <si>
    <t>The Proposal</t>
  </si>
  <si>
    <t xml:space="preserve">$314.70 </t>
  </si>
  <si>
    <t>The Invention of Lying</t>
  </si>
  <si>
    <t xml:space="preserve">$32.40 </t>
  </si>
  <si>
    <t>The Heartbreak Kid</t>
  </si>
  <si>
    <t xml:space="preserve">$127.77 </t>
  </si>
  <si>
    <t>The Duchess</t>
  </si>
  <si>
    <t xml:space="preserve">$43.31 </t>
  </si>
  <si>
    <t>The Curious Case of Benjamin Button</t>
  </si>
  <si>
    <t>Fantasy</t>
  </si>
  <si>
    <t xml:space="preserve">$285.43 </t>
  </si>
  <si>
    <t>The Back-up Plan</t>
  </si>
  <si>
    <t>CBS</t>
  </si>
  <si>
    <t xml:space="preserve">$77.09 </t>
  </si>
  <si>
    <t>Tangled</t>
  </si>
  <si>
    <t xml:space="preserve">$355.01 </t>
  </si>
  <si>
    <t>Something Borrowed</t>
  </si>
  <si>
    <t xml:space="preserve">$60.18 </t>
  </si>
  <si>
    <t>She's Out of My League</t>
  </si>
  <si>
    <t xml:space="preserve">$48.81 </t>
  </si>
  <si>
    <t>Sex and the City Two</t>
  </si>
  <si>
    <t xml:space="preserve">$288.35 </t>
  </si>
  <si>
    <t>Sex and the City 2</t>
  </si>
  <si>
    <t>Sex and the City</t>
  </si>
  <si>
    <t xml:space="preserve">$415.25 </t>
  </si>
  <si>
    <t>Remember Me</t>
  </si>
  <si>
    <t>Rachel Getting Married</t>
  </si>
  <si>
    <t xml:space="preserve">$16.61 </t>
  </si>
  <si>
    <t>Penelope</t>
  </si>
  <si>
    <t xml:space="preserve">$20.74 </t>
  </si>
  <si>
    <t>P.S. I Love You</t>
  </si>
  <si>
    <t xml:space="preserve">$153.09 </t>
  </si>
  <si>
    <t>Over Her Dead Body</t>
  </si>
  <si>
    <t>New Line</t>
  </si>
  <si>
    <t xml:space="preserve">$20.71 </t>
  </si>
  <si>
    <t>Our Family Wedding</t>
  </si>
  <si>
    <t xml:space="preserve">$21.37 </t>
  </si>
  <si>
    <t>One Day</t>
  </si>
  <si>
    <t xml:space="preserve">$55.24 </t>
  </si>
  <si>
    <t>Not Easily Broken</t>
  </si>
  <si>
    <t xml:space="preserve">$10.70 </t>
  </si>
  <si>
    <t>No Reservations</t>
  </si>
  <si>
    <t xml:space="preserve">$92.60 </t>
  </si>
  <si>
    <t>Nick and Norah's Infinite Playlist</t>
  </si>
  <si>
    <t>Sony</t>
  </si>
  <si>
    <t xml:space="preserve">$33.53 </t>
  </si>
  <si>
    <t>New Year's Eve</t>
  </si>
  <si>
    <t xml:space="preserve">$142.04 </t>
  </si>
  <si>
    <t>My Week with Marilyn</t>
  </si>
  <si>
    <t xml:space="preserve">$8.26 </t>
  </si>
  <si>
    <t>Music and Lyrics</t>
  </si>
  <si>
    <t xml:space="preserve">$145.90 </t>
  </si>
  <si>
    <t>Monte Carlo</t>
  </si>
  <si>
    <t xml:space="preserve">$39.66 </t>
  </si>
  <si>
    <t>Miss Pettigrew Lives for a Day</t>
  </si>
  <si>
    <t xml:space="preserve">$15.17 </t>
  </si>
  <si>
    <t>Midnight in Paris</t>
  </si>
  <si>
    <t>Romence</t>
  </si>
  <si>
    <t xml:space="preserve">$148.66 </t>
  </si>
  <si>
    <t>Marley and Me</t>
  </si>
  <si>
    <t xml:space="preserve">$206.07 </t>
  </si>
  <si>
    <t>Mamma Mia!</t>
  </si>
  <si>
    <t>Universal</t>
  </si>
  <si>
    <t xml:space="preserve">$609.47 </t>
  </si>
  <si>
    <t>Made of Honor</t>
  </si>
  <si>
    <t>Comdy</t>
  </si>
  <si>
    <t xml:space="preserve">$105.96 </t>
  </si>
  <si>
    <t>Love Happens</t>
  </si>
  <si>
    <t xml:space="preserve">$36.08 </t>
  </si>
  <si>
    <t>Love &amp; Other Drugs</t>
  </si>
  <si>
    <t xml:space="preserve">$54.53 </t>
  </si>
  <si>
    <t>Life as We Know It</t>
  </si>
  <si>
    <t xml:space="preserve">$96.16 </t>
  </si>
  <si>
    <t>License to Wed</t>
  </si>
  <si>
    <t xml:space="preserve">$69.31 </t>
  </si>
  <si>
    <t>Letters to Juliet</t>
  </si>
  <si>
    <t xml:space="preserve">$79.18 </t>
  </si>
  <si>
    <t>Leap Year</t>
  </si>
  <si>
    <t xml:space="preserve">$32.59 </t>
  </si>
  <si>
    <t>Knocked Up</t>
  </si>
  <si>
    <t xml:space="preserve">$219 </t>
  </si>
  <si>
    <t>Killers</t>
  </si>
  <si>
    <t>Action</t>
  </si>
  <si>
    <t>Lionsgate</t>
  </si>
  <si>
    <t xml:space="preserve">$93.40 </t>
  </si>
  <si>
    <t>Just Wright</t>
  </si>
  <si>
    <t xml:space="preserve">$21.57 </t>
  </si>
  <si>
    <t>Jane Eyre</t>
  </si>
  <si>
    <t xml:space="preserve">$30.15 </t>
  </si>
  <si>
    <t>It's Complicated</t>
  </si>
  <si>
    <t xml:space="preserve">$224.60 </t>
  </si>
  <si>
    <t>I Love You Phillip Morris</t>
  </si>
  <si>
    <t xml:space="preserve">$20.10 </t>
  </si>
  <si>
    <t>High School Musical 3: Senior Year</t>
  </si>
  <si>
    <t xml:space="preserve">$252.04 </t>
  </si>
  <si>
    <t>He's Just Not That Into You</t>
  </si>
  <si>
    <t xml:space="preserve">$178.84 </t>
  </si>
  <si>
    <t>Good Luck Chuck</t>
  </si>
  <si>
    <t xml:space="preserve">$59.19 </t>
  </si>
  <si>
    <t>Going the Distance</t>
  </si>
  <si>
    <t xml:space="preserve">$42.05 </t>
  </si>
  <si>
    <t>Gnomeo and Juliet</t>
  </si>
  <si>
    <t xml:space="preserve">$193.97 </t>
  </si>
  <si>
    <t>Ghosts of Girlfriends Past</t>
  </si>
  <si>
    <t xml:space="preserve">$102.22 </t>
  </si>
  <si>
    <t>Four Christmases</t>
  </si>
  <si>
    <t xml:space="preserve">$161.83 </t>
  </si>
  <si>
    <t>Fireproof</t>
  </si>
  <si>
    <t xml:space="preserve">$33.47 </t>
  </si>
  <si>
    <t>Enchanted</t>
  </si>
  <si>
    <t xml:space="preserve">$340.49 </t>
  </si>
  <si>
    <t>Dear John</t>
  </si>
  <si>
    <t xml:space="preserve">$114.97 </t>
  </si>
  <si>
    <t>Beginners</t>
  </si>
  <si>
    <t xml:space="preserve">$14.31 </t>
  </si>
  <si>
    <t>Across the Universe</t>
  </si>
  <si>
    <t>romance</t>
  </si>
  <si>
    <t xml:space="preserve">$29.37 </t>
  </si>
  <si>
    <t>A Serious Man</t>
  </si>
  <si>
    <t xml:space="preserve">$30.68 </t>
  </si>
  <si>
    <t>A Dangerous Method</t>
  </si>
  <si>
    <t xml:space="preserve">$8.97 </t>
  </si>
  <si>
    <t>27 Dresses</t>
  </si>
  <si>
    <t xml:space="preserve">$160.31 </t>
  </si>
  <si>
    <t>(500) Days of Summer</t>
  </si>
  <si>
    <t>comedy</t>
  </si>
  <si>
    <t xml:space="preserve">$60.72 </t>
  </si>
  <si>
    <t>Row Labels</t>
  </si>
  <si>
    <t>Grand Total</t>
  </si>
  <si>
    <t>Sum of Audience score</t>
  </si>
  <si>
    <t>Sum of Profitability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</si>
</sst>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0" borderId="1" xfId="0" applyFont="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[LAB-2.xlsx]Film_AudienceScore!PivotTable1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Film_AudienceScore!$B$3</c:f>
              <c:strCache>
                <c:ptCount val="1"/>
                <c:pt idx="0">
                  <c:v>Total</c:v>
                </c:pt>
              </c:strCache>
            </c:strRef>
          </c:tx>
          <c:spPr>
            <a:solidFill>
              <a:schemeClr val="accent1"/>
            </a:solidFill>
            <a:ln>
              <a:noFill/>
            </a:ln>
            <a:effectLst/>
          </c:spPr>
          <c:invertIfNegative val="0"/>
          <c:cat>
            <c:strRef>
              <c:f>Film_AudienceScore!$A$4:$A$5</c:f>
              <c:strCache>
                <c:ptCount val="1"/>
                <c:pt idx="0">
                  <c:v>Enchanted</c:v>
                </c:pt>
              </c:strCache>
            </c:strRef>
          </c:cat>
          <c:val>
            <c:numRef>
              <c:f>Film_AudienceScore!$B$4:$B$5</c:f>
              <c:numCache>
                <c:formatCode>General</c:formatCode>
                <c:ptCount val="1"/>
                <c:pt idx="0">
                  <c:v>80</c:v>
                </c:pt>
              </c:numCache>
            </c:numRef>
          </c:val>
          <c:extLst>
            <c:ext xmlns:c16="http://schemas.microsoft.com/office/drawing/2014/chart" uri="{C3380CC4-5D6E-409C-BE32-E72D297353CC}">
              <c16:uniqueId val="{00000000-B2B8-49B7-A8C3-196E0C67FDF7}"/>
            </c:ext>
          </c:extLst>
        </c:ser>
        <c:dLbls>
          <c:showLegendKey val="0"/>
          <c:showVal val="0"/>
          <c:showCatName val="0"/>
          <c:showSerName val="0"/>
          <c:showPercent val="0"/>
          <c:showBubbleSize val="0"/>
        </c:dLbls>
        <c:gapWidth val="219"/>
        <c:overlap val="-27"/>
        <c:axId val="890996687"/>
        <c:axId val="891001487"/>
      </c:barChart>
      <c:catAx>
        <c:axId val="89099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001487"/>
        <c:crosses val="autoZero"/>
        <c:auto val="1"/>
        <c:lblAlgn val="ctr"/>
        <c:lblOffset val="100"/>
        <c:noMultiLvlLbl val="0"/>
      </c:catAx>
      <c:valAx>
        <c:axId val="89100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99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[LAB-2.xlsx]Film_AudienceScore!PivotTable1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Film_AudienceScore!$B$3</c:f>
              <c:strCache>
                <c:ptCount val="1"/>
                <c:pt idx="0">
                  <c:v>Total</c:v>
                </c:pt>
              </c:strCache>
            </c:strRef>
          </c:tx>
          <c:spPr>
            <a:solidFill>
              <a:schemeClr val="accent1"/>
            </a:solidFill>
            <a:ln>
              <a:noFill/>
            </a:ln>
            <a:effectLst/>
          </c:spPr>
          <c:invertIfNegative val="0"/>
          <c:cat>
            <c:strRef>
              <c:f>Film_AudienceScore!$A$4:$A$5</c:f>
              <c:strCache>
                <c:ptCount val="1"/>
                <c:pt idx="0">
                  <c:v>Enchanted</c:v>
                </c:pt>
              </c:strCache>
            </c:strRef>
          </c:cat>
          <c:val>
            <c:numRef>
              <c:f>Film_AudienceScore!$B$4:$B$5</c:f>
              <c:numCache>
                <c:formatCode>General</c:formatCode>
                <c:ptCount val="1"/>
                <c:pt idx="0">
                  <c:v>80</c:v>
                </c:pt>
              </c:numCache>
            </c:numRef>
          </c:val>
          <c:extLst>
            <c:ext xmlns:c16="http://schemas.microsoft.com/office/drawing/2014/chart" uri="{C3380CC4-5D6E-409C-BE32-E72D297353CC}">
              <c16:uniqueId val="{00000002-9B98-4638-8F05-AC94C9E7C62F}"/>
            </c:ext>
          </c:extLst>
        </c:ser>
        <c:dLbls>
          <c:showLegendKey val="0"/>
          <c:showVal val="0"/>
          <c:showCatName val="0"/>
          <c:showSerName val="0"/>
          <c:showPercent val="0"/>
          <c:showBubbleSize val="0"/>
        </c:dLbls>
        <c:gapWidth val="219"/>
        <c:overlap val="-27"/>
        <c:axId val="1106904159"/>
        <c:axId val="1106915199"/>
      </c:barChart>
      <c:catAx>
        <c:axId val="110690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915199"/>
        <c:crosses val="autoZero"/>
        <c:auto val="1"/>
        <c:lblAlgn val="ctr"/>
        <c:lblOffset val="100"/>
        <c:noMultiLvlLbl val="0"/>
      </c:catAx>
      <c:valAx>
        <c:axId val="110691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90415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[LAB-2.xlsx]Film_Profitability!PivotTable2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Film_Profitability!$B$3</c:f>
              <c:strCache>
                <c:ptCount val="1"/>
                <c:pt idx="0">
                  <c:v>Total</c:v>
                </c:pt>
              </c:strCache>
            </c:strRef>
          </c:tx>
          <c:spPr>
            <a:solidFill>
              <a:schemeClr val="accent1"/>
            </a:solidFill>
            <a:ln>
              <a:noFill/>
            </a:ln>
            <a:effectLst/>
          </c:spPr>
          <c:invertIfNegative val="0"/>
          <c:cat>
            <c:strRef>
              <c:f>Film_Profitability!$A$4:$A$5</c:f>
              <c:strCache>
                <c:ptCount val="1"/>
                <c:pt idx="0">
                  <c:v>Enchanted</c:v>
                </c:pt>
              </c:strCache>
            </c:strRef>
          </c:cat>
          <c:val>
            <c:numRef>
              <c:f>Film_Profitability!$B$4:$B$5</c:f>
              <c:numCache>
                <c:formatCode>General</c:formatCode>
                <c:ptCount val="1"/>
                <c:pt idx="0">
                  <c:v>4.0057370819999996</c:v>
                </c:pt>
              </c:numCache>
            </c:numRef>
          </c:val>
          <c:extLst>
            <c:ext xmlns:c16="http://schemas.microsoft.com/office/drawing/2014/chart" uri="{C3380CC4-5D6E-409C-BE32-E72D297353CC}">
              <c16:uniqueId val="{00000000-7AAF-4B2D-86A9-861DBED3A9D6}"/>
            </c:ext>
          </c:extLst>
        </c:ser>
        <c:dLbls>
          <c:showLegendKey val="0"/>
          <c:showVal val="0"/>
          <c:showCatName val="0"/>
          <c:showSerName val="0"/>
          <c:showPercent val="0"/>
          <c:showBubbleSize val="0"/>
        </c:dLbls>
        <c:gapWidth val="219"/>
        <c:overlap val="-27"/>
        <c:axId val="1106904159"/>
        <c:axId val="1106915199"/>
      </c:barChart>
      <c:catAx>
        <c:axId val="110690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915199"/>
        <c:crosses val="autoZero"/>
        <c:auto val="1"/>
        <c:lblAlgn val="ctr"/>
        <c:lblOffset val="100"/>
        <c:noMultiLvlLbl val="0"/>
      </c:catAx>
      <c:valAx>
        <c:axId val="110691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90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[LAB-2.xlsx]Film_Profitability!PivotTable2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Film_Profitability!$B$3</c:f>
              <c:strCache>
                <c:ptCount val="1"/>
                <c:pt idx="0">
                  <c:v>Total</c:v>
                </c:pt>
              </c:strCache>
            </c:strRef>
          </c:tx>
          <c:spPr>
            <a:solidFill>
              <a:schemeClr val="accent1"/>
            </a:solidFill>
            <a:ln>
              <a:noFill/>
            </a:ln>
            <a:effectLst/>
          </c:spPr>
          <c:invertIfNegative val="0"/>
          <c:cat>
            <c:strRef>
              <c:f>Film_Profitability!$A$4:$A$5</c:f>
              <c:strCache>
                <c:ptCount val="1"/>
                <c:pt idx="0">
                  <c:v>Enchanted</c:v>
                </c:pt>
              </c:strCache>
            </c:strRef>
          </c:cat>
          <c:val>
            <c:numRef>
              <c:f>Film_Profitability!$B$4:$B$5</c:f>
              <c:numCache>
                <c:formatCode>General</c:formatCode>
                <c:ptCount val="1"/>
                <c:pt idx="0">
                  <c:v>4.0057370819999996</c:v>
                </c:pt>
              </c:numCache>
            </c:numRef>
          </c:val>
          <c:extLst>
            <c:ext xmlns:c16="http://schemas.microsoft.com/office/drawing/2014/chart" uri="{C3380CC4-5D6E-409C-BE32-E72D297353CC}">
              <c16:uniqueId val="{00000000-BA4C-4537-8812-6B3CF820FD10}"/>
            </c:ext>
          </c:extLst>
        </c:ser>
        <c:dLbls>
          <c:showLegendKey val="0"/>
          <c:showVal val="0"/>
          <c:showCatName val="0"/>
          <c:showSerName val="0"/>
          <c:showPercent val="0"/>
          <c:showBubbleSize val="0"/>
        </c:dLbls>
        <c:gapWidth val="219"/>
        <c:overlap val="-27"/>
        <c:axId val="1106904159"/>
        <c:axId val="1106915199"/>
      </c:barChart>
      <c:catAx>
        <c:axId val="110690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915199"/>
        <c:crosses val="autoZero"/>
        <c:auto val="1"/>
        <c:lblAlgn val="ctr"/>
        <c:lblOffset val="100"/>
        <c:noMultiLvlLbl val="0"/>
      </c:catAx>
      <c:valAx>
        <c:axId val="110691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90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243840</xdr:colOff>
      <xdr:row>2</xdr:row>
      <xdr:rowOff>30480</xdr:rowOff>
    </xdr:from>
    <xdr:to>
      <xdr:col>5</xdr:col>
      <xdr:colOff>243840</xdr:colOff>
      <xdr:row>15</xdr:row>
      <xdr:rowOff>120015</xdr:rowOff>
    </xdr:to>
    <mc:AlternateContent xmlns:mc="http://schemas.openxmlformats.org/markup-compatibility/2006" xmlns:a14="http://schemas.microsoft.com/office/drawing/2010/main">
      <mc:Choice Requires="a14">
        <xdr:graphicFrame macro="">
          <xdr:nvGraphicFramePr>
            <xdr:cNvPr id="2" name="Film">
              <a:extLst>
                <a:ext uri="{FF2B5EF4-FFF2-40B4-BE49-F238E27FC236}">
                  <a16:creationId xmlns:a16="http://schemas.microsoft.com/office/drawing/2014/main" id="{B2E9EF3B-C3BF-29A5-72BB-C81A37B2E636}"/>
                </a:ext>
              </a:extLst>
            </xdr:cNvPr>
            <xdr:cNvGraphicFramePr/>
          </xdr:nvGraphicFramePr>
          <xdr:xfrm>
            <a:off x="0" y="0"/>
            <a:ext cx="0" cy="0"/>
          </xdr:xfrm>
          <a:graphic>
            <a:graphicData uri="http://schemas.microsoft.com/office/drawing/2010/slicer">
              <sle:slicer xmlns:sle="http://schemas.microsoft.com/office/drawing/2010/slicer" name="Film"/>
            </a:graphicData>
          </a:graphic>
        </xdr:graphicFrame>
      </mc:Choice>
      <mc:Fallback xmlns="">
        <xdr:sp macro="" textlink="">
          <xdr:nvSpPr>
            <xdr:cNvPr id="0" name=""/>
            <xdr:cNvSpPr>
              <a:spLocks noTextEdit="1"/>
            </xdr:cNvSpPr>
          </xdr:nvSpPr>
          <xdr:spPr>
            <a:xfrm>
              <a:off x="2506980" y="396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2</xdr:row>
      <xdr:rowOff>7620</xdr:rowOff>
    </xdr:from>
    <xdr:to>
      <xdr:col>13</xdr:col>
      <xdr:colOff>541020</xdr:colOff>
      <xdr:row>21</xdr:row>
      <xdr:rowOff>45720</xdr:rowOff>
    </xdr:to>
    <xdr:graphicFrame macro="">
      <xdr:nvGraphicFramePr>
        <xdr:cNvPr id="4" name="Chart 3">
          <a:extLst>
            <a:ext uri="{FF2B5EF4-FFF2-40B4-BE49-F238E27FC236}">
              <a16:creationId xmlns:a16="http://schemas.microsoft.com/office/drawing/2014/main" id="{12BB38DC-C846-6C36-AEB5-E378FD41B1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0</xdr:colOff>
      <xdr:row>13</xdr:row>
      <xdr:rowOff>89535</xdr:rowOff>
    </xdr:to>
    <mc:AlternateContent xmlns:mc="http://schemas.openxmlformats.org/markup-compatibility/2006" xmlns:a14="http://schemas.microsoft.com/office/drawing/2010/main">
      <mc:Choice Requires="a14">
        <xdr:graphicFrame macro="">
          <xdr:nvGraphicFramePr>
            <xdr:cNvPr id="2" name="Film 2">
              <a:extLst>
                <a:ext uri="{FF2B5EF4-FFF2-40B4-BE49-F238E27FC236}">
                  <a16:creationId xmlns:a16="http://schemas.microsoft.com/office/drawing/2014/main" id="{9F9B6643-BFD3-4248-BDDA-7F11C27BE2CC}"/>
                </a:ext>
              </a:extLst>
            </xdr:cNvPr>
            <xdr:cNvGraphicFramePr/>
          </xdr:nvGraphicFramePr>
          <xdr:xfrm>
            <a:off x="0" y="0"/>
            <a:ext cx="0" cy="0"/>
          </xdr:xfrm>
          <a:graphic>
            <a:graphicData uri="http://schemas.microsoft.com/office/drawing/2010/slicer">
              <sle:slicer xmlns:sle="http://schemas.microsoft.com/office/drawing/2010/slicer" name="Film 2"/>
            </a:graphicData>
          </a:graphic>
        </xdr:graphicFrame>
      </mc:Choice>
      <mc:Fallback xmlns="">
        <xdr:sp macro="" textlink="">
          <xdr:nvSpPr>
            <xdr:cNvPr id="0" name=""/>
            <xdr:cNvSpPr>
              <a:spLocks noTextEdit="1"/>
            </xdr:cNvSpPr>
          </xdr:nvSpPr>
          <xdr:spPr>
            <a:xfrm>
              <a:off x="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327660</xdr:colOff>
      <xdr:row>0</xdr:row>
      <xdr:rowOff>0</xdr:rowOff>
    </xdr:from>
    <xdr:to>
      <xdr:col>19</xdr:col>
      <xdr:colOff>22860</xdr:colOff>
      <xdr:row>14</xdr:row>
      <xdr:rowOff>30480</xdr:rowOff>
    </xdr:to>
    <xdr:graphicFrame macro="">
      <xdr:nvGraphicFramePr>
        <xdr:cNvPr id="3" name="Chart 2">
          <a:extLst>
            <a:ext uri="{FF2B5EF4-FFF2-40B4-BE49-F238E27FC236}">
              <a16:creationId xmlns:a16="http://schemas.microsoft.com/office/drawing/2014/main" id="{27087D5F-1783-48C3-8A1C-2D7207CA5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16</xdr:row>
      <xdr:rowOff>15240</xdr:rowOff>
    </xdr:from>
    <xdr:to>
      <xdr:col>3</xdr:col>
      <xdr:colOff>76200</xdr:colOff>
      <xdr:row>29</xdr:row>
      <xdr:rowOff>104775</xdr:rowOff>
    </xdr:to>
    <mc:AlternateContent xmlns:mc="http://schemas.openxmlformats.org/markup-compatibility/2006" xmlns:a14="http://schemas.microsoft.com/office/drawing/2010/main">
      <mc:Choice Requires="a14">
        <xdr:graphicFrame macro="">
          <xdr:nvGraphicFramePr>
            <xdr:cNvPr id="4" name="Film 3">
              <a:extLst>
                <a:ext uri="{FF2B5EF4-FFF2-40B4-BE49-F238E27FC236}">
                  <a16:creationId xmlns:a16="http://schemas.microsoft.com/office/drawing/2014/main" id="{C8798151-A24C-43DC-A41A-7A27D8812650}"/>
                </a:ext>
              </a:extLst>
            </xdr:cNvPr>
            <xdr:cNvGraphicFramePr/>
          </xdr:nvGraphicFramePr>
          <xdr:xfrm>
            <a:off x="0" y="0"/>
            <a:ext cx="0" cy="0"/>
          </xdr:xfrm>
          <a:graphic>
            <a:graphicData uri="http://schemas.microsoft.com/office/drawing/2010/slicer">
              <sle:slicer xmlns:sle="http://schemas.microsoft.com/office/drawing/2010/slicer" name="Film 3"/>
            </a:graphicData>
          </a:graphic>
        </xdr:graphicFrame>
      </mc:Choice>
      <mc:Fallback xmlns="">
        <xdr:sp macro="" textlink="">
          <xdr:nvSpPr>
            <xdr:cNvPr id="0" name=""/>
            <xdr:cNvSpPr>
              <a:spLocks noTextEdit="1"/>
            </xdr:cNvSpPr>
          </xdr:nvSpPr>
          <xdr:spPr>
            <a:xfrm>
              <a:off x="76200" y="2941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220980</xdr:colOff>
      <xdr:row>15</xdr:row>
      <xdr:rowOff>76200</xdr:rowOff>
    </xdr:from>
    <xdr:to>
      <xdr:col>19</xdr:col>
      <xdr:colOff>60960</xdr:colOff>
      <xdr:row>29</xdr:row>
      <xdr:rowOff>60960</xdr:rowOff>
    </xdr:to>
    <xdr:graphicFrame macro="">
      <xdr:nvGraphicFramePr>
        <xdr:cNvPr id="5" name="Chart 4">
          <a:extLst>
            <a:ext uri="{FF2B5EF4-FFF2-40B4-BE49-F238E27FC236}">
              <a16:creationId xmlns:a16="http://schemas.microsoft.com/office/drawing/2014/main" id="{AF81005C-9997-4B0E-8D24-97C53DF2B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243840</xdr:colOff>
      <xdr:row>2</xdr:row>
      <xdr:rowOff>38100</xdr:rowOff>
    </xdr:from>
    <xdr:to>
      <xdr:col>5</xdr:col>
      <xdr:colOff>243840</xdr:colOff>
      <xdr:row>15</xdr:row>
      <xdr:rowOff>127635</xdr:rowOff>
    </xdr:to>
    <mc:AlternateContent xmlns:mc="http://schemas.openxmlformats.org/markup-compatibility/2006" xmlns:a14="http://schemas.microsoft.com/office/drawing/2010/main">
      <mc:Choice Requires="a14">
        <xdr:graphicFrame macro="">
          <xdr:nvGraphicFramePr>
            <xdr:cNvPr id="2" name="Film 1">
              <a:extLst>
                <a:ext uri="{FF2B5EF4-FFF2-40B4-BE49-F238E27FC236}">
                  <a16:creationId xmlns:a16="http://schemas.microsoft.com/office/drawing/2014/main" id="{F94BA432-7A08-6154-2D69-0934509714D8}"/>
                </a:ext>
              </a:extLst>
            </xdr:cNvPr>
            <xdr:cNvGraphicFramePr/>
          </xdr:nvGraphicFramePr>
          <xdr:xfrm>
            <a:off x="0" y="0"/>
            <a:ext cx="0" cy="0"/>
          </xdr:xfrm>
          <a:graphic>
            <a:graphicData uri="http://schemas.microsoft.com/office/drawing/2010/slicer">
              <sle:slicer xmlns:sle="http://schemas.microsoft.com/office/drawing/2010/slicer" name="Film 1"/>
            </a:graphicData>
          </a:graphic>
        </xdr:graphicFrame>
      </mc:Choice>
      <mc:Fallback xmlns="">
        <xdr:sp macro="" textlink="">
          <xdr:nvSpPr>
            <xdr:cNvPr id="0" name=""/>
            <xdr:cNvSpPr>
              <a:spLocks noTextEdit="1"/>
            </xdr:cNvSpPr>
          </xdr:nvSpPr>
          <xdr:spPr>
            <a:xfrm>
              <a:off x="2301240" y="403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571500</xdr:colOff>
      <xdr:row>2</xdr:row>
      <xdr:rowOff>15240</xdr:rowOff>
    </xdr:from>
    <xdr:to>
      <xdr:col>14</xdr:col>
      <xdr:colOff>152400</xdr:colOff>
      <xdr:row>23</xdr:row>
      <xdr:rowOff>137160</xdr:rowOff>
    </xdr:to>
    <xdr:graphicFrame macro="">
      <xdr:nvGraphicFramePr>
        <xdr:cNvPr id="4" name="Chart 3">
          <a:extLst>
            <a:ext uri="{FF2B5EF4-FFF2-40B4-BE49-F238E27FC236}">
              <a16:creationId xmlns:a16="http://schemas.microsoft.com/office/drawing/2014/main" id="{BC538492-8919-C523-297A-DAA8AE0A6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rth" refreshedDate="45890.579027430555" createdVersion="8" refreshedVersion="8" minRefreshableVersion="3" recordCount="77" xr:uid="{3FE7DCD7-D385-4440-BDB3-3A897FE4F131}">
  <cacheSource type="worksheet">
    <worksheetSource ref="A1:I78" sheet="Sheet1"/>
  </cacheSource>
  <cacheFields count="9">
    <cacheField name="Film" numFmtId="0">
      <sharedItems count="75">
        <s v="Zack and Miri Make a Porno"/>
        <s v="Youth in Revolt"/>
        <s v="You Will Meet a Tall Dark Stranger"/>
        <s v="When in Rome"/>
        <s v="What Happens in Vegas"/>
        <s v="Water For Elephants"/>
        <s v="WALL-E"/>
        <s v="Waitress"/>
        <s v="Waiting For Forever"/>
        <s v="Valentine's Day"/>
        <s v="Tyler Perry's Why Did I get Married"/>
        <s v="Twilight: Breaking Dawn"/>
        <s v="Twilight"/>
        <s v="The Ugly Truth"/>
        <s v="The Twilight Saga: New Moon"/>
        <s v="The Time Traveler's Wife"/>
        <s v="The Proposal"/>
        <s v="The Invention of Lying"/>
        <s v="The Heartbreak Kid"/>
        <s v="The Duchess"/>
        <s v="The Curious Case of Benjamin Button"/>
        <s v="The Back-up Plan"/>
        <s v="Tangled"/>
        <s v="Something Borrowed"/>
        <s v="She's Out of My League"/>
        <s v="Sex and the City Two"/>
        <s v="Sex and the City 2"/>
        <s v="Sex and the City"/>
        <s v="Remember Me"/>
        <s v="Rachel Getting Married"/>
        <s v="Penelope"/>
        <s v="P.S. I Love You"/>
        <s v="Over Her Dead Body"/>
        <s v="Our Family Wedding"/>
        <s v="One Day"/>
        <s v="Not Easily Broken"/>
        <s v="No Reservations"/>
        <s v="Nick and Norah's Infinite Playlist"/>
        <s v="New Year's Eve"/>
        <s v="My Week with Marilyn"/>
        <s v="Music and Lyrics"/>
        <s v="Monte Carlo"/>
        <s v="Miss Pettigrew Lives for a Day"/>
        <s v="Midnight in Paris"/>
        <s v="Marley and Me"/>
        <s v="Mamma Mia!"/>
        <s v="Made of Honor"/>
        <s v="Love Happens"/>
        <s v="Love &amp; Other Drugs"/>
        <s v="Life as We Know It"/>
        <s v="License to Wed"/>
        <s v="Letters to Juliet"/>
        <s v="Leap Year"/>
        <s v="Knocked Up"/>
        <s v="Killers"/>
        <s v="Just Wright"/>
        <s v="Jane Eyre"/>
        <s v="It's Complicated"/>
        <s v="I Love You Phillip Morris"/>
        <s v="High School Musical 3: Senior Year"/>
        <s v="He's Just Not That Into You"/>
        <s v="Good Luck Chuck"/>
        <s v="Going the Distance"/>
        <s v="Gnomeo and Juliet"/>
        <s v="Ghosts of Girlfriends Past"/>
        <s v="Four Christmases"/>
        <s v="Fireproof"/>
        <s v="Enchanted"/>
        <s v="Dear John"/>
        <s v="Beginners"/>
        <s v="Across the Universe"/>
        <s v="A Serious Man"/>
        <s v="A Dangerous Method"/>
        <s v="27 Dresses"/>
        <s v="(500) Days of Summer"/>
      </sharedItems>
    </cacheField>
    <cacheField name="Genre" numFmtId="0">
      <sharedItems/>
    </cacheField>
    <cacheField name="Lead Studio" numFmtId="0">
      <sharedItems/>
    </cacheField>
    <cacheField name="Audience score" numFmtId="0">
      <sharedItems containsSemiMixedTypes="0" containsString="0" containsNumber="1" containsInteger="1" minValue="40" maxValue="890"/>
    </cacheField>
    <cacheField name="Profitability" numFmtId="0">
      <sharedItems containsSemiMixedTypes="0" containsString="0" containsNumber="1" minValue="0" maxValue="66.933999999999997"/>
    </cacheField>
    <cacheField name="Rotten Tomatoes %" numFmtId="0">
      <sharedItems containsSemiMixedTypes="0" containsString="0" containsNumber="1" containsInteger="1" minValue="3" maxValue="96"/>
    </cacheField>
    <cacheField name="Worldwide Gross" numFmtId="0">
      <sharedItems/>
    </cacheField>
    <cacheField name="Year" numFmtId="0">
      <sharedItems containsSemiMixedTypes="0" containsString="0" containsNumber="1" containsInteger="1" minValue="2007" maxValue="2011"/>
    </cacheField>
    <cacheField name="Rating" numFmtId="0">
      <sharedItems containsSemiMixedTypes="0" containsString="0" containsNumber="1" minValue="0.5" maxValue="5"/>
    </cacheField>
  </cacheFields>
  <extLst>
    <ext xmlns:x14="http://schemas.microsoft.com/office/spreadsheetml/2009/9/main" uri="{725AE2AE-9491-48be-B2B4-4EB974FC3084}">
      <x14:pivotCacheDefinition pivotCacheId="7363463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s v="Romance"/>
    <s v="The Weinstein Company"/>
    <n v="700"/>
    <n v="1.7475416669999999"/>
    <n v="64"/>
    <s v="$41.94 "/>
    <n v="2008"/>
    <n v="1"/>
  </r>
  <r>
    <x v="1"/>
    <s v="Comedy"/>
    <s v="The Weinstein Company"/>
    <n v="520"/>
    <n v="1.0900000000000001"/>
    <n v="68"/>
    <s v="$19.62 "/>
    <n v="2010"/>
    <n v="4.5"/>
  </r>
  <r>
    <x v="2"/>
    <s v="Comedy"/>
    <s v="Independent"/>
    <n v="350"/>
    <n v="1.211818182"/>
    <n v="43"/>
    <s v="$26.66 "/>
    <n v="2010"/>
    <n v="5"/>
  </r>
  <r>
    <x v="3"/>
    <s v="Comedy"/>
    <s v="Disney"/>
    <n v="440"/>
    <n v="0"/>
    <n v="15"/>
    <s v="$43.04 "/>
    <n v="2010"/>
    <n v="5"/>
  </r>
  <r>
    <x v="4"/>
    <s v="Comedy"/>
    <s v="Fox"/>
    <n v="720"/>
    <n v="6.2676470289999999"/>
    <n v="28"/>
    <s v="$219.37 "/>
    <n v="2008"/>
    <n v="5"/>
  </r>
  <r>
    <x v="5"/>
    <s v="Drama"/>
    <s v="20th Century Fox"/>
    <n v="720"/>
    <n v="3.0814210530000001"/>
    <n v="60"/>
    <s v="$117.09 "/>
    <n v="2011"/>
    <n v="4"/>
  </r>
  <r>
    <x v="6"/>
    <s v="Animation"/>
    <s v="Disney"/>
    <n v="890"/>
    <n v="2.8960190670000001"/>
    <n v="96"/>
    <s v="$521.28 "/>
    <n v="2008"/>
    <n v="4.5"/>
  </r>
  <r>
    <x v="7"/>
    <s v="Romance"/>
    <s v="Independent"/>
    <n v="670"/>
    <n v="11.089741500000001"/>
    <n v="89"/>
    <s v="$22.18 "/>
    <n v="2007"/>
    <n v="5"/>
  </r>
  <r>
    <x v="8"/>
    <s v="Romance"/>
    <s v="Independent"/>
    <n v="530"/>
    <n v="5.0000000000000001E-3"/>
    <n v="6"/>
    <s v="$0.03 "/>
    <n v="2011"/>
    <n v="4"/>
  </r>
  <r>
    <x v="9"/>
    <s v="Comedy"/>
    <s v="Warner Bros."/>
    <n v="540"/>
    <n v="4.1840384620000002"/>
    <n v="17"/>
    <s v="$217.57 "/>
    <n v="2010"/>
    <n v="4"/>
  </r>
  <r>
    <x v="10"/>
    <s v="Romance"/>
    <s v="Independent"/>
    <n v="470"/>
    <n v="3.7241924000000002"/>
    <n v="46"/>
    <s v="$55.86 "/>
    <n v="2007"/>
    <n v="5"/>
  </r>
  <r>
    <x v="11"/>
    <s v="Romance"/>
    <s v="Independent"/>
    <n v="680"/>
    <n v="6.3833636360000003"/>
    <n v="26"/>
    <s v="$702.17 "/>
    <n v="2011"/>
    <n v="5"/>
  </r>
  <r>
    <x v="12"/>
    <s v="Romance"/>
    <s v="Summit"/>
    <n v="820"/>
    <n v="10.18002703"/>
    <n v="49"/>
    <s v="$376.66 "/>
    <n v="2008"/>
    <n v="4"/>
  </r>
  <r>
    <x v="13"/>
    <s v="Comedy"/>
    <s v="Independent"/>
    <n v="608"/>
    <n v="5.4026315790000004"/>
    <n v="14"/>
    <s v="$205.30 "/>
    <n v="2009"/>
    <n v="3.5"/>
  </r>
  <r>
    <x v="14"/>
    <s v="Drama"/>
    <s v="Summit"/>
    <n v="780"/>
    <n v="14.196400000000001"/>
    <n v="27"/>
    <s v="$709.82 "/>
    <n v="2009"/>
    <n v="4"/>
  </r>
  <r>
    <x v="15"/>
    <s v="Drama"/>
    <s v="Paramount"/>
    <n v="605"/>
    <n v="2.598205128"/>
    <n v="38"/>
    <s v="$101.33 "/>
    <n v="2009"/>
    <n v="5"/>
  </r>
  <r>
    <x v="16"/>
    <s v="Comedy"/>
    <s v="Disney"/>
    <n v="740"/>
    <n v="7.8674999999999997"/>
    <n v="43"/>
    <s v="$314.70 "/>
    <n v="2009"/>
    <n v="5"/>
  </r>
  <r>
    <x v="17"/>
    <s v="Comedy"/>
    <s v="Warner Bros."/>
    <n v="47"/>
    <n v="1.7513513510000001"/>
    <n v="56"/>
    <s v="$32.40 "/>
    <n v="2009"/>
    <n v="5"/>
  </r>
  <r>
    <x v="18"/>
    <s v="Comedy"/>
    <s v="Paramount"/>
    <n v="41"/>
    <n v="2.1294441669999999"/>
    <n v="30"/>
    <s v="$127.77 "/>
    <n v="2007"/>
    <n v="5"/>
  </r>
  <r>
    <x v="19"/>
    <s v="Drama"/>
    <s v="Paramount"/>
    <n v="68"/>
    <n v="3.2078502219999998"/>
    <n v="60"/>
    <s v="$43.31 "/>
    <n v="2008"/>
    <n v="5"/>
  </r>
  <r>
    <x v="20"/>
    <s v="Fantasy"/>
    <s v="Warner Bros."/>
    <n v="81"/>
    <n v="1.7839437499999999"/>
    <n v="73"/>
    <s v="$285.43 "/>
    <n v="2008"/>
    <n v="2.5"/>
  </r>
  <r>
    <x v="21"/>
    <s v="Comedy"/>
    <s v="CBS"/>
    <n v="47"/>
    <n v="2.2025714289999998"/>
    <n v="20"/>
    <s v="$77.09 "/>
    <n v="2010"/>
    <n v="5"/>
  </r>
  <r>
    <x v="22"/>
    <s v="Animation"/>
    <s v="Disney"/>
    <n v="88"/>
    <n v="1.3656923080000001"/>
    <n v="89"/>
    <s v="$355.01 "/>
    <n v="2010"/>
    <n v="5"/>
  </r>
  <r>
    <x v="23"/>
    <s v="Romance"/>
    <s v="Independent"/>
    <n v="48"/>
    <n v="1.7195142859999999"/>
    <n v="15"/>
    <s v="$60.18 "/>
    <n v="2011"/>
    <n v="5"/>
  </r>
  <r>
    <x v="24"/>
    <s v="Comedy"/>
    <s v="Paramount"/>
    <n v="60"/>
    <n v="2.4405000000000001"/>
    <n v="57"/>
    <s v="$48.81 "/>
    <n v="2010"/>
    <n v="0.5"/>
  </r>
  <r>
    <x v="25"/>
    <s v="Comedy"/>
    <s v="Warner Bros."/>
    <n v="49"/>
    <n v="2.8835000000000002"/>
    <n v="15"/>
    <s v="$288.35 "/>
    <n v="2010"/>
    <n v="4"/>
  </r>
  <r>
    <x v="26"/>
    <s v="Comedy"/>
    <s v="Warner Bros."/>
    <n v="49"/>
    <n v="2.8835000000000002"/>
    <n v="15"/>
    <s v="$288.35 "/>
    <n v="2010"/>
    <n v="5"/>
  </r>
  <r>
    <x v="27"/>
    <s v="Comedy"/>
    <s v="Warner Bros."/>
    <n v="81"/>
    <n v="7.2217957909999999"/>
    <n v="49"/>
    <s v="$415.25 "/>
    <n v="2008"/>
    <n v="3"/>
  </r>
  <r>
    <x v="28"/>
    <s v="Drama"/>
    <s v="Summit"/>
    <n v="70"/>
    <n v="3.49125"/>
    <n v="28"/>
    <s v="$55.86 "/>
    <n v="2010"/>
    <n v="3"/>
  </r>
  <r>
    <x v="29"/>
    <s v="Drama"/>
    <s v="Independent"/>
    <n v="61"/>
    <n v="1.3841666669999999"/>
    <n v="85"/>
    <s v="$16.61 "/>
    <n v="2008"/>
    <n v="2"/>
  </r>
  <r>
    <x v="30"/>
    <s v="Comedy"/>
    <s v="Summit"/>
    <n v="74"/>
    <n v="1.3827997329999999"/>
    <n v="52"/>
    <s v="$20.74 "/>
    <n v="2008"/>
    <n v="3"/>
  </r>
  <r>
    <x v="31"/>
    <s v="Romance"/>
    <s v="Independent"/>
    <n v="82"/>
    <n v="5.1031168329999996"/>
    <n v="21"/>
    <s v="$153.09 "/>
    <n v="2007"/>
    <n v="4"/>
  </r>
  <r>
    <x v="32"/>
    <s v="Comedy"/>
    <s v="New Line"/>
    <n v="47"/>
    <n v="2.0710000000000002"/>
    <n v="15"/>
    <s v="$20.71 "/>
    <n v="2008"/>
    <n v="4"/>
  </r>
  <r>
    <x v="33"/>
    <s v="Comedy"/>
    <s v="Independent"/>
    <n v="49"/>
    <n v="0"/>
    <n v="14"/>
    <s v="$21.37 "/>
    <n v="2010"/>
    <n v="3"/>
  </r>
  <r>
    <x v="34"/>
    <s v="Romance"/>
    <s v="Independent"/>
    <n v="54"/>
    <n v="3.6827333329999998"/>
    <n v="37"/>
    <s v="$55.24 "/>
    <n v="2011"/>
    <n v="4"/>
  </r>
  <r>
    <x v="35"/>
    <s v="Drama"/>
    <s v="Independent"/>
    <n v="66"/>
    <n v="2.14"/>
    <n v="34"/>
    <s v="$10.70 "/>
    <n v="2009"/>
    <n v="5"/>
  </r>
  <r>
    <x v="36"/>
    <s v="Comedy"/>
    <s v="Warner Bros."/>
    <n v="64"/>
    <n v="3.307180357"/>
    <n v="39"/>
    <s v="$92.60 "/>
    <n v="2007"/>
    <n v="4"/>
  </r>
  <r>
    <x v="37"/>
    <s v="Comedy"/>
    <s v="Sony"/>
    <n v="67"/>
    <n v="3.3527293"/>
    <n v="73"/>
    <s v="$33.53 "/>
    <n v="2008"/>
    <n v="4"/>
  </r>
  <r>
    <x v="38"/>
    <s v="Romance"/>
    <s v="Warner Bros."/>
    <n v="48"/>
    <n v="2.5364285710000001"/>
    <n v="8"/>
    <s v="$142.04 "/>
    <n v="2011"/>
    <n v="4"/>
  </r>
  <r>
    <x v="39"/>
    <s v="Drama"/>
    <s v="The Weinstein Company"/>
    <n v="84"/>
    <n v="0.82579999999999998"/>
    <n v="83"/>
    <s v="$8.26 "/>
    <n v="2011"/>
    <n v="4"/>
  </r>
  <r>
    <x v="40"/>
    <s v="Romance"/>
    <s v="Warner Bros."/>
    <n v="70"/>
    <n v="3.64741055"/>
    <n v="63"/>
    <s v="$145.90 "/>
    <n v="2007"/>
    <n v="3"/>
  </r>
  <r>
    <x v="41"/>
    <s v="Romance"/>
    <s v="20th Century Fox"/>
    <n v="50"/>
    <n v="1.9832000000000001"/>
    <n v="38"/>
    <s v="$39.66 "/>
    <n v="2011"/>
    <n v="3"/>
  </r>
  <r>
    <x v="42"/>
    <s v="Comedy"/>
    <s v="Independent"/>
    <n v="70"/>
    <n v="0.25289489999999998"/>
    <n v="78"/>
    <s v="$15.17 "/>
    <n v="2008"/>
    <n v="1"/>
  </r>
  <r>
    <x v="43"/>
    <s v="Romence"/>
    <s v="Sony"/>
    <n v="84"/>
    <n v="8.7447058819999999"/>
    <n v="93"/>
    <s v="$148.66 "/>
    <n v="2011"/>
    <n v="1"/>
  </r>
  <r>
    <x v="44"/>
    <s v="Comedy"/>
    <s v="Fox"/>
    <n v="77"/>
    <n v="3.7467818180000001"/>
    <n v="63"/>
    <s v="$206.07 "/>
    <n v="2008"/>
    <n v="4"/>
  </r>
  <r>
    <x v="45"/>
    <s v="Comedy"/>
    <s v="Universal"/>
    <n v="76"/>
    <n v="9.2344538640000007"/>
    <n v="53"/>
    <s v="$609.47 "/>
    <n v="2008"/>
    <n v="4"/>
  </r>
  <r>
    <x v="45"/>
    <s v="Comedy"/>
    <s v="Universal"/>
    <n v="76"/>
    <n v="9.2344538640000007"/>
    <n v="53"/>
    <s v="$609.47 "/>
    <n v="2008"/>
    <n v="5"/>
  </r>
  <r>
    <x v="46"/>
    <s v="Comdy"/>
    <s v="Sony"/>
    <n v="61"/>
    <n v="2.6490683499999998"/>
    <n v="13"/>
    <s v="$105.96 "/>
    <n v="2008"/>
    <n v="3"/>
  </r>
  <r>
    <x v="47"/>
    <s v="Drama"/>
    <s v="Universal"/>
    <n v="40"/>
    <n v="2.0044444440000002"/>
    <n v="18"/>
    <s v="$36.08 "/>
    <n v="2009"/>
    <n v="2"/>
  </r>
  <r>
    <x v="48"/>
    <s v="Comedy"/>
    <s v="Fox"/>
    <n v="55"/>
    <n v="1.8176666669999999"/>
    <n v="48"/>
    <s v="$54.53 "/>
    <n v="2010"/>
    <n v="3"/>
  </r>
  <r>
    <x v="49"/>
    <s v="Comedy"/>
    <s v="Independent"/>
    <n v="62"/>
    <n v="2.530526316"/>
    <n v="28"/>
    <s v="$96.16 "/>
    <n v="2010"/>
    <n v="2"/>
  </r>
  <r>
    <x v="50"/>
    <s v="Comedy"/>
    <s v="Warner Bros."/>
    <n v="55"/>
    <n v="1.9802063999999999"/>
    <n v="8"/>
    <s v="$69.31 "/>
    <n v="2007"/>
    <n v="4"/>
  </r>
  <r>
    <x v="51"/>
    <s v="Comedy"/>
    <s v="Summit"/>
    <n v="62"/>
    <n v="2.6393333330000002"/>
    <n v="40"/>
    <s v="$79.18 "/>
    <n v="2010"/>
    <n v="4"/>
  </r>
  <r>
    <x v="52"/>
    <s v="Comedy"/>
    <s v="Universal"/>
    <n v="49"/>
    <n v="1.715263158"/>
    <n v="21"/>
    <s v="$32.59 "/>
    <n v="2010"/>
    <n v="3"/>
  </r>
  <r>
    <x v="53"/>
    <s v="Comedy"/>
    <s v="Universal"/>
    <n v="83"/>
    <n v="6.6364018480000002"/>
    <n v="91"/>
    <s v="$219 "/>
    <n v="2007"/>
    <n v="3"/>
  </r>
  <r>
    <x v="54"/>
    <s v="Action"/>
    <s v="Lionsgate"/>
    <n v="45"/>
    <n v="1.245333333"/>
    <n v="11"/>
    <s v="$93.40 "/>
    <n v="2010"/>
    <n v="3"/>
  </r>
  <r>
    <x v="55"/>
    <s v="Comedy"/>
    <s v="Fox"/>
    <n v="58"/>
    <n v="1.797416667"/>
    <n v="45"/>
    <s v="$21.57 "/>
    <n v="2010"/>
    <n v="3"/>
  </r>
  <r>
    <x v="56"/>
    <s v="Romance"/>
    <s v="Universal"/>
    <n v="77"/>
    <n v="0"/>
    <n v="85"/>
    <s v="$30.15 "/>
    <n v="2011"/>
    <n v="3"/>
  </r>
  <r>
    <x v="57"/>
    <s v="Comedy"/>
    <s v="Universal"/>
    <n v="63"/>
    <n v="2.642352941"/>
    <n v="56"/>
    <s v="$224.60 "/>
    <n v="2009"/>
    <n v="3"/>
  </r>
  <r>
    <x v="58"/>
    <s v="Comedy"/>
    <s v="Independent"/>
    <n v="57"/>
    <n v="1.34"/>
    <n v="71"/>
    <s v="$20.10 "/>
    <n v="2010"/>
    <n v="4"/>
  </r>
  <r>
    <x v="59"/>
    <s v="Comedy"/>
    <s v="Disney"/>
    <n v="76"/>
    <n v="22.91313646"/>
    <n v="65"/>
    <s v="$252.04 "/>
    <n v="2008"/>
    <n v="4"/>
  </r>
  <r>
    <x v="60"/>
    <s v="Comedy"/>
    <s v="Warner Bros."/>
    <n v="60"/>
    <n v="7.1536"/>
    <n v="42"/>
    <s v="$178.84 "/>
    <n v="2009"/>
    <n v="4"/>
  </r>
  <r>
    <x v="61"/>
    <s v="Comedy"/>
    <s v="Lionsgate"/>
    <n v="61"/>
    <n v="2.36768512"/>
    <n v="3"/>
    <s v="$59.19 "/>
    <n v="2007"/>
    <n v="5"/>
  </r>
  <r>
    <x v="62"/>
    <s v="Comedy"/>
    <s v="Warner Bros."/>
    <n v="56"/>
    <n v="1.3140624999999999"/>
    <n v="53"/>
    <s v="$42.05 "/>
    <n v="2010"/>
    <n v="4"/>
  </r>
  <r>
    <x v="63"/>
    <s v="Animation"/>
    <s v="Disney"/>
    <n v="52"/>
    <n v="5.3879722220000001"/>
    <n v="56"/>
    <s v="$193.97 "/>
    <n v="2011"/>
    <n v="2"/>
  </r>
  <r>
    <x v="63"/>
    <s v="Animation"/>
    <s v="Disney"/>
    <n v="52"/>
    <n v="5.3879722220000001"/>
    <n v="56"/>
    <s v="$193.97 "/>
    <n v="2011"/>
    <n v="5"/>
  </r>
  <r>
    <x v="64"/>
    <s v="Comedy"/>
    <s v="Warner Bros."/>
    <n v="47"/>
    <n v="2.0444"/>
    <n v="27"/>
    <s v="$102.22 "/>
    <n v="2009"/>
    <n v="4"/>
  </r>
  <r>
    <x v="65"/>
    <s v="Comedy"/>
    <s v="Warner Bros."/>
    <n v="52"/>
    <n v="2.0229249999999999"/>
    <n v="26"/>
    <s v="$161.83 "/>
    <n v="2008"/>
    <n v="3"/>
  </r>
  <r>
    <x v="66"/>
    <s v="Drama"/>
    <s v="Independent"/>
    <n v="51"/>
    <n v="66.933999999999997"/>
    <n v="40"/>
    <s v="$33.47 "/>
    <n v="2008"/>
    <n v="3"/>
  </r>
  <r>
    <x v="67"/>
    <s v="Comedy"/>
    <s v="Disney"/>
    <n v="80"/>
    <n v="4.0057370819999996"/>
    <n v="93"/>
    <s v="$340.49 "/>
    <n v="2007"/>
    <n v="4"/>
  </r>
  <r>
    <x v="68"/>
    <s v="Drama"/>
    <s v="Sony"/>
    <n v="66"/>
    <n v="4.5987999999999998"/>
    <n v="29"/>
    <s v="$114.97 "/>
    <n v="2010"/>
    <n v="3"/>
  </r>
  <r>
    <x v="69"/>
    <s v="Comedy"/>
    <s v="Independent"/>
    <n v="80"/>
    <n v="4.4718749999999998"/>
    <n v="84"/>
    <s v="$14.31 "/>
    <n v="2011"/>
    <n v="4"/>
  </r>
  <r>
    <x v="70"/>
    <s v="Romance"/>
    <s v="Independent"/>
    <n v="84"/>
    <n v="0.65260317800000001"/>
    <n v="54"/>
    <s v="$29.37 "/>
    <n v="2007"/>
    <n v="3"/>
  </r>
  <r>
    <x v="71"/>
    <s v="Drama"/>
    <s v="Universal"/>
    <n v="64"/>
    <n v="4.3828571429999998"/>
    <n v="89"/>
    <s v="$30.68 "/>
    <n v="2009"/>
    <n v="4"/>
  </r>
  <r>
    <x v="72"/>
    <s v="Drama"/>
    <s v="Independent"/>
    <n v="89"/>
    <n v="0.44864474999999998"/>
    <n v="79"/>
    <s v="$8.97 "/>
    <n v="2011"/>
    <n v="4"/>
  </r>
  <r>
    <x v="73"/>
    <s v="Comedy"/>
    <s v="Fox"/>
    <n v="71"/>
    <n v="5.3436218000000002"/>
    <n v="40"/>
    <s v="$160.31 "/>
    <n v="2008"/>
    <n v="5"/>
  </r>
  <r>
    <x v="74"/>
    <s v="Comedy"/>
    <s v="Fox"/>
    <n v="81"/>
    <n v="8.0960000000000001"/>
    <n v="87"/>
    <s v="$60.72 "/>
    <n v="2009"/>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7DA820-BEFC-4636-8EEA-AFC2C05C713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5" firstHeaderRow="1" firstDataRow="1" firstDataCol="1"/>
  <pivotFields count="9">
    <pivotField axis="axisRow" showAll="0">
      <items count="76">
        <item h="1" x="74"/>
        <item h="1" x="73"/>
        <item h="1" x="72"/>
        <item h="1" x="71"/>
        <item h="1" x="70"/>
        <item h="1" x="69"/>
        <item h="1" x="68"/>
        <item x="67"/>
        <item h="1" x="66"/>
        <item h="1" x="65"/>
        <item h="1" x="64"/>
        <item h="1" x="63"/>
        <item h="1" x="62"/>
        <item h="1" x="61"/>
        <item h="1" x="60"/>
        <item h="1" x="59"/>
        <item h="1" x="58"/>
        <item h="1" x="57"/>
        <item h="1" x="56"/>
        <item h="1" x="55"/>
        <item h="1" x="54"/>
        <item h="1" x="53"/>
        <item h="1" x="52"/>
        <item h="1" x="51"/>
        <item h="1" x="50"/>
        <item h="1" x="49"/>
        <item h="1" x="48"/>
        <item h="1" x="47"/>
        <item h="1" x="46"/>
        <item h="1" x="45"/>
        <item h="1" x="44"/>
        <item h="1" x="43"/>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h="1" x="0"/>
        <item t="default"/>
      </items>
    </pivotField>
    <pivotField showAll="0"/>
    <pivotField showAll="0"/>
    <pivotField dataField="1" showAll="0"/>
    <pivotField showAll="0"/>
    <pivotField showAll="0"/>
    <pivotField showAll="0"/>
    <pivotField showAll="0"/>
    <pivotField showAll="0"/>
  </pivotFields>
  <rowFields count="1">
    <field x="0"/>
  </rowFields>
  <rowItems count="2">
    <i>
      <x v="7"/>
    </i>
    <i t="grand">
      <x/>
    </i>
  </rowItems>
  <colItems count="1">
    <i/>
  </colItems>
  <dataFields count="1">
    <dataField name="Sum of Audience score" fld="3"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B1A25F-ACB5-451C-9890-38A7E89BE50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5" firstHeaderRow="1" firstDataRow="1" firstDataCol="1"/>
  <pivotFields count="9">
    <pivotField axis="axisRow" showAll="0">
      <items count="76">
        <item h="1" x="74"/>
        <item h="1" x="73"/>
        <item h="1" x="72"/>
        <item h="1" x="71"/>
        <item h="1" x="70"/>
        <item h="1" x="69"/>
        <item h="1" x="68"/>
        <item x="67"/>
        <item h="1" x="66"/>
        <item h="1" x="65"/>
        <item h="1" x="64"/>
        <item h="1" x="63"/>
        <item h="1" x="62"/>
        <item h="1" x="61"/>
        <item h="1" x="60"/>
        <item h="1" x="59"/>
        <item h="1" x="58"/>
        <item h="1" x="57"/>
        <item h="1" x="56"/>
        <item h="1" x="55"/>
        <item h="1" x="54"/>
        <item h="1" x="53"/>
        <item h="1" x="52"/>
        <item h="1" x="51"/>
        <item h="1" x="50"/>
        <item h="1" x="49"/>
        <item h="1" x="48"/>
        <item h="1" x="47"/>
        <item h="1" x="46"/>
        <item h="1" x="45"/>
        <item h="1" x="44"/>
        <item h="1" x="43"/>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h="1" x="0"/>
        <item t="default"/>
      </items>
    </pivotField>
    <pivotField showAll="0"/>
    <pivotField showAll="0"/>
    <pivotField showAll="0"/>
    <pivotField dataField="1" showAll="0"/>
    <pivotField showAll="0"/>
    <pivotField showAll="0"/>
    <pivotField showAll="0"/>
    <pivotField showAll="0"/>
  </pivotFields>
  <rowFields count="1">
    <field x="0"/>
  </rowFields>
  <rowItems count="2">
    <i>
      <x v="7"/>
    </i>
    <i t="grand">
      <x/>
    </i>
  </rowItems>
  <colItems count="1">
    <i/>
  </colItems>
  <dataFields count="1">
    <dataField name="Sum of Profitability" fld="4"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m" xr10:uid="{CFDEBE1F-5BA1-4CD6-951E-A09DA6220164}" sourceName="Film">
  <pivotTables>
    <pivotTable tabId="2" name="PivotTable1"/>
    <pivotTable tabId="3" name="PivotTable2"/>
  </pivotTables>
  <data>
    <tabular pivotCacheId="736346338">
      <items count="75">
        <i x="74"/>
        <i x="73"/>
        <i x="72"/>
        <i x="71"/>
        <i x="70"/>
        <i x="69"/>
        <i x="68"/>
        <i x="67" s="1"/>
        <i x="66"/>
        <i x="65"/>
        <i x="64"/>
        <i x="63"/>
        <i x="62"/>
        <i x="61"/>
        <i x="60"/>
        <i x="59"/>
        <i x="58"/>
        <i x="57"/>
        <i x="56"/>
        <i x="55"/>
        <i x="54"/>
        <i x="53"/>
        <i x="52"/>
        <i x="51"/>
        <i x="50"/>
        <i x="49"/>
        <i x="48"/>
        <i x="47"/>
        <i x="46"/>
        <i x="45"/>
        <i x="44"/>
        <i x="43"/>
        <i x="42"/>
        <i x="41"/>
        <i x="40"/>
        <i x="39"/>
        <i x="38"/>
        <i x="37"/>
        <i x="36"/>
        <i x="35"/>
        <i x="34"/>
        <i x="33"/>
        <i x="32"/>
        <i x="31"/>
        <i x="30"/>
        <i x="29"/>
        <i x="28"/>
        <i x="27"/>
        <i x="26"/>
        <i x="25"/>
        <i x="24"/>
        <i x="23"/>
        <i x="22"/>
        <i x="21"/>
        <i x="20"/>
        <i x="19"/>
        <i x="18"/>
        <i x="17"/>
        <i x="16"/>
        <i x="15"/>
        <i x="14"/>
        <i x="13"/>
        <i x="12"/>
        <i x="11"/>
        <i x="10"/>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m" xr10:uid="{235D9825-03A6-4841-B763-B8B375F7A756}" cache="Slicer_Film" caption="Film"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m 2" xr10:uid="{EFEF6D49-B2E8-40BF-8D89-14523D379C07}" cache="Slicer_Film" caption="Film" rowHeight="234950"/>
  <slicer name="Film 3" xr10:uid="{3F1EE979-B33A-4191-9F29-D21591480BC8}" cache="Slicer_Film" caption="Film"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m 1" xr10:uid="{46866C56-32F2-419F-9935-7CB3F2B6443B}" cache="Slicer_Film" caption="Film"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48543-36EB-445F-9CA5-39DDCEF369BF}">
  <dimension ref="A3:B5"/>
  <sheetViews>
    <sheetView workbookViewId="0">
      <selection activeCell="A5" sqref="A5"/>
    </sheetView>
  </sheetViews>
  <sheetFormatPr defaultRowHeight="14.4" x14ac:dyDescent="0.3"/>
  <cols>
    <col min="1" max="1" width="12.5546875" bestFit="1" customWidth="1"/>
    <col min="2" max="2" width="20.44140625" bestFit="1" customWidth="1"/>
  </cols>
  <sheetData>
    <row r="3" spans="1:2" x14ac:dyDescent="0.3">
      <c r="A3" s="2" t="s">
        <v>180</v>
      </c>
      <c r="B3" t="s">
        <v>182</v>
      </c>
    </row>
    <row r="4" spans="1:2" x14ac:dyDescent="0.3">
      <c r="A4" s="3" t="s">
        <v>162</v>
      </c>
      <c r="B4" s="4">
        <v>80</v>
      </c>
    </row>
    <row r="5" spans="1:2" x14ac:dyDescent="0.3">
      <c r="A5" s="3" t="s">
        <v>181</v>
      </c>
      <c r="B5" s="4">
        <v>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8742F-2F13-440D-A148-24F66693EB91}">
  <dimension ref="A1"/>
  <sheetViews>
    <sheetView tabSelected="1" workbookViewId="0">
      <selection activeCell="J23" sqref="J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8B89-2C10-4B1E-985F-36D0F7D91B52}">
  <dimension ref="A3:B5"/>
  <sheetViews>
    <sheetView workbookViewId="0">
      <selection activeCell="B5" sqref="B5"/>
    </sheetView>
  </sheetViews>
  <sheetFormatPr defaultRowHeight="14.4" x14ac:dyDescent="0.3"/>
  <cols>
    <col min="1" max="1" width="12.5546875" bestFit="1" customWidth="1"/>
    <col min="2" max="2" width="17.44140625" bestFit="1" customWidth="1"/>
  </cols>
  <sheetData>
    <row r="3" spans="1:2" x14ac:dyDescent="0.3">
      <c r="A3" s="2" t="s">
        <v>180</v>
      </c>
      <c r="B3" t="s">
        <v>183</v>
      </c>
    </row>
    <row r="4" spans="1:2" x14ac:dyDescent="0.3">
      <c r="A4" s="3" t="s">
        <v>162</v>
      </c>
      <c r="B4" s="4">
        <v>4.0057370819999996</v>
      </c>
    </row>
    <row r="5" spans="1:2" x14ac:dyDescent="0.3">
      <c r="A5" s="3" t="s">
        <v>181</v>
      </c>
      <c r="B5" s="4">
        <v>4.0057370819999996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8"/>
  <sheetViews>
    <sheetView workbookViewId="0"/>
  </sheetViews>
  <sheetFormatPr defaultRowHeight="14.4" x14ac:dyDescent="0.3"/>
  <cols>
    <col min="1" max="1" width="19.33203125" customWidth="1"/>
    <col min="2" max="2" width="14.44140625" customWidth="1"/>
    <col min="3" max="3" width="25.33203125" customWidth="1"/>
    <col min="4" max="4" width="18.6640625" customWidth="1"/>
    <col min="5" max="5" width="24" customWidth="1"/>
    <col min="6" max="6" width="19.109375" customWidth="1"/>
    <col min="7" max="7" width="22.44140625" customWidth="1"/>
    <col min="8" max="8" width="20.44140625" customWidth="1"/>
    <col min="9" max="9" width="19.6640625" customWidth="1"/>
  </cols>
  <sheetData>
    <row r="1" spans="1:9" x14ac:dyDescent="0.3">
      <c r="A1" s="1" t="s">
        <v>0</v>
      </c>
      <c r="B1" s="1" t="s">
        <v>1</v>
      </c>
      <c r="C1" s="1" t="s">
        <v>2</v>
      </c>
      <c r="D1" s="1" t="s">
        <v>3</v>
      </c>
      <c r="E1" s="1" t="s">
        <v>4</v>
      </c>
      <c r="F1" s="1" t="s">
        <v>5</v>
      </c>
      <c r="G1" s="1" t="s">
        <v>6</v>
      </c>
      <c r="H1" s="1" t="s">
        <v>7</v>
      </c>
      <c r="I1" s="1" t="s">
        <v>8</v>
      </c>
    </row>
    <row r="2" spans="1:9" x14ac:dyDescent="0.3">
      <c r="A2" t="s">
        <v>9</v>
      </c>
      <c r="B2" t="s">
        <v>10</v>
      </c>
      <c r="C2" t="s">
        <v>11</v>
      </c>
      <c r="D2">
        <v>700</v>
      </c>
      <c r="E2">
        <v>1.7475416669999999</v>
      </c>
      <c r="F2">
        <v>64</v>
      </c>
      <c r="G2" t="s">
        <v>12</v>
      </c>
      <c r="H2">
        <v>2008</v>
      </c>
      <c r="I2">
        <v>1</v>
      </c>
    </row>
    <row r="3" spans="1:9" x14ac:dyDescent="0.3">
      <c r="A3" t="s">
        <v>13</v>
      </c>
      <c r="B3" t="s">
        <v>14</v>
      </c>
      <c r="C3" t="s">
        <v>11</v>
      </c>
      <c r="D3">
        <v>520</v>
      </c>
      <c r="E3">
        <v>1.0900000000000001</v>
      </c>
      <c r="F3">
        <v>68</v>
      </c>
      <c r="G3" t="s">
        <v>15</v>
      </c>
      <c r="H3">
        <v>2010</v>
      </c>
      <c r="I3">
        <v>4.5</v>
      </c>
    </row>
    <row r="4" spans="1:9" x14ac:dyDescent="0.3">
      <c r="A4" t="s">
        <v>16</v>
      </c>
      <c r="B4" t="s">
        <v>14</v>
      </c>
      <c r="C4" t="s">
        <v>17</v>
      </c>
      <c r="D4">
        <v>350</v>
      </c>
      <c r="E4">
        <v>1.211818182</v>
      </c>
      <c r="F4">
        <v>43</v>
      </c>
      <c r="G4" t="s">
        <v>18</v>
      </c>
      <c r="H4">
        <v>2010</v>
      </c>
      <c r="I4">
        <v>5</v>
      </c>
    </row>
    <row r="5" spans="1:9" x14ac:dyDescent="0.3">
      <c r="A5" t="s">
        <v>19</v>
      </c>
      <c r="B5" t="s">
        <v>14</v>
      </c>
      <c r="C5" t="s">
        <v>20</v>
      </c>
      <c r="D5">
        <v>440</v>
      </c>
      <c r="E5">
        <v>0</v>
      </c>
      <c r="F5">
        <v>15</v>
      </c>
      <c r="G5" t="s">
        <v>21</v>
      </c>
      <c r="H5">
        <v>2010</v>
      </c>
      <c r="I5">
        <v>5</v>
      </c>
    </row>
    <row r="6" spans="1:9" x14ac:dyDescent="0.3">
      <c r="A6" t="s">
        <v>22</v>
      </c>
      <c r="B6" t="s">
        <v>14</v>
      </c>
      <c r="C6" t="s">
        <v>23</v>
      </c>
      <c r="D6">
        <v>720</v>
      </c>
      <c r="E6">
        <v>6.2676470289999999</v>
      </c>
      <c r="F6">
        <v>28</v>
      </c>
      <c r="G6" t="s">
        <v>24</v>
      </c>
      <c r="H6">
        <v>2008</v>
      </c>
      <c r="I6">
        <v>5</v>
      </c>
    </row>
    <row r="7" spans="1:9" x14ac:dyDescent="0.3">
      <c r="A7" t="s">
        <v>25</v>
      </c>
      <c r="B7" t="s">
        <v>26</v>
      </c>
      <c r="C7" t="s">
        <v>27</v>
      </c>
      <c r="D7">
        <v>720</v>
      </c>
      <c r="E7">
        <v>3.0814210530000001</v>
      </c>
      <c r="F7">
        <v>60</v>
      </c>
      <c r="G7" t="s">
        <v>28</v>
      </c>
      <c r="H7">
        <v>2011</v>
      </c>
      <c r="I7">
        <v>4</v>
      </c>
    </row>
    <row r="8" spans="1:9" x14ac:dyDescent="0.3">
      <c r="A8" t="s">
        <v>29</v>
      </c>
      <c r="B8" t="s">
        <v>30</v>
      </c>
      <c r="C8" t="s">
        <v>20</v>
      </c>
      <c r="D8">
        <v>890</v>
      </c>
      <c r="E8">
        <v>2.8960190670000001</v>
      </c>
      <c r="F8">
        <v>96</v>
      </c>
      <c r="G8" t="s">
        <v>31</v>
      </c>
      <c r="H8">
        <v>2008</v>
      </c>
      <c r="I8">
        <v>4.5</v>
      </c>
    </row>
    <row r="9" spans="1:9" x14ac:dyDescent="0.3">
      <c r="A9" t="s">
        <v>32</v>
      </c>
      <c r="B9" t="s">
        <v>10</v>
      </c>
      <c r="C9" t="s">
        <v>17</v>
      </c>
      <c r="D9">
        <v>670</v>
      </c>
      <c r="E9">
        <v>11.089741500000001</v>
      </c>
      <c r="F9">
        <v>89</v>
      </c>
      <c r="G9" t="s">
        <v>33</v>
      </c>
      <c r="H9">
        <v>2007</v>
      </c>
      <c r="I9">
        <v>5</v>
      </c>
    </row>
    <row r="10" spans="1:9" x14ac:dyDescent="0.3">
      <c r="A10" t="s">
        <v>34</v>
      </c>
      <c r="B10" t="s">
        <v>10</v>
      </c>
      <c r="C10" t="s">
        <v>17</v>
      </c>
      <c r="D10">
        <v>530</v>
      </c>
      <c r="E10">
        <v>5.0000000000000001E-3</v>
      </c>
      <c r="F10">
        <v>6</v>
      </c>
      <c r="G10" t="s">
        <v>35</v>
      </c>
      <c r="H10">
        <v>2011</v>
      </c>
      <c r="I10">
        <v>4</v>
      </c>
    </row>
    <row r="11" spans="1:9" x14ac:dyDescent="0.3">
      <c r="A11" t="s">
        <v>36</v>
      </c>
      <c r="B11" t="s">
        <v>14</v>
      </c>
      <c r="C11" t="s">
        <v>37</v>
      </c>
      <c r="D11">
        <v>540</v>
      </c>
      <c r="E11">
        <v>4.1840384620000002</v>
      </c>
      <c r="F11">
        <v>17</v>
      </c>
      <c r="G11" t="s">
        <v>38</v>
      </c>
      <c r="H11">
        <v>2010</v>
      </c>
      <c r="I11">
        <v>4</v>
      </c>
    </row>
    <row r="12" spans="1:9" x14ac:dyDescent="0.3">
      <c r="A12" t="s">
        <v>39</v>
      </c>
      <c r="B12" t="s">
        <v>10</v>
      </c>
      <c r="C12" t="s">
        <v>17</v>
      </c>
      <c r="D12">
        <v>470</v>
      </c>
      <c r="E12">
        <v>3.7241924000000002</v>
      </c>
      <c r="F12">
        <v>46</v>
      </c>
      <c r="G12" t="s">
        <v>40</v>
      </c>
      <c r="H12">
        <v>2007</v>
      </c>
      <c r="I12">
        <v>5</v>
      </c>
    </row>
    <row r="13" spans="1:9" x14ac:dyDescent="0.3">
      <c r="A13" t="s">
        <v>41</v>
      </c>
      <c r="B13" t="s">
        <v>10</v>
      </c>
      <c r="C13" t="s">
        <v>17</v>
      </c>
      <c r="D13">
        <v>680</v>
      </c>
      <c r="E13">
        <v>6.3833636360000003</v>
      </c>
      <c r="F13">
        <v>26</v>
      </c>
      <c r="G13" t="s">
        <v>42</v>
      </c>
      <c r="H13">
        <v>2011</v>
      </c>
      <c r="I13">
        <v>5</v>
      </c>
    </row>
    <row r="14" spans="1:9" x14ac:dyDescent="0.3">
      <c r="A14" t="s">
        <v>43</v>
      </c>
      <c r="B14" t="s">
        <v>10</v>
      </c>
      <c r="C14" t="s">
        <v>44</v>
      </c>
      <c r="D14">
        <v>820</v>
      </c>
      <c r="E14">
        <v>10.18002703</v>
      </c>
      <c r="F14">
        <v>49</v>
      </c>
      <c r="G14" t="s">
        <v>45</v>
      </c>
      <c r="H14">
        <v>2008</v>
      </c>
      <c r="I14">
        <v>4</v>
      </c>
    </row>
    <row r="15" spans="1:9" x14ac:dyDescent="0.3">
      <c r="A15" t="s">
        <v>46</v>
      </c>
      <c r="B15" t="s">
        <v>14</v>
      </c>
      <c r="C15" t="s">
        <v>17</v>
      </c>
      <c r="D15">
        <v>608</v>
      </c>
      <c r="E15">
        <v>5.4026315790000004</v>
      </c>
      <c r="F15">
        <v>14</v>
      </c>
      <c r="G15" t="s">
        <v>47</v>
      </c>
      <c r="H15">
        <v>2009</v>
      </c>
      <c r="I15">
        <v>3.5</v>
      </c>
    </row>
    <row r="16" spans="1:9" x14ac:dyDescent="0.3">
      <c r="A16" t="s">
        <v>48</v>
      </c>
      <c r="B16" t="s">
        <v>26</v>
      </c>
      <c r="C16" t="s">
        <v>44</v>
      </c>
      <c r="D16">
        <v>780</v>
      </c>
      <c r="E16">
        <v>14.196400000000001</v>
      </c>
      <c r="F16">
        <v>27</v>
      </c>
      <c r="G16" t="s">
        <v>49</v>
      </c>
      <c r="H16">
        <v>2009</v>
      </c>
      <c r="I16">
        <v>4</v>
      </c>
    </row>
    <row r="17" spans="1:9" x14ac:dyDescent="0.3">
      <c r="A17" t="s">
        <v>50</v>
      </c>
      <c r="B17" t="s">
        <v>26</v>
      </c>
      <c r="C17" t="s">
        <v>51</v>
      </c>
      <c r="D17">
        <v>605</v>
      </c>
      <c r="E17">
        <v>2.598205128</v>
      </c>
      <c r="F17">
        <v>38</v>
      </c>
      <c r="G17" t="s">
        <v>52</v>
      </c>
      <c r="H17">
        <v>2009</v>
      </c>
      <c r="I17">
        <v>5</v>
      </c>
    </row>
    <row r="18" spans="1:9" x14ac:dyDescent="0.3">
      <c r="A18" t="s">
        <v>53</v>
      </c>
      <c r="B18" t="s">
        <v>14</v>
      </c>
      <c r="C18" t="s">
        <v>20</v>
      </c>
      <c r="D18">
        <v>740</v>
      </c>
      <c r="E18">
        <v>7.8674999999999997</v>
      </c>
      <c r="F18">
        <v>43</v>
      </c>
      <c r="G18" t="s">
        <v>54</v>
      </c>
      <c r="H18">
        <v>2009</v>
      </c>
      <c r="I18">
        <v>5</v>
      </c>
    </row>
    <row r="19" spans="1:9" x14ac:dyDescent="0.3">
      <c r="A19" t="s">
        <v>55</v>
      </c>
      <c r="B19" t="s">
        <v>14</v>
      </c>
      <c r="C19" t="s">
        <v>37</v>
      </c>
      <c r="D19">
        <v>47</v>
      </c>
      <c r="E19">
        <v>1.7513513510000001</v>
      </c>
      <c r="F19">
        <v>56</v>
      </c>
      <c r="G19" t="s">
        <v>56</v>
      </c>
      <c r="H19">
        <v>2009</v>
      </c>
      <c r="I19">
        <v>5</v>
      </c>
    </row>
    <row r="20" spans="1:9" x14ac:dyDescent="0.3">
      <c r="A20" t="s">
        <v>57</v>
      </c>
      <c r="B20" t="s">
        <v>14</v>
      </c>
      <c r="C20" t="s">
        <v>51</v>
      </c>
      <c r="D20">
        <v>41</v>
      </c>
      <c r="E20">
        <v>2.1294441669999999</v>
      </c>
      <c r="F20">
        <v>30</v>
      </c>
      <c r="G20" t="s">
        <v>58</v>
      </c>
      <c r="H20">
        <v>2007</v>
      </c>
      <c r="I20">
        <v>5</v>
      </c>
    </row>
    <row r="21" spans="1:9" x14ac:dyDescent="0.3">
      <c r="A21" t="s">
        <v>59</v>
      </c>
      <c r="B21" t="s">
        <v>26</v>
      </c>
      <c r="C21" t="s">
        <v>51</v>
      </c>
      <c r="D21">
        <v>68</v>
      </c>
      <c r="E21">
        <v>3.2078502219999998</v>
      </c>
      <c r="F21">
        <v>60</v>
      </c>
      <c r="G21" t="s">
        <v>60</v>
      </c>
      <c r="H21">
        <v>2008</v>
      </c>
      <c r="I21">
        <v>5</v>
      </c>
    </row>
    <row r="22" spans="1:9" x14ac:dyDescent="0.3">
      <c r="A22" t="s">
        <v>61</v>
      </c>
      <c r="B22" t="s">
        <v>62</v>
      </c>
      <c r="C22" t="s">
        <v>37</v>
      </c>
      <c r="D22">
        <v>81</v>
      </c>
      <c r="E22">
        <v>1.7839437499999999</v>
      </c>
      <c r="F22">
        <v>73</v>
      </c>
      <c r="G22" t="s">
        <v>63</v>
      </c>
      <c r="H22">
        <v>2008</v>
      </c>
      <c r="I22">
        <v>2.5</v>
      </c>
    </row>
    <row r="23" spans="1:9" x14ac:dyDescent="0.3">
      <c r="A23" t="s">
        <v>64</v>
      </c>
      <c r="B23" t="s">
        <v>14</v>
      </c>
      <c r="C23" t="s">
        <v>65</v>
      </c>
      <c r="D23">
        <v>47</v>
      </c>
      <c r="E23">
        <v>2.2025714289999998</v>
      </c>
      <c r="F23">
        <v>20</v>
      </c>
      <c r="G23" t="s">
        <v>66</v>
      </c>
      <c r="H23">
        <v>2010</v>
      </c>
      <c r="I23">
        <v>5</v>
      </c>
    </row>
    <row r="24" spans="1:9" x14ac:dyDescent="0.3">
      <c r="A24" t="s">
        <v>67</v>
      </c>
      <c r="B24" t="s">
        <v>30</v>
      </c>
      <c r="C24" t="s">
        <v>20</v>
      </c>
      <c r="D24">
        <v>88</v>
      </c>
      <c r="E24">
        <v>1.3656923080000001</v>
      </c>
      <c r="F24">
        <v>89</v>
      </c>
      <c r="G24" t="s">
        <v>68</v>
      </c>
      <c r="H24">
        <v>2010</v>
      </c>
      <c r="I24">
        <v>5</v>
      </c>
    </row>
    <row r="25" spans="1:9" x14ac:dyDescent="0.3">
      <c r="A25" t="s">
        <v>69</v>
      </c>
      <c r="B25" t="s">
        <v>10</v>
      </c>
      <c r="C25" t="s">
        <v>17</v>
      </c>
      <c r="D25">
        <v>48</v>
      </c>
      <c r="E25">
        <v>1.7195142859999999</v>
      </c>
      <c r="F25">
        <v>15</v>
      </c>
      <c r="G25" t="s">
        <v>70</v>
      </c>
      <c r="H25">
        <v>2011</v>
      </c>
      <c r="I25">
        <v>5</v>
      </c>
    </row>
    <row r="26" spans="1:9" x14ac:dyDescent="0.3">
      <c r="A26" t="s">
        <v>71</v>
      </c>
      <c r="B26" t="s">
        <v>14</v>
      </c>
      <c r="C26" t="s">
        <v>51</v>
      </c>
      <c r="D26">
        <v>60</v>
      </c>
      <c r="E26">
        <v>2.4405000000000001</v>
      </c>
      <c r="F26">
        <v>57</v>
      </c>
      <c r="G26" t="s">
        <v>72</v>
      </c>
      <c r="H26">
        <v>2010</v>
      </c>
      <c r="I26">
        <v>0.5</v>
      </c>
    </row>
    <row r="27" spans="1:9" x14ac:dyDescent="0.3">
      <c r="A27" t="s">
        <v>73</v>
      </c>
      <c r="B27" t="s">
        <v>14</v>
      </c>
      <c r="C27" t="s">
        <v>37</v>
      </c>
      <c r="D27">
        <v>49</v>
      </c>
      <c r="E27">
        <v>2.8835000000000002</v>
      </c>
      <c r="F27">
        <v>15</v>
      </c>
      <c r="G27" t="s">
        <v>74</v>
      </c>
      <c r="H27">
        <v>2010</v>
      </c>
      <c r="I27">
        <v>4</v>
      </c>
    </row>
    <row r="28" spans="1:9" x14ac:dyDescent="0.3">
      <c r="A28" t="s">
        <v>75</v>
      </c>
      <c r="B28" t="s">
        <v>14</v>
      </c>
      <c r="C28" t="s">
        <v>37</v>
      </c>
      <c r="D28">
        <v>49</v>
      </c>
      <c r="E28">
        <v>2.8835000000000002</v>
      </c>
      <c r="F28">
        <v>15</v>
      </c>
      <c r="G28" t="s">
        <v>74</v>
      </c>
      <c r="H28">
        <v>2010</v>
      </c>
      <c r="I28">
        <v>5</v>
      </c>
    </row>
    <row r="29" spans="1:9" x14ac:dyDescent="0.3">
      <c r="A29" t="s">
        <v>76</v>
      </c>
      <c r="B29" t="s">
        <v>14</v>
      </c>
      <c r="C29" t="s">
        <v>37</v>
      </c>
      <c r="D29">
        <v>81</v>
      </c>
      <c r="E29">
        <v>7.2217957909999999</v>
      </c>
      <c r="F29">
        <v>49</v>
      </c>
      <c r="G29" t="s">
        <v>77</v>
      </c>
      <c r="H29">
        <v>2008</v>
      </c>
      <c r="I29">
        <v>3</v>
      </c>
    </row>
    <row r="30" spans="1:9" x14ac:dyDescent="0.3">
      <c r="A30" t="s">
        <v>78</v>
      </c>
      <c r="B30" t="s">
        <v>26</v>
      </c>
      <c r="C30" t="s">
        <v>44</v>
      </c>
      <c r="D30">
        <v>70</v>
      </c>
      <c r="E30">
        <v>3.49125</v>
      </c>
      <c r="F30">
        <v>28</v>
      </c>
      <c r="G30" t="s">
        <v>40</v>
      </c>
      <c r="H30">
        <v>2010</v>
      </c>
      <c r="I30">
        <v>3</v>
      </c>
    </row>
    <row r="31" spans="1:9" x14ac:dyDescent="0.3">
      <c r="A31" t="s">
        <v>79</v>
      </c>
      <c r="B31" t="s">
        <v>26</v>
      </c>
      <c r="C31" t="s">
        <v>17</v>
      </c>
      <c r="D31">
        <v>61</v>
      </c>
      <c r="E31">
        <v>1.3841666669999999</v>
      </c>
      <c r="F31">
        <v>85</v>
      </c>
      <c r="G31" t="s">
        <v>80</v>
      </c>
      <c r="H31">
        <v>2008</v>
      </c>
      <c r="I31">
        <v>2</v>
      </c>
    </row>
    <row r="32" spans="1:9" x14ac:dyDescent="0.3">
      <c r="A32" t="s">
        <v>81</v>
      </c>
      <c r="B32" t="s">
        <v>14</v>
      </c>
      <c r="C32" t="s">
        <v>44</v>
      </c>
      <c r="D32">
        <v>74</v>
      </c>
      <c r="E32">
        <v>1.3827997329999999</v>
      </c>
      <c r="F32">
        <v>52</v>
      </c>
      <c r="G32" t="s">
        <v>82</v>
      </c>
      <c r="H32">
        <v>2008</v>
      </c>
      <c r="I32">
        <v>3</v>
      </c>
    </row>
    <row r="33" spans="1:9" x14ac:dyDescent="0.3">
      <c r="A33" t="s">
        <v>83</v>
      </c>
      <c r="B33" t="s">
        <v>10</v>
      </c>
      <c r="C33" t="s">
        <v>17</v>
      </c>
      <c r="D33">
        <v>82</v>
      </c>
      <c r="E33">
        <v>5.1031168329999996</v>
      </c>
      <c r="F33">
        <v>21</v>
      </c>
      <c r="G33" t="s">
        <v>84</v>
      </c>
      <c r="H33">
        <v>2007</v>
      </c>
      <c r="I33">
        <v>4</v>
      </c>
    </row>
    <row r="34" spans="1:9" x14ac:dyDescent="0.3">
      <c r="A34" t="s">
        <v>85</v>
      </c>
      <c r="B34" t="s">
        <v>14</v>
      </c>
      <c r="C34" t="s">
        <v>86</v>
      </c>
      <c r="D34">
        <v>47</v>
      </c>
      <c r="E34">
        <v>2.0710000000000002</v>
      </c>
      <c r="F34">
        <v>15</v>
      </c>
      <c r="G34" t="s">
        <v>87</v>
      </c>
      <c r="H34">
        <v>2008</v>
      </c>
      <c r="I34">
        <v>4</v>
      </c>
    </row>
    <row r="35" spans="1:9" x14ac:dyDescent="0.3">
      <c r="A35" t="s">
        <v>88</v>
      </c>
      <c r="B35" t="s">
        <v>14</v>
      </c>
      <c r="C35" t="s">
        <v>17</v>
      </c>
      <c r="D35">
        <v>49</v>
      </c>
      <c r="E35">
        <v>0</v>
      </c>
      <c r="F35">
        <v>14</v>
      </c>
      <c r="G35" t="s">
        <v>89</v>
      </c>
      <c r="H35">
        <v>2010</v>
      </c>
      <c r="I35">
        <v>3</v>
      </c>
    </row>
    <row r="36" spans="1:9" x14ac:dyDescent="0.3">
      <c r="A36" t="s">
        <v>90</v>
      </c>
      <c r="B36" t="s">
        <v>10</v>
      </c>
      <c r="C36" t="s">
        <v>17</v>
      </c>
      <c r="D36">
        <v>54</v>
      </c>
      <c r="E36">
        <v>3.6827333329999998</v>
      </c>
      <c r="F36">
        <v>37</v>
      </c>
      <c r="G36" t="s">
        <v>91</v>
      </c>
      <c r="H36">
        <v>2011</v>
      </c>
      <c r="I36">
        <v>4</v>
      </c>
    </row>
    <row r="37" spans="1:9" x14ac:dyDescent="0.3">
      <c r="A37" t="s">
        <v>92</v>
      </c>
      <c r="B37" t="s">
        <v>26</v>
      </c>
      <c r="C37" t="s">
        <v>17</v>
      </c>
      <c r="D37">
        <v>66</v>
      </c>
      <c r="E37">
        <v>2.14</v>
      </c>
      <c r="F37">
        <v>34</v>
      </c>
      <c r="G37" t="s">
        <v>93</v>
      </c>
      <c r="H37">
        <v>2009</v>
      </c>
      <c r="I37">
        <v>5</v>
      </c>
    </row>
    <row r="38" spans="1:9" x14ac:dyDescent="0.3">
      <c r="A38" t="s">
        <v>94</v>
      </c>
      <c r="B38" t="s">
        <v>14</v>
      </c>
      <c r="C38" t="s">
        <v>37</v>
      </c>
      <c r="D38">
        <v>64</v>
      </c>
      <c r="E38">
        <v>3.307180357</v>
      </c>
      <c r="F38">
        <v>39</v>
      </c>
      <c r="G38" t="s">
        <v>95</v>
      </c>
      <c r="H38">
        <v>2007</v>
      </c>
      <c r="I38">
        <v>4</v>
      </c>
    </row>
    <row r="39" spans="1:9" x14ac:dyDescent="0.3">
      <c r="A39" t="s">
        <v>96</v>
      </c>
      <c r="B39" t="s">
        <v>14</v>
      </c>
      <c r="C39" t="s">
        <v>97</v>
      </c>
      <c r="D39">
        <v>67</v>
      </c>
      <c r="E39">
        <v>3.3527293</v>
      </c>
      <c r="F39">
        <v>73</v>
      </c>
      <c r="G39" t="s">
        <v>98</v>
      </c>
      <c r="H39">
        <v>2008</v>
      </c>
      <c r="I39">
        <v>4</v>
      </c>
    </row>
    <row r="40" spans="1:9" x14ac:dyDescent="0.3">
      <c r="A40" t="s">
        <v>99</v>
      </c>
      <c r="B40" t="s">
        <v>10</v>
      </c>
      <c r="C40" t="s">
        <v>37</v>
      </c>
      <c r="D40">
        <v>48</v>
      </c>
      <c r="E40">
        <v>2.5364285710000001</v>
      </c>
      <c r="F40">
        <v>8</v>
      </c>
      <c r="G40" t="s">
        <v>100</v>
      </c>
      <c r="H40">
        <v>2011</v>
      </c>
      <c r="I40">
        <v>4</v>
      </c>
    </row>
    <row r="41" spans="1:9" x14ac:dyDescent="0.3">
      <c r="A41" t="s">
        <v>101</v>
      </c>
      <c r="B41" t="s">
        <v>26</v>
      </c>
      <c r="C41" t="s">
        <v>11</v>
      </c>
      <c r="D41">
        <v>84</v>
      </c>
      <c r="E41">
        <v>0.82579999999999998</v>
      </c>
      <c r="F41">
        <v>83</v>
      </c>
      <c r="G41" t="s">
        <v>102</v>
      </c>
      <c r="H41">
        <v>2011</v>
      </c>
      <c r="I41">
        <v>4</v>
      </c>
    </row>
    <row r="42" spans="1:9" x14ac:dyDescent="0.3">
      <c r="A42" t="s">
        <v>103</v>
      </c>
      <c r="B42" t="s">
        <v>10</v>
      </c>
      <c r="C42" t="s">
        <v>37</v>
      </c>
      <c r="D42">
        <v>70</v>
      </c>
      <c r="E42">
        <v>3.64741055</v>
      </c>
      <c r="F42">
        <v>63</v>
      </c>
      <c r="G42" t="s">
        <v>104</v>
      </c>
      <c r="H42">
        <v>2007</v>
      </c>
      <c r="I42">
        <v>3</v>
      </c>
    </row>
    <row r="43" spans="1:9" x14ac:dyDescent="0.3">
      <c r="A43" t="s">
        <v>105</v>
      </c>
      <c r="B43" t="s">
        <v>10</v>
      </c>
      <c r="C43" t="s">
        <v>27</v>
      </c>
      <c r="D43">
        <v>50</v>
      </c>
      <c r="E43">
        <v>1.9832000000000001</v>
      </c>
      <c r="F43">
        <v>38</v>
      </c>
      <c r="G43" t="s">
        <v>106</v>
      </c>
      <c r="H43">
        <v>2011</v>
      </c>
      <c r="I43">
        <v>3</v>
      </c>
    </row>
    <row r="44" spans="1:9" x14ac:dyDescent="0.3">
      <c r="A44" t="s">
        <v>107</v>
      </c>
      <c r="B44" t="s">
        <v>14</v>
      </c>
      <c r="C44" t="s">
        <v>17</v>
      </c>
      <c r="D44">
        <v>70</v>
      </c>
      <c r="E44">
        <v>0.25289489999999998</v>
      </c>
      <c r="F44">
        <v>78</v>
      </c>
      <c r="G44" t="s">
        <v>108</v>
      </c>
      <c r="H44">
        <v>2008</v>
      </c>
      <c r="I44">
        <v>1</v>
      </c>
    </row>
    <row r="45" spans="1:9" x14ac:dyDescent="0.3">
      <c r="A45" t="s">
        <v>109</v>
      </c>
      <c r="B45" t="s">
        <v>110</v>
      </c>
      <c r="C45" t="s">
        <v>97</v>
      </c>
      <c r="D45">
        <v>84</v>
      </c>
      <c r="E45">
        <v>8.7447058819999999</v>
      </c>
      <c r="F45">
        <v>93</v>
      </c>
      <c r="G45" t="s">
        <v>111</v>
      </c>
      <c r="H45">
        <v>2011</v>
      </c>
      <c r="I45">
        <v>1</v>
      </c>
    </row>
    <row r="46" spans="1:9" x14ac:dyDescent="0.3">
      <c r="A46" t="s">
        <v>112</v>
      </c>
      <c r="B46" t="s">
        <v>14</v>
      </c>
      <c r="C46" t="s">
        <v>23</v>
      </c>
      <c r="D46">
        <v>77</v>
      </c>
      <c r="E46">
        <v>3.7467818180000001</v>
      </c>
      <c r="F46">
        <v>63</v>
      </c>
      <c r="G46" t="s">
        <v>113</v>
      </c>
      <c r="H46">
        <v>2008</v>
      </c>
      <c r="I46">
        <v>4</v>
      </c>
    </row>
    <row r="47" spans="1:9" x14ac:dyDescent="0.3">
      <c r="A47" t="s">
        <v>114</v>
      </c>
      <c r="B47" t="s">
        <v>14</v>
      </c>
      <c r="C47" t="s">
        <v>115</v>
      </c>
      <c r="D47">
        <v>76</v>
      </c>
      <c r="E47">
        <v>9.2344538640000007</v>
      </c>
      <c r="F47">
        <v>53</v>
      </c>
      <c r="G47" t="s">
        <v>116</v>
      </c>
      <c r="H47">
        <v>2008</v>
      </c>
      <c r="I47">
        <v>4</v>
      </c>
    </row>
    <row r="48" spans="1:9" x14ac:dyDescent="0.3">
      <c r="A48" t="s">
        <v>114</v>
      </c>
      <c r="B48" t="s">
        <v>14</v>
      </c>
      <c r="C48" t="s">
        <v>115</v>
      </c>
      <c r="D48">
        <v>76</v>
      </c>
      <c r="E48">
        <v>9.2344538640000007</v>
      </c>
      <c r="F48">
        <v>53</v>
      </c>
      <c r="G48" t="s">
        <v>116</v>
      </c>
      <c r="H48">
        <v>2008</v>
      </c>
      <c r="I48">
        <v>5</v>
      </c>
    </row>
    <row r="49" spans="1:9" x14ac:dyDescent="0.3">
      <c r="A49" t="s">
        <v>117</v>
      </c>
      <c r="B49" t="s">
        <v>118</v>
      </c>
      <c r="C49" t="s">
        <v>97</v>
      </c>
      <c r="D49">
        <v>61</v>
      </c>
      <c r="E49">
        <v>2.6490683499999998</v>
      </c>
      <c r="F49">
        <v>13</v>
      </c>
      <c r="G49" t="s">
        <v>119</v>
      </c>
      <c r="H49">
        <v>2008</v>
      </c>
      <c r="I49">
        <v>3</v>
      </c>
    </row>
    <row r="50" spans="1:9" x14ac:dyDescent="0.3">
      <c r="A50" t="s">
        <v>120</v>
      </c>
      <c r="B50" t="s">
        <v>26</v>
      </c>
      <c r="C50" t="s">
        <v>115</v>
      </c>
      <c r="D50">
        <v>40</v>
      </c>
      <c r="E50">
        <v>2.0044444440000002</v>
      </c>
      <c r="F50">
        <v>18</v>
      </c>
      <c r="G50" t="s">
        <v>121</v>
      </c>
      <c r="H50">
        <v>2009</v>
      </c>
      <c r="I50">
        <v>2</v>
      </c>
    </row>
    <row r="51" spans="1:9" x14ac:dyDescent="0.3">
      <c r="A51" t="s">
        <v>122</v>
      </c>
      <c r="B51" t="s">
        <v>14</v>
      </c>
      <c r="C51" t="s">
        <v>23</v>
      </c>
      <c r="D51">
        <v>55</v>
      </c>
      <c r="E51">
        <v>1.8176666669999999</v>
      </c>
      <c r="F51">
        <v>48</v>
      </c>
      <c r="G51" t="s">
        <v>123</v>
      </c>
      <c r="H51">
        <v>2010</v>
      </c>
      <c r="I51">
        <v>3</v>
      </c>
    </row>
    <row r="52" spans="1:9" x14ac:dyDescent="0.3">
      <c r="A52" t="s">
        <v>124</v>
      </c>
      <c r="B52" t="s">
        <v>14</v>
      </c>
      <c r="C52" t="s">
        <v>17</v>
      </c>
      <c r="D52">
        <v>62</v>
      </c>
      <c r="E52">
        <v>2.530526316</v>
      </c>
      <c r="F52">
        <v>28</v>
      </c>
      <c r="G52" t="s">
        <v>125</v>
      </c>
      <c r="H52">
        <v>2010</v>
      </c>
      <c r="I52">
        <v>2</v>
      </c>
    </row>
    <row r="53" spans="1:9" x14ac:dyDescent="0.3">
      <c r="A53" t="s">
        <v>126</v>
      </c>
      <c r="B53" t="s">
        <v>14</v>
      </c>
      <c r="C53" t="s">
        <v>37</v>
      </c>
      <c r="D53">
        <v>55</v>
      </c>
      <c r="E53">
        <v>1.9802063999999999</v>
      </c>
      <c r="F53">
        <v>8</v>
      </c>
      <c r="G53" t="s">
        <v>127</v>
      </c>
      <c r="H53">
        <v>2007</v>
      </c>
      <c r="I53">
        <v>4</v>
      </c>
    </row>
    <row r="54" spans="1:9" x14ac:dyDescent="0.3">
      <c r="A54" t="s">
        <v>128</v>
      </c>
      <c r="B54" t="s">
        <v>14</v>
      </c>
      <c r="C54" t="s">
        <v>44</v>
      </c>
      <c r="D54">
        <v>62</v>
      </c>
      <c r="E54">
        <v>2.6393333330000002</v>
      </c>
      <c r="F54">
        <v>40</v>
      </c>
      <c r="G54" t="s">
        <v>129</v>
      </c>
      <c r="H54">
        <v>2010</v>
      </c>
      <c r="I54">
        <v>4</v>
      </c>
    </row>
    <row r="55" spans="1:9" x14ac:dyDescent="0.3">
      <c r="A55" t="s">
        <v>130</v>
      </c>
      <c r="B55" t="s">
        <v>14</v>
      </c>
      <c r="C55" t="s">
        <v>115</v>
      </c>
      <c r="D55">
        <v>49</v>
      </c>
      <c r="E55">
        <v>1.715263158</v>
      </c>
      <c r="F55">
        <v>21</v>
      </c>
      <c r="G55" t="s">
        <v>131</v>
      </c>
      <c r="H55">
        <v>2010</v>
      </c>
      <c r="I55">
        <v>3</v>
      </c>
    </row>
    <row r="56" spans="1:9" x14ac:dyDescent="0.3">
      <c r="A56" t="s">
        <v>132</v>
      </c>
      <c r="B56" t="s">
        <v>14</v>
      </c>
      <c r="C56" t="s">
        <v>115</v>
      </c>
      <c r="D56">
        <v>83</v>
      </c>
      <c r="E56">
        <v>6.6364018480000002</v>
      </c>
      <c r="F56">
        <v>91</v>
      </c>
      <c r="G56" t="s">
        <v>133</v>
      </c>
      <c r="H56">
        <v>2007</v>
      </c>
      <c r="I56">
        <v>3</v>
      </c>
    </row>
    <row r="57" spans="1:9" x14ac:dyDescent="0.3">
      <c r="A57" t="s">
        <v>134</v>
      </c>
      <c r="B57" t="s">
        <v>135</v>
      </c>
      <c r="C57" t="s">
        <v>136</v>
      </c>
      <c r="D57">
        <v>45</v>
      </c>
      <c r="E57">
        <v>1.245333333</v>
      </c>
      <c r="F57">
        <v>11</v>
      </c>
      <c r="G57" t="s">
        <v>137</v>
      </c>
      <c r="H57">
        <v>2010</v>
      </c>
      <c r="I57">
        <v>3</v>
      </c>
    </row>
    <row r="58" spans="1:9" x14ac:dyDescent="0.3">
      <c r="A58" t="s">
        <v>138</v>
      </c>
      <c r="B58" t="s">
        <v>14</v>
      </c>
      <c r="C58" t="s">
        <v>23</v>
      </c>
      <c r="D58">
        <v>58</v>
      </c>
      <c r="E58">
        <v>1.797416667</v>
      </c>
      <c r="F58">
        <v>45</v>
      </c>
      <c r="G58" t="s">
        <v>139</v>
      </c>
      <c r="H58">
        <v>2010</v>
      </c>
      <c r="I58">
        <v>3</v>
      </c>
    </row>
    <row r="59" spans="1:9" x14ac:dyDescent="0.3">
      <c r="A59" t="s">
        <v>140</v>
      </c>
      <c r="B59" t="s">
        <v>10</v>
      </c>
      <c r="C59" t="s">
        <v>115</v>
      </c>
      <c r="D59">
        <v>77</v>
      </c>
      <c r="E59">
        <v>0</v>
      </c>
      <c r="F59">
        <v>85</v>
      </c>
      <c r="G59" t="s">
        <v>141</v>
      </c>
      <c r="H59">
        <v>2011</v>
      </c>
      <c r="I59">
        <v>3</v>
      </c>
    </row>
    <row r="60" spans="1:9" x14ac:dyDescent="0.3">
      <c r="A60" t="s">
        <v>142</v>
      </c>
      <c r="B60" t="s">
        <v>14</v>
      </c>
      <c r="C60" t="s">
        <v>115</v>
      </c>
      <c r="D60">
        <v>63</v>
      </c>
      <c r="E60">
        <v>2.642352941</v>
      </c>
      <c r="F60">
        <v>56</v>
      </c>
      <c r="G60" t="s">
        <v>143</v>
      </c>
      <c r="H60">
        <v>2009</v>
      </c>
      <c r="I60">
        <v>3</v>
      </c>
    </row>
    <row r="61" spans="1:9" x14ac:dyDescent="0.3">
      <c r="A61" t="s">
        <v>144</v>
      </c>
      <c r="B61" t="s">
        <v>14</v>
      </c>
      <c r="C61" t="s">
        <v>17</v>
      </c>
      <c r="D61">
        <v>57</v>
      </c>
      <c r="E61">
        <v>1.34</v>
      </c>
      <c r="F61">
        <v>71</v>
      </c>
      <c r="G61" t="s">
        <v>145</v>
      </c>
      <c r="H61">
        <v>2010</v>
      </c>
      <c r="I61">
        <v>4</v>
      </c>
    </row>
    <row r="62" spans="1:9" x14ac:dyDescent="0.3">
      <c r="A62" t="s">
        <v>146</v>
      </c>
      <c r="B62" t="s">
        <v>14</v>
      </c>
      <c r="C62" t="s">
        <v>20</v>
      </c>
      <c r="D62">
        <v>76</v>
      </c>
      <c r="E62">
        <v>22.91313646</v>
      </c>
      <c r="F62">
        <v>65</v>
      </c>
      <c r="G62" t="s">
        <v>147</v>
      </c>
      <c r="H62">
        <v>2008</v>
      </c>
      <c r="I62">
        <v>4</v>
      </c>
    </row>
    <row r="63" spans="1:9" x14ac:dyDescent="0.3">
      <c r="A63" t="s">
        <v>148</v>
      </c>
      <c r="B63" t="s">
        <v>14</v>
      </c>
      <c r="C63" t="s">
        <v>37</v>
      </c>
      <c r="D63">
        <v>60</v>
      </c>
      <c r="E63">
        <v>7.1536</v>
      </c>
      <c r="F63">
        <v>42</v>
      </c>
      <c r="G63" t="s">
        <v>149</v>
      </c>
      <c r="H63">
        <v>2009</v>
      </c>
      <c r="I63">
        <v>4</v>
      </c>
    </row>
    <row r="64" spans="1:9" x14ac:dyDescent="0.3">
      <c r="A64" t="s">
        <v>150</v>
      </c>
      <c r="B64" t="s">
        <v>14</v>
      </c>
      <c r="C64" t="s">
        <v>136</v>
      </c>
      <c r="D64">
        <v>61</v>
      </c>
      <c r="E64">
        <v>2.36768512</v>
      </c>
      <c r="F64">
        <v>3</v>
      </c>
      <c r="G64" t="s">
        <v>151</v>
      </c>
      <c r="H64">
        <v>2007</v>
      </c>
      <c r="I64">
        <v>5</v>
      </c>
    </row>
    <row r="65" spans="1:9" x14ac:dyDescent="0.3">
      <c r="A65" t="s">
        <v>152</v>
      </c>
      <c r="B65" t="s">
        <v>14</v>
      </c>
      <c r="C65" t="s">
        <v>37</v>
      </c>
      <c r="D65">
        <v>56</v>
      </c>
      <c r="E65">
        <v>1.3140624999999999</v>
      </c>
      <c r="F65">
        <v>53</v>
      </c>
      <c r="G65" t="s">
        <v>153</v>
      </c>
      <c r="H65">
        <v>2010</v>
      </c>
      <c r="I65">
        <v>4</v>
      </c>
    </row>
    <row r="66" spans="1:9" x14ac:dyDescent="0.3">
      <c r="A66" t="s">
        <v>154</v>
      </c>
      <c r="B66" t="s">
        <v>30</v>
      </c>
      <c r="C66" t="s">
        <v>20</v>
      </c>
      <c r="D66">
        <v>52</v>
      </c>
      <c r="E66">
        <v>5.3879722220000001</v>
      </c>
      <c r="F66">
        <v>56</v>
      </c>
      <c r="G66" t="s">
        <v>155</v>
      </c>
      <c r="H66">
        <v>2011</v>
      </c>
      <c r="I66">
        <v>2</v>
      </c>
    </row>
    <row r="67" spans="1:9" x14ac:dyDescent="0.3">
      <c r="A67" t="s">
        <v>154</v>
      </c>
      <c r="B67" t="s">
        <v>30</v>
      </c>
      <c r="C67" t="s">
        <v>20</v>
      </c>
      <c r="D67">
        <v>52</v>
      </c>
      <c r="E67">
        <v>5.3879722220000001</v>
      </c>
      <c r="F67">
        <v>56</v>
      </c>
      <c r="G67" t="s">
        <v>155</v>
      </c>
      <c r="H67">
        <v>2011</v>
      </c>
      <c r="I67">
        <v>5</v>
      </c>
    </row>
    <row r="68" spans="1:9" x14ac:dyDescent="0.3">
      <c r="A68" t="s">
        <v>156</v>
      </c>
      <c r="B68" t="s">
        <v>14</v>
      </c>
      <c r="C68" t="s">
        <v>37</v>
      </c>
      <c r="D68">
        <v>47</v>
      </c>
      <c r="E68">
        <v>2.0444</v>
      </c>
      <c r="F68">
        <v>27</v>
      </c>
      <c r="G68" t="s">
        <v>157</v>
      </c>
      <c r="H68">
        <v>2009</v>
      </c>
      <c r="I68">
        <v>4</v>
      </c>
    </row>
    <row r="69" spans="1:9" x14ac:dyDescent="0.3">
      <c r="A69" t="s">
        <v>158</v>
      </c>
      <c r="B69" t="s">
        <v>14</v>
      </c>
      <c r="C69" t="s">
        <v>37</v>
      </c>
      <c r="D69">
        <v>52</v>
      </c>
      <c r="E69">
        <v>2.0229249999999999</v>
      </c>
      <c r="F69">
        <v>26</v>
      </c>
      <c r="G69" t="s">
        <v>159</v>
      </c>
      <c r="H69">
        <v>2008</v>
      </c>
      <c r="I69">
        <v>3</v>
      </c>
    </row>
    <row r="70" spans="1:9" x14ac:dyDescent="0.3">
      <c r="A70" t="s">
        <v>160</v>
      </c>
      <c r="B70" t="s">
        <v>26</v>
      </c>
      <c r="C70" t="s">
        <v>17</v>
      </c>
      <c r="D70">
        <v>51</v>
      </c>
      <c r="E70">
        <v>66.933999999999997</v>
      </c>
      <c r="F70">
        <v>40</v>
      </c>
      <c r="G70" t="s">
        <v>161</v>
      </c>
      <c r="H70">
        <v>2008</v>
      </c>
      <c r="I70">
        <v>3</v>
      </c>
    </row>
    <row r="71" spans="1:9" x14ac:dyDescent="0.3">
      <c r="A71" t="s">
        <v>162</v>
      </c>
      <c r="B71" t="s">
        <v>14</v>
      </c>
      <c r="C71" t="s">
        <v>20</v>
      </c>
      <c r="D71">
        <v>80</v>
      </c>
      <c r="E71">
        <v>4.0057370819999996</v>
      </c>
      <c r="F71">
        <v>93</v>
      </c>
      <c r="G71" t="s">
        <v>163</v>
      </c>
      <c r="H71">
        <v>2007</v>
      </c>
      <c r="I71">
        <v>4</v>
      </c>
    </row>
    <row r="72" spans="1:9" x14ac:dyDescent="0.3">
      <c r="A72" t="s">
        <v>164</v>
      </c>
      <c r="B72" t="s">
        <v>26</v>
      </c>
      <c r="C72" t="s">
        <v>97</v>
      </c>
      <c r="D72">
        <v>66</v>
      </c>
      <c r="E72">
        <v>4.5987999999999998</v>
      </c>
      <c r="F72">
        <v>29</v>
      </c>
      <c r="G72" t="s">
        <v>165</v>
      </c>
      <c r="H72">
        <v>2010</v>
      </c>
      <c r="I72">
        <v>3</v>
      </c>
    </row>
    <row r="73" spans="1:9" x14ac:dyDescent="0.3">
      <c r="A73" t="s">
        <v>166</v>
      </c>
      <c r="B73" t="s">
        <v>14</v>
      </c>
      <c r="C73" t="s">
        <v>17</v>
      </c>
      <c r="D73">
        <v>80</v>
      </c>
      <c r="E73">
        <v>4.4718749999999998</v>
      </c>
      <c r="F73">
        <v>84</v>
      </c>
      <c r="G73" t="s">
        <v>167</v>
      </c>
      <c r="H73">
        <v>2011</v>
      </c>
      <c r="I73">
        <v>4</v>
      </c>
    </row>
    <row r="74" spans="1:9" x14ac:dyDescent="0.3">
      <c r="A74" t="s">
        <v>168</v>
      </c>
      <c r="B74" t="s">
        <v>169</v>
      </c>
      <c r="C74" t="s">
        <v>17</v>
      </c>
      <c r="D74">
        <v>84</v>
      </c>
      <c r="E74">
        <v>0.65260317800000001</v>
      </c>
      <c r="F74">
        <v>54</v>
      </c>
      <c r="G74" t="s">
        <v>170</v>
      </c>
      <c r="H74">
        <v>2007</v>
      </c>
      <c r="I74">
        <v>3</v>
      </c>
    </row>
    <row r="75" spans="1:9" x14ac:dyDescent="0.3">
      <c r="A75" t="s">
        <v>171</v>
      </c>
      <c r="B75" t="s">
        <v>26</v>
      </c>
      <c r="C75" t="s">
        <v>115</v>
      </c>
      <c r="D75">
        <v>64</v>
      </c>
      <c r="E75">
        <v>4.3828571429999998</v>
      </c>
      <c r="F75">
        <v>89</v>
      </c>
      <c r="G75" t="s">
        <v>172</v>
      </c>
      <c r="H75">
        <v>2009</v>
      </c>
      <c r="I75">
        <v>4</v>
      </c>
    </row>
    <row r="76" spans="1:9" x14ac:dyDescent="0.3">
      <c r="A76" t="s">
        <v>173</v>
      </c>
      <c r="B76" t="s">
        <v>26</v>
      </c>
      <c r="C76" t="s">
        <v>17</v>
      </c>
      <c r="D76">
        <v>89</v>
      </c>
      <c r="E76">
        <v>0.44864474999999998</v>
      </c>
      <c r="F76">
        <v>79</v>
      </c>
      <c r="G76" t="s">
        <v>174</v>
      </c>
      <c r="H76">
        <v>2011</v>
      </c>
      <c r="I76">
        <v>4</v>
      </c>
    </row>
    <row r="77" spans="1:9" x14ac:dyDescent="0.3">
      <c r="A77" t="s">
        <v>175</v>
      </c>
      <c r="B77" t="s">
        <v>14</v>
      </c>
      <c r="C77" t="s">
        <v>23</v>
      </c>
      <c r="D77">
        <v>71</v>
      </c>
      <c r="E77">
        <v>5.3436218000000002</v>
      </c>
      <c r="F77">
        <v>40</v>
      </c>
      <c r="G77" t="s">
        <v>176</v>
      </c>
      <c r="H77">
        <v>2008</v>
      </c>
      <c r="I77">
        <v>5</v>
      </c>
    </row>
    <row r="78" spans="1:9" x14ac:dyDescent="0.3">
      <c r="A78" t="s">
        <v>177</v>
      </c>
      <c r="B78" t="s">
        <v>178</v>
      </c>
      <c r="C78" t="s">
        <v>23</v>
      </c>
      <c r="D78">
        <v>81</v>
      </c>
      <c r="E78">
        <v>8.0960000000000001</v>
      </c>
      <c r="F78">
        <v>87</v>
      </c>
      <c r="G78" t="s">
        <v>179</v>
      </c>
      <c r="H78">
        <v>2009</v>
      </c>
      <c r="I78">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Film_AudienceScore</vt:lpstr>
      <vt:lpstr>Dashboard_film</vt:lpstr>
      <vt:lpstr>Film_Profitability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Sujit Singh</dc:creator>
  <cp:lastModifiedBy>Samarth Garge</cp:lastModifiedBy>
  <dcterms:created xsi:type="dcterms:W3CDTF">2025-04-01T04:31:26Z</dcterms:created>
  <dcterms:modified xsi:type="dcterms:W3CDTF">2025-08-28T07:05:41Z</dcterms:modified>
</cp:coreProperties>
</file>