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ju\Desktop\CDP_Whole_genome_lookup\"/>
    </mc:Choice>
  </mc:AlternateContent>
  <xr:revisionPtr revIDLastSave="0" documentId="13_ncr:1_{92D5B207-1C40-4D7D-AC40-986ECFBDECF8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VO410" i="1" l="1"/>
  <c r="VO409" i="1"/>
  <c r="VO408" i="1"/>
  <c r="VO407" i="1"/>
  <c r="VO406" i="1"/>
  <c r="VO405" i="1"/>
  <c r="VO404" i="1"/>
  <c r="VO403" i="1"/>
  <c r="VO402" i="1"/>
  <c r="VO401" i="1"/>
  <c r="VO400" i="1"/>
  <c r="VO399" i="1"/>
  <c r="VO398" i="1"/>
  <c r="VO397" i="1"/>
  <c r="VO396" i="1"/>
  <c r="VO395" i="1"/>
  <c r="VO394" i="1"/>
  <c r="VO393" i="1"/>
  <c r="VO392" i="1"/>
  <c r="VO391" i="1"/>
  <c r="VO390" i="1"/>
  <c r="VO389" i="1"/>
  <c r="VO388" i="1"/>
  <c r="VO387" i="1"/>
  <c r="VO386" i="1"/>
  <c r="VO385" i="1"/>
  <c r="VO384" i="1"/>
  <c r="VO383" i="1"/>
  <c r="VO382" i="1"/>
  <c r="VO381" i="1"/>
  <c r="VO380" i="1"/>
  <c r="VO379" i="1"/>
  <c r="VO378" i="1"/>
  <c r="VO377" i="1"/>
  <c r="VO376" i="1"/>
  <c r="VO375" i="1"/>
  <c r="VO374" i="1"/>
  <c r="VO373" i="1"/>
  <c r="VO372" i="1"/>
  <c r="VO371" i="1"/>
  <c r="VO370" i="1"/>
  <c r="VO369" i="1"/>
  <c r="VO368" i="1"/>
  <c r="VO367" i="1"/>
  <c r="VO366" i="1"/>
  <c r="VO365" i="1"/>
  <c r="VO364" i="1"/>
  <c r="VO363" i="1"/>
  <c r="VO362" i="1"/>
  <c r="VO361" i="1"/>
  <c r="VO360" i="1"/>
  <c r="VO359" i="1"/>
  <c r="VO358" i="1"/>
  <c r="VO357" i="1"/>
  <c r="VO356" i="1"/>
  <c r="VO355" i="1"/>
  <c r="VO354" i="1"/>
  <c r="VO353" i="1"/>
  <c r="VO352" i="1"/>
  <c r="VO351" i="1"/>
  <c r="VO350" i="1"/>
  <c r="VO349" i="1"/>
  <c r="VO348" i="1"/>
  <c r="VO346" i="1"/>
  <c r="VO345" i="1"/>
  <c r="VO344" i="1"/>
  <c r="VO343" i="1"/>
  <c r="VO342" i="1"/>
  <c r="VO341" i="1"/>
  <c r="VO340" i="1"/>
  <c r="VO339" i="1"/>
  <c r="VO338" i="1"/>
  <c r="VO337" i="1"/>
  <c r="VO336" i="1"/>
  <c r="VO335" i="1"/>
  <c r="VO334" i="1"/>
  <c r="VO333" i="1"/>
  <c r="VO332" i="1"/>
  <c r="VO331" i="1"/>
  <c r="VO330" i="1"/>
  <c r="VO329" i="1"/>
  <c r="VO328" i="1"/>
  <c r="VO327" i="1"/>
  <c r="VO326" i="1"/>
  <c r="VO325" i="1"/>
  <c r="VO324" i="1"/>
  <c r="VO323" i="1"/>
  <c r="VO322" i="1"/>
  <c r="VO321" i="1"/>
  <c r="VO320" i="1"/>
  <c r="VO319" i="1"/>
  <c r="VO318" i="1"/>
  <c r="VO317" i="1"/>
  <c r="VO316" i="1"/>
  <c r="VO315" i="1"/>
  <c r="VO314" i="1"/>
  <c r="VO313" i="1"/>
  <c r="VO312" i="1"/>
  <c r="VO311" i="1"/>
  <c r="VO310" i="1"/>
  <c r="VO309" i="1"/>
  <c r="VO308" i="1"/>
  <c r="VO307" i="1"/>
  <c r="VO306" i="1"/>
  <c r="VO305" i="1"/>
  <c r="VO304" i="1"/>
  <c r="VO303" i="1"/>
  <c r="VO302" i="1"/>
  <c r="VO301" i="1"/>
  <c r="VO300" i="1"/>
  <c r="VO299" i="1"/>
  <c r="VO298" i="1"/>
  <c r="VO297" i="1"/>
  <c r="VO296" i="1"/>
  <c r="H410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4" i="1"/>
  <c r="H363" i="1"/>
  <c r="H362" i="1"/>
  <c r="H361" i="1"/>
  <c r="H360" i="1"/>
  <c r="H359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4" i="1"/>
  <c r="H303" i="1"/>
  <c r="H302" i="1"/>
  <c r="H301" i="1"/>
  <c r="H300" i="1"/>
  <c r="H299" i="1"/>
  <c r="H298" i="1"/>
  <c r="H297" i="1"/>
  <c r="H296" i="1"/>
  <c r="J277" i="1" l="1"/>
  <c r="J273" i="1"/>
  <c r="J269" i="1"/>
  <c r="J266" i="1"/>
  <c r="J261" i="1"/>
  <c r="J257" i="1"/>
  <c r="J253" i="1"/>
  <c r="J249" i="1"/>
  <c r="J245" i="1"/>
  <c r="J241" i="1"/>
  <c r="J237" i="1"/>
  <c r="J230" i="1"/>
  <c r="J227" i="1"/>
  <c r="J164" i="1"/>
  <c r="J138" i="1"/>
  <c r="J136" i="1"/>
  <c r="J134" i="1"/>
  <c r="J132" i="1"/>
  <c r="J130" i="1"/>
  <c r="J128" i="1"/>
  <c r="J126" i="1"/>
  <c r="J124" i="1"/>
  <c r="J121" i="1"/>
  <c r="J119" i="1"/>
  <c r="J117" i="1"/>
  <c r="J115" i="1"/>
  <c r="J111" i="1"/>
  <c r="J109" i="1"/>
  <c r="J107" i="1"/>
  <c r="J103" i="1"/>
  <c r="J101" i="1"/>
  <c r="J97" i="1"/>
  <c r="J95" i="1"/>
  <c r="J93" i="1"/>
  <c r="J91" i="1"/>
  <c r="J89" i="1"/>
  <c r="J85" i="1"/>
  <c r="J83" i="1"/>
  <c r="J79" i="1"/>
  <c r="J77" i="1"/>
  <c r="J75" i="1"/>
  <c r="J73" i="1"/>
  <c r="J71" i="1"/>
  <c r="J66" i="1"/>
  <c r="J64" i="1"/>
  <c r="J60" i="1"/>
  <c r="J58" i="1"/>
  <c r="J55" i="1"/>
  <c r="J51" i="1"/>
  <c r="J44" i="1"/>
  <c r="J41" i="1"/>
  <c r="J39" i="1"/>
  <c r="J37" i="1"/>
  <c r="J32" i="1"/>
  <c r="J30" i="1"/>
  <c r="J28" i="1"/>
  <c r="J26" i="1"/>
  <c r="J24" i="1"/>
  <c r="J20" i="1"/>
  <c r="J19" i="1"/>
  <c r="J14" i="1"/>
  <c r="J12" i="1"/>
  <c r="J10" i="1"/>
  <c r="J6" i="1"/>
  <c r="J4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systemadd</author>
  </authors>
  <commentList>
    <comment ref="Z27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systemadd:</t>
        </r>
        <r>
          <rPr>
            <sz val="9"/>
            <color indexed="81"/>
            <rFont val="Tahoma"/>
            <family val="2"/>
          </rPr>
          <t xml:space="preserve">
reportó ser dabético</t>
        </r>
      </text>
    </comment>
  </commentList>
</comments>
</file>

<file path=xl/sharedStrings.xml><?xml version="1.0" encoding="utf-8"?>
<sst xmlns="http://schemas.openxmlformats.org/spreadsheetml/2006/main" count="5531" uniqueCount="1384">
  <si>
    <t>Date</t>
  </si>
  <si>
    <t>CMS_SCORE</t>
  </si>
  <si>
    <t>EE</t>
  </si>
  <si>
    <t>Height</t>
  </si>
  <si>
    <t>Weight</t>
  </si>
  <si>
    <t>BMI</t>
  </si>
  <si>
    <t>Psys</t>
  </si>
  <si>
    <t>Pdia</t>
  </si>
  <si>
    <t>LNV</t>
  </si>
  <si>
    <t>M</t>
  </si>
  <si>
    <t>JNV</t>
  </si>
  <si>
    <t>VCM</t>
  </si>
  <si>
    <t>LMA</t>
  </si>
  <si>
    <t>CCC</t>
  </si>
  <si>
    <t>HPL</t>
  </si>
  <si>
    <t>MRC</t>
  </si>
  <si>
    <t>ASP</t>
  </si>
  <si>
    <t>JCS2</t>
  </si>
  <si>
    <t>VSH</t>
  </si>
  <si>
    <t>WSR</t>
  </si>
  <si>
    <t>LSM</t>
  </si>
  <si>
    <t>MVH</t>
  </si>
  <si>
    <t>EQA</t>
  </si>
  <si>
    <t>WER</t>
  </si>
  <si>
    <t>HHE</t>
  </si>
  <si>
    <t>JCL</t>
  </si>
  <si>
    <t>EEU</t>
  </si>
  <si>
    <t>DCG</t>
  </si>
  <si>
    <t>ACS</t>
  </si>
  <si>
    <t>FMS</t>
  </si>
  <si>
    <t>DRR</t>
  </si>
  <si>
    <t>GVS</t>
  </si>
  <si>
    <t>EDO</t>
  </si>
  <si>
    <t>DMS</t>
  </si>
  <si>
    <t>FCM</t>
  </si>
  <si>
    <t>FRV</t>
  </si>
  <si>
    <t>AHV</t>
  </si>
  <si>
    <t>PPR</t>
  </si>
  <si>
    <t>HAN</t>
  </si>
  <si>
    <t>HCP</t>
  </si>
  <si>
    <t>AEQ</t>
  </si>
  <si>
    <t>PMC</t>
  </si>
  <si>
    <t>VVE</t>
  </si>
  <si>
    <t>MBB</t>
  </si>
  <si>
    <t>JLL</t>
  </si>
  <si>
    <t>ELR</t>
  </si>
  <si>
    <t>MCC</t>
  </si>
  <si>
    <t>JCS</t>
  </si>
  <si>
    <t>JSL</t>
  </si>
  <si>
    <t>LCC</t>
  </si>
  <si>
    <t>OTM</t>
  </si>
  <si>
    <t>LCJ</t>
  </si>
  <si>
    <t>HCP2</t>
  </si>
  <si>
    <t>CMB</t>
  </si>
  <si>
    <t>ECH</t>
  </si>
  <si>
    <t>MLR</t>
  </si>
  <si>
    <t>TCG</t>
  </si>
  <si>
    <t>SDP</t>
  </si>
  <si>
    <t>DMM</t>
  </si>
  <si>
    <t>NCR</t>
  </si>
  <si>
    <t>GEU</t>
  </si>
  <si>
    <t>WCV</t>
  </si>
  <si>
    <t>MMN</t>
  </si>
  <si>
    <t>YMC</t>
  </si>
  <si>
    <t>RVC</t>
  </si>
  <si>
    <t>FRC</t>
  </si>
  <si>
    <t>IRR</t>
  </si>
  <si>
    <t>CPM</t>
  </si>
  <si>
    <t>JVP</t>
  </si>
  <si>
    <t>FTA</t>
  </si>
  <si>
    <t>CYC</t>
  </si>
  <si>
    <t>WAY</t>
  </si>
  <si>
    <t>CPP</t>
  </si>
  <si>
    <t>HR</t>
  </si>
  <si>
    <t>SpO2</t>
  </si>
  <si>
    <t>Glucose</t>
  </si>
  <si>
    <t>Insulin</t>
  </si>
  <si>
    <t>Cholesterol</t>
  </si>
  <si>
    <t>Ferritin</t>
  </si>
  <si>
    <t>Iron</t>
  </si>
  <si>
    <t>Transferrin</t>
  </si>
  <si>
    <t>HOMA2_IR</t>
  </si>
  <si>
    <t xml:space="preserve">     Col mM</t>
  </si>
  <si>
    <t>HDL</t>
  </si>
  <si>
    <t>LDL</t>
  </si>
  <si>
    <t>169.7</t>
  </si>
  <si>
    <t>164.56</t>
  </si>
  <si>
    <t>49.85</t>
  </si>
  <si>
    <t>31.19</t>
  </si>
  <si>
    <t>110.52</t>
  </si>
  <si>
    <t>301.6</t>
  </si>
  <si>
    <t>139.69</t>
  </si>
  <si>
    <t>56.81</t>
  </si>
  <si>
    <t>138.48</t>
  </si>
  <si>
    <t>81.87</t>
  </si>
  <si>
    <t>180.9</t>
  </si>
  <si>
    <t>43.19</t>
  </si>
  <si>
    <t>150.82</t>
  </si>
  <si>
    <t>161.3</t>
  </si>
  <si>
    <t>108.54</t>
  </si>
  <si>
    <t>104.9</t>
  </si>
  <si>
    <t>Triglycer</t>
  </si>
  <si>
    <t>103.3</t>
  </si>
  <si>
    <t>236.1</t>
  </si>
  <si>
    <t>104.81</t>
  </si>
  <si>
    <t>22.81</t>
  </si>
  <si>
    <t>162.7</t>
  </si>
  <si>
    <t>329.1</t>
  </si>
  <si>
    <t>126.35</t>
  </si>
  <si>
    <t>79.61</t>
  </si>
  <si>
    <t>39.72</t>
  </si>
  <si>
    <t>204.52</t>
  </si>
  <si>
    <t>96.49</t>
  </si>
  <si>
    <t>124.43</t>
  </si>
  <si>
    <t>198.7</t>
  </si>
  <si>
    <t>144.68</t>
  </si>
  <si>
    <t>139.3</t>
  </si>
  <si>
    <t>39.32</t>
  </si>
  <si>
    <t>Waistline</t>
  </si>
  <si>
    <t>82.05</t>
  </si>
  <si>
    <t>33.38</t>
  </si>
  <si>
    <t>147.48</t>
  </si>
  <si>
    <t>182.7</t>
  </si>
  <si>
    <t>130.84</t>
  </si>
  <si>
    <t>141.5</t>
  </si>
  <si>
    <t>MAP sleep</t>
  </si>
  <si>
    <t xml:space="preserve">SBP 24h </t>
  </si>
  <si>
    <t xml:space="preserve">DBP 24h </t>
  </si>
  <si>
    <t>MAP 24h</t>
  </si>
  <si>
    <t>SBP vig</t>
  </si>
  <si>
    <t>DBP vig</t>
  </si>
  <si>
    <t>MAP vig</t>
  </si>
  <si>
    <t>SBP sleep</t>
  </si>
  <si>
    <t>DBP sleep</t>
  </si>
  <si>
    <t>Conventional SBP</t>
  </si>
  <si>
    <t>Conventional DBP</t>
  </si>
  <si>
    <t>id</t>
  </si>
  <si>
    <t>study_year</t>
  </si>
  <si>
    <t>initials</t>
  </si>
  <si>
    <t>sex</t>
  </si>
  <si>
    <t>age</t>
  </si>
  <si>
    <t>hct</t>
  </si>
  <si>
    <t>hb</t>
  </si>
  <si>
    <t>CCA</t>
  </si>
  <si>
    <t>CLE</t>
  </si>
  <si>
    <t>ECC</t>
  </si>
  <si>
    <t>EPP</t>
  </si>
  <si>
    <t>FEU</t>
  </si>
  <si>
    <t>GCR</t>
  </si>
  <si>
    <t>GVM</t>
  </si>
  <si>
    <t>HVB</t>
  </si>
  <si>
    <t>IRD</t>
  </si>
  <si>
    <t>KCC</t>
  </si>
  <si>
    <t>MGD</t>
  </si>
  <si>
    <t>MJE</t>
  </si>
  <si>
    <t>NCD</t>
  </si>
  <si>
    <t>OHT</t>
  </si>
  <si>
    <t>OTR</t>
  </si>
  <si>
    <t>PSM</t>
  </si>
  <si>
    <t>RRO2</t>
  </si>
  <si>
    <t>RZR</t>
  </si>
  <si>
    <t>VSP</t>
  </si>
  <si>
    <t>FRC2</t>
  </si>
  <si>
    <t>WER2</t>
  </si>
  <si>
    <t>F</t>
  </si>
  <si>
    <t>first_name</t>
  </si>
  <si>
    <t>last_name</t>
  </si>
  <si>
    <t>Elsa</t>
  </si>
  <si>
    <t>Huayta Sucapuca</t>
  </si>
  <si>
    <t>Aracelli</t>
  </si>
  <si>
    <t>Gonzales Cori</t>
  </si>
  <si>
    <t>Betsabe</t>
  </si>
  <si>
    <t>Silvestre Torres</t>
  </si>
  <si>
    <t>Cecilia</t>
  </si>
  <si>
    <t>Chamorro Arzapalo</t>
  </si>
  <si>
    <t>Carmen</t>
  </si>
  <si>
    <t>Rivera Espinoza</t>
  </si>
  <si>
    <t>Campos Capcha</t>
  </si>
  <si>
    <t>Esther</t>
  </si>
  <si>
    <t>Prado Pacheco</t>
  </si>
  <si>
    <t>Florisa</t>
  </si>
  <si>
    <t>Estrella Ureta</t>
  </si>
  <si>
    <t>Flor</t>
  </si>
  <si>
    <t>Rojas Carbajal</t>
  </si>
  <si>
    <t>Graciela</t>
  </si>
  <si>
    <t>Cardenas Rojas</t>
  </si>
  <si>
    <t>Gertrudis</t>
  </si>
  <si>
    <t>Ventura Mosquera</t>
  </si>
  <si>
    <t>Heidi</t>
  </si>
  <si>
    <t>Vivar Bruno</t>
  </si>
  <si>
    <t>Irma</t>
  </si>
  <si>
    <t>Romero de Torres</t>
  </si>
  <si>
    <t>Kathia</t>
  </si>
  <si>
    <t>Chaca Condezo</t>
  </si>
  <si>
    <t>Marcelina</t>
  </si>
  <si>
    <t>Guillermo de Chahua</t>
  </si>
  <si>
    <t>Mery</t>
  </si>
  <si>
    <t>Janampa Esquivel</t>
  </si>
  <si>
    <t>Haydee</t>
  </si>
  <si>
    <t>Laureano Rapri</t>
  </si>
  <si>
    <t>Nelly</t>
  </si>
  <si>
    <t>Cajacuri De La Cruz</t>
  </si>
  <si>
    <t>Olinda</t>
  </si>
  <si>
    <t>Hermita</t>
  </si>
  <si>
    <t>Olga</t>
  </si>
  <si>
    <t>Taquiri Rojas</t>
  </si>
  <si>
    <t>Pati</t>
  </si>
  <si>
    <t>Sonco Malpartida</t>
  </si>
  <si>
    <t>Ruth</t>
  </si>
  <si>
    <t>Romero Olivera</t>
  </si>
  <si>
    <t>Zelada Rojas</t>
  </si>
  <si>
    <t>Victoria</t>
  </si>
  <si>
    <t>Saenz Prettel</t>
  </si>
  <si>
    <t>Ambrosio</t>
  </si>
  <si>
    <t>Castillo Salcedo</t>
  </si>
  <si>
    <t>Carlos</t>
  </si>
  <si>
    <t>Paredes Mesa</t>
  </si>
  <si>
    <t>Picoy Paredes</t>
  </si>
  <si>
    <t>Christian</t>
  </si>
  <si>
    <t>Yupari Cristobal</t>
  </si>
  <si>
    <t>Fidencio</t>
  </si>
  <si>
    <t>Robles Carabajal</t>
  </si>
  <si>
    <t>Fider</t>
  </si>
  <si>
    <t>Rivas Ventocilla</t>
  </si>
  <si>
    <t>Florencio</t>
  </si>
  <si>
    <t>Trinidad Atencio</t>
  </si>
  <si>
    <t>Hugo</t>
  </si>
  <si>
    <t>Ponce Lopez</t>
  </si>
  <si>
    <t>Inocente</t>
  </si>
  <si>
    <t>Ramos Ramon</t>
  </si>
  <si>
    <t>Jhonny</t>
  </si>
  <si>
    <t>Calzada Lopez</t>
  </si>
  <si>
    <t>Juan</t>
  </si>
  <si>
    <t>Jhon</t>
  </si>
  <si>
    <t>Lopez Luquillas</t>
  </si>
  <si>
    <t>Josue</t>
  </si>
  <si>
    <t>Valladares Pacheco</t>
  </si>
  <si>
    <t>Luis</t>
  </si>
  <si>
    <t>Salcedo Meza</t>
  </si>
  <si>
    <t>Marciano</t>
  </si>
  <si>
    <t>Mateo Nu</t>
  </si>
  <si>
    <t>Nicanor</t>
  </si>
  <si>
    <t>Caceres Romero</t>
  </si>
  <si>
    <t>Pablo</t>
  </si>
  <si>
    <t>Puente Rivera</t>
  </si>
  <si>
    <t>Rolando</t>
  </si>
  <si>
    <t>Vitorio Chamorro</t>
  </si>
  <si>
    <t>Victor</t>
  </si>
  <si>
    <t>Collao Meza</t>
  </si>
  <si>
    <t>Vergara Espiritu</t>
  </si>
  <si>
    <t>Walter</t>
  </si>
  <si>
    <t>Ayala Yauri</t>
  </si>
  <si>
    <t>Wilfredo</t>
  </si>
  <si>
    <t>Carrion Valerio</t>
  </si>
  <si>
    <t>Espinoza Robles</t>
  </si>
  <si>
    <t>Yhonny</t>
  </si>
  <si>
    <t>Mayhua Cortez</t>
  </si>
  <si>
    <t>healthy</t>
  </si>
  <si>
    <t>dob</t>
  </si>
  <si>
    <t>cob</t>
  </si>
  <si>
    <t>CdP</t>
  </si>
  <si>
    <t>Yanacancha</t>
  </si>
  <si>
    <t>Simon Bolivar</t>
  </si>
  <si>
    <t>Carhuamayo</t>
  </si>
  <si>
    <t>Chaupimarca</t>
  </si>
  <si>
    <t>Junin</t>
  </si>
  <si>
    <t>CDP</t>
  </si>
  <si>
    <t>Vilcabamba, Pasco</t>
  </si>
  <si>
    <t>Ticlacayan</t>
  </si>
  <si>
    <t>Tinyahuarco, CdP</t>
  </si>
  <si>
    <t>La Oroya</t>
  </si>
  <si>
    <t>altitude</t>
  </si>
  <si>
    <t>father_cof</t>
  </si>
  <si>
    <t>mother_cof</t>
  </si>
  <si>
    <t>others_born_at_ha</t>
  </si>
  <si>
    <t>occupation</t>
  </si>
  <si>
    <t>phone</t>
  </si>
  <si>
    <t>Student</t>
  </si>
  <si>
    <t>grandparents</t>
  </si>
  <si>
    <t>grandparents and great grandparents</t>
  </si>
  <si>
    <t>house wife</t>
  </si>
  <si>
    <t>Chacayan</t>
  </si>
  <si>
    <t>shoe keeper</t>
  </si>
  <si>
    <t>Maternal grandparents</t>
  </si>
  <si>
    <t>Cosmetologist</t>
  </si>
  <si>
    <t>last 3 generations in high altitude</t>
  </si>
  <si>
    <t>Assistant</t>
  </si>
  <si>
    <t>Huancavelica</t>
  </si>
  <si>
    <t>last 5 generations from Junin</t>
  </si>
  <si>
    <t>last 2 generations from  CdP</t>
  </si>
  <si>
    <t>Cdp</t>
  </si>
  <si>
    <t>last 5 generations from  Simon Bolivar</t>
  </si>
  <si>
    <t>Santa Ana de Tusi</t>
  </si>
  <si>
    <t>last 4 generations from CdP</t>
  </si>
  <si>
    <t>Puno</t>
  </si>
  <si>
    <t>grandmother parents from Spain, the other from Puno</t>
  </si>
  <si>
    <t>shop keeper/ store clerk</t>
  </si>
  <si>
    <t>Driver</t>
  </si>
  <si>
    <t>all parents and grandparents except for paternal grandfather (from Huanuco)</t>
  </si>
  <si>
    <t>public employee</t>
  </si>
  <si>
    <t>Vilcabamba</t>
  </si>
  <si>
    <t>last 3 generations from  CdP</t>
  </si>
  <si>
    <t>construction worker</t>
  </si>
  <si>
    <t>last 3 generations. Doesn't know before</t>
  </si>
  <si>
    <t>accountant assistant</t>
  </si>
  <si>
    <t>last 3 generations from  Yanahuanca (CdP)</t>
  </si>
  <si>
    <t>Freelance</t>
  </si>
  <si>
    <t>electrical technician</t>
  </si>
  <si>
    <t>Maintenance and repair</t>
  </si>
  <si>
    <t>Great grandpaents</t>
  </si>
  <si>
    <t>teacher</t>
  </si>
  <si>
    <t>Daniel Alcidez Carrion</t>
  </si>
  <si>
    <t>Oyon (3620m)</t>
  </si>
  <si>
    <t>Parents</t>
  </si>
  <si>
    <t>Maintenance (yanacocha city hall)</t>
  </si>
  <si>
    <t>Construction worker</t>
  </si>
  <si>
    <t>Goyllarisguisca</t>
  </si>
  <si>
    <t>m: 4 generations. F: 2 generations</t>
  </si>
  <si>
    <t>Andahuaylas</t>
  </si>
  <si>
    <t>Administrator</t>
  </si>
  <si>
    <t>paternal grandparents, no information about maternal relatives</t>
  </si>
  <si>
    <t>Myopia</t>
  </si>
  <si>
    <t>myopia</t>
  </si>
  <si>
    <t>gastritis, urinary infection</t>
  </si>
  <si>
    <t>Low back pain</t>
  </si>
  <si>
    <t>Gastritis, myopia</t>
  </si>
  <si>
    <t>Birth control march - june 16</t>
  </si>
  <si>
    <t>Asma, gastritis</t>
  </si>
  <si>
    <t>Gout</t>
  </si>
  <si>
    <t>Gastritis</t>
  </si>
  <si>
    <t>Arthrosis</t>
  </si>
  <si>
    <t>stomachache</t>
  </si>
  <si>
    <t>fatty liver</t>
  </si>
  <si>
    <t>Otitis</t>
  </si>
  <si>
    <t>hcto_1</t>
  </si>
  <si>
    <t>hcto_2</t>
  </si>
  <si>
    <t>hcto_av</t>
  </si>
  <si>
    <t>no</t>
  </si>
  <si>
    <t>drinks_2_day</t>
  </si>
  <si>
    <t>trips_3000_7days</t>
  </si>
  <si>
    <t>treatment</t>
  </si>
  <si>
    <t>demographics_complete</t>
  </si>
  <si>
    <t>hr</t>
  </si>
  <si>
    <t>spo2</t>
  </si>
  <si>
    <t>ab_per</t>
  </si>
  <si>
    <t>sbp_1</t>
  </si>
  <si>
    <t>sbp_2</t>
  </si>
  <si>
    <t>sbp_av</t>
  </si>
  <si>
    <t>dbp_1</t>
  </si>
  <si>
    <t>dbp_2</t>
  </si>
  <si>
    <t>dbp_av</t>
  </si>
  <si>
    <t>last_period</t>
  </si>
  <si>
    <t>menarche</t>
  </si>
  <si>
    <t>lengthof_themenstrual_cycle_</t>
  </si>
  <si>
    <t>days_of_mens</t>
  </si>
  <si>
    <t>n_of_children</t>
  </si>
  <si>
    <t>blue_spot_</t>
  </si>
  <si>
    <t>spo2_before_sleep</t>
  </si>
  <si>
    <t>vitals_complete</t>
  </si>
  <si>
    <t>best_fvc_pred</t>
  </si>
  <si>
    <t>best_fev1_pred</t>
  </si>
  <si>
    <t>fvc_pred</t>
  </si>
  <si>
    <t>fev1_pred</t>
  </si>
  <si>
    <t>fev1fvc_pred</t>
  </si>
  <si>
    <t>fef_2575_pred</t>
  </si>
  <si>
    <t>mef50_pred</t>
  </si>
  <si>
    <t>mef25_pred</t>
  </si>
  <si>
    <t>best_fvc_actual</t>
  </si>
  <si>
    <t>best_fev1_actual</t>
  </si>
  <si>
    <t>fvc_actual</t>
  </si>
  <si>
    <t>fev1_actual</t>
  </si>
  <si>
    <t>fev1fvc_actual</t>
  </si>
  <si>
    <t>pef_actual</t>
  </si>
  <si>
    <t>fef_2575_actual</t>
  </si>
  <si>
    <t>mef75_actual</t>
  </si>
  <si>
    <t>mef50_actual</t>
  </si>
  <si>
    <t>mef25_actual</t>
  </si>
  <si>
    <t>fet100_actual</t>
  </si>
  <si>
    <t>best_fvc_pred_1</t>
  </si>
  <si>
    <t>best_fev1_pred_1</t>
  </si>
  <si>
    <t>fvc_pred_1</t>
  </si>
  <si>
    <t>fev1_pred_1</t>
  </si>
  <si>
    <t>fev1fcv_pred</t>
  </si>
  <si>
    <t>fef_2575_pred_1</t>
  </si>
  <si>
    <t>mef50_pred_1</t>
  </si>
  <si>
    <t>mef25_pred_1</t>
  </si>
  <si>
    <t>pft_complete</t>
  </si>
  <si>
    <t>study_id_b</t>
  </si>
  <si>
    <t>patient_id_b</t>
  </si>
  <si>
    <t>pa_first_name_b</t>
  </si>
  <si>
    <t>date_tested_b</t>
  </si>
  <si>
    <t>studystarttime_b</t>
  </si>
  <si>
    <t>endstudytime_b</t>
  </si>
  <si>
    <t>sleeptime_b</t>
  </si>
  <si>
    <t>spsleeptime_b</t>
  </si>
  <si>
    <t>psleeptime_b</t>
  </si>
  <si>
    <t>prdi_b</t>
  </si>
  <si>
    <t>pahi_b</t>
  </si>
  <si>
    <t>odi_b</t>
  </si>
  <si>
    <t>deepsleep_b</t>
  </si>
  <si>
    <t>lightsleep_b</t>
  </si>
  <si>
    <t>prem_b</t>
  </si>
  <si>
    <t>remrdi_b</t>
  </si>
  <si>
    <t>remahi_b</t>
  </si>
  <si>
    <t>remodi_b</t>
  </si>
  <si>
    <t>nremrdi_b</t>
  </si>
  <si>
    <t>nremahi_b</t>
  </si>
  <si>
    <t>nremodi_b</t>
  </si>
  <si>
    <t>meansatuation_b</t>
  </si>
  <si>
    <t>minsaturation_b</t>
  </si>
  <si>
    <t>maxsaturation_b</t>
  </si>
  <si>
    <t>totalnumberofdesaturations_b</t>
  </si>
  <si>
    <t>satbelow90_b</t>
  </si>
  <si>
    <t>satbelow88_b</t>
  </si>
  <si>
    <t>satbelow85_b</t>
  </si>
  <si>
    <t>satbelow80_b</t>
  </si>
  <si>
    <t>satbelow70_b</t>
  </si>
  <si>
    <t>meanpulserate_b</t>
  </si>
  <si>
    <t>minpulserate_b</t>
  </si>
  <si>
    <t>maxpulserate_b</t>
  </si>
  <si>
    <t>sleepduringprone_b</t>
  </si>
  <si>
    <t>sleepinprone_b</t>
  </si>
  <si>
    <t>prdiinprone_b</t>
  </si>
  <si>
    <t>pahiinprone_b</t>
  </si>
  <si>
    <t>odiinprone_b</t>
  </si>
  <si>
    <t>sleepduringsupine_b</t>
  </si>
  <si>
    <t>sleepinsupine_b</t>
  </si>
  <si>
    <t>prdiinsupine_b</t>
  </si>
  <si>
    <t>pashiinsupine_b</t>
  </si>
  <si>
    <t>odiinsupine_b</t>
  </si>
  <si>
    <t>sleepduringleft_b</t>
  </si>
  <si>
    <t>sleepinleft_b</t>
  </si>
  <si>
    <t>prdiinleft_b</t>
  </si>
  <si>
    <t>pahiinleft_b</t>
  </si>
  <si>
    <t>odiinleft_b</t>
  </si>
  <si>
    <t>sleepduringright_b</t>
  </si>
  <si>
    <t>sleepinright_b</t>
  </si>
  <si>
    <t>prdiinright_b</t>
  </si>
  <si>
    <t>pahiinright_b</t>
  </si>
  <si>
    <t>odiinright_b</t>
  </si>
  <si>
    <t>meansnoredb_b</t>
  </si>
  <si>
    <t>snorethreshold_b</t>
  </si>
  <si>
    <t>sleepoverthreshold_b</t>
  </si>
  <si>
    <t>sleepoverthresholdpct_b</t>
  </si>
  <si>
    <t>sleepover40_b</t>
  </si>
  <si>
    <t>sleepover40pct_b</t>
  </si>
  <si>
    <t>sleepover50_b</t>
  </si>
  <si>
    <t>sleepover50pct_b</t>
  </si>
  <si>
    <t>sleepover60_b</t>
  </si>
  <si>
    <t>sleepover60pct_b</t>
  </si>
  <si>
    <t>sleepover70_b</t>
  </si>
  <si>
    <t>sleepover70pct_b</t>
  </si>
  <si>
    <t>sleeplatencymin_b</t>
  </si>
  <si>
    <t>remplatencymin_b</t>
  </si>
  <si>
    <t>sleepefficiency_b</t>
  </si>
  <si>
    <t>numberofwakes_b</t>
  </si>
  <si>
    <t>watchpat_data_baseline_night_complete</t>
  </si>
  <si>
    <t>ams_score_b</t>
  </si>
  <si>
    <t>ams_score_b_complete</t>
  </si>
  <si>
    <t>vt_</t>
  </si>
  <si>
    <t>frquencyr</t>
  </si>
  <si>
    <t>endtidal_co2</t>
  </si>
  <si>
    <t>fio2</t>
  </si>
  <si>
    <t>sao2</t>
  </si>
  <si>
    <t>hr_bpm</t>
  </si>
  <si>
    <t>vi_lmin</t>
  </si>
  <si>
    <t>vibtps</t>
  </si>
  <si>
    <t>vibtpskg</t>
  </si>
  <si>
    <t>peco2_mmhg</t>
  </si>
  <si>
    <t>hvr</t>
  </si>
  <si>
    <t>hypercapnic_hvr</t>
  </si>
  <si>
    <t>hcvr</t>
  </si>
  <si>
    <t>hvr_corrected_</t>
  </si>
  <si>
    <t>hhvr_corrected</t>
  </si>
  <si>
    <t>hcvr_corrected</t>
  </si>
  <si>
    <t>hrr_hypox</t>
  </si>
  <si>
    <t>hrr_co2</t>
  </si>
  <si>
    <t>hvr_complete</t>
  </si>
  <si>
    <t>ams_score</t>
  </si>
  <si>
    <t>ams_score_complete</t>
  </si>
  <si>
    <t>digit_span</t>
  </si>
  <si>
    <t>digit_span_complete</t>
  </si>
  <si>
    <t>corsi</t>
  </si>
  <si>
    <t>corsi_complete</t>
  </si>
  <si>
    <t>tmta_sec</t>
  </si>
  <si>
    <t>tmta_mistakes</t>
  </si>
  <si>
    <t>tmtb_sec</t>
  </si>
  <si>
    <t>tmtb_mistakes</t>
  </si>
  <si>
    <t>tmt_complete</t>
  </si>
  <si>
    <t>vpa_night</t>
  </si>
  <si>
    <t>vpa_morn</t>
  </si>
  <si>
    <t>vpa_mem</t>
  </si>
  <si>
    <t>vpa_complete</t>
  </si>
  <si>
    <t>grunt1</t>
  </si>
  <si>
    <t>grunt2</t>
  </si>
  <si>
    <t>grunt3</t>
  </si>
  <si>
    <t>grunt4</t>
  </si>
  <si>
    <t>grunt_complete</t>
  </si>
  <si>
    <t>psqi</t>
  </si>
  <si>
    <t>psqi_complete</t>
  </si>
  <si>
    <t>stanford_bed</t>
  </si>
  <si>
    <t>stanford_bed_complete</t>
  </si>
  <si>
    <t>stanford_wake</t>
  </si>
  <si>
    <t>stanford_wake_complete</t>
  </si>
  <si>
    <t>pvt_resp</t>
  </si>
  <si>
    <t>pvt_lapses</t>
  </si>
  <si>
    <t>pvt_errors</t>
  </si>
  <si>
    <t>pvt_false</t>
  </si>
  <si>
    <t>pvt_coincfalse</t>
  </si>
  <si>
    <t>pvt_buttonstuck</t>
  </si>
  <si>
    <t>pvt_nonresp_b</t>
  </si>
  <si>
    <t>pvt_medianrt</t>
  </si>
  <si>
    <t>pvt_meanrt</t>
  </si>
  <si>
    <t>pvt_meanrt_recip</t>
  </si>
  <si>
    <t>pvt_meanrt_fastest</t>
  </si>
  <si>
    <t>pvt_minrt</t>
  </si>
  <si>
    <t>pvt_maxrt</t>
  </si>
  <si>
    <t>pvt_stddevrt</t>
  </si>
  <si>
    <t>pvt_meanrt_slowest</t>
  </si>
  <si>
    <t>pvt_tukey</t>
  </si>
  <si>
    <t>pvt_cumulative</t>
  </si>
  <si>
    <t>pvt_stddevrt_fastest</t>
  </si>
  <si>
    <t>pvt_stddevrt_slowest</t>
  </si>
  <si>
    <t>pvt_meanreciprt_fastest</t>
  </si>
  <si>
    <t>pvt_meanreciprt_slowest</t>
  </si>
  <si>
    <t>pvt_stddevrecip</t>
  </si>
  <si>
    <t>pvt_stddevrecip_fastest</t>
  </si>
  <si>
    <t>pvt_stddevrecip_slowest</t>
  </si>
  <si>
    <t>pvt_aggregate</t>
  </si>
  <si>
    <t>pvt_efficiency</t>
  </si>
  <si>
    <t>pvt_lapsesmin</t>
  </si>
  <si>
    <t>pvt_lapsesmax</t>
  </si>
  <si>
    <t>pvt_complete</t>
  </si>
  <si>
    <t>ert_corr</t>
  </si>
  <si>
    <t>erc_incorr</t>
  </si>
  <si>
    <t>ert_corr_fear</t>
  </si>
  <si>
    <t>ert_corr_anger</t>
  </si>
  <si>
    <t>ert_corr_happy</t>
  </si>
  <si>
    <t>ert_corr_sad</t>
  </si>
  <si>
    <t>ert_corr_neutral</t>
  </si>
  <si>
    <t>ert_incorr_fear</t>
  </si>
  <si>
    <t>ert_incorr_anger</t>
  </si>
  <si>
    <t>ert_incorr_happy</t>
  </si>
  <si>
    <t>ert_incorr_sad</t>
  </si>
  <si>
    <t>ert_incorr_neutral</t>
  </si>
  <si>
    <t>ert_meanrt</t>
  </si>
  <si>
    <t>ert_stddevrt</t>
  </si>
  <si>
    <t>ert_meanrtcorr</t>
  </si>
  <si>
    <t>ert_meanrtincorr</t>
  </si>
  <si>
    <t>ert_medianrt</t>
  </si>
  <si>
    <t>ert_meanrtcorr_fear</t>
  </si>
  <si>
    <t>ert_meanrtcorr_anger</t>
  </si>
  <si>
    <t>ert_meanrtcorr_happy</t>
  </si>
  <si>
    <t>ert_meanrtcorr_sad</t>
  </si>
  <si>
    <t>ert_meanrtcorr_neut</t>
  </si>
  <si>
    <t>ert_meanrtincorr_fear</t>
  </si>
  <si>
    <t>ert_meanrtincorr_anger</t>
  </si>
  <si>
    <t>ert_meanrtincorr_happy</t>
  </si>
  <si>
    <t>ert_meanrtincorr_sad</t>
  </si>
  <si>
    <t>ert_meanrtincorr_neut</t>
  </si>
  <si>
    <t>ert_efficiency</t>
  </si>
  <si>
    <t>ert_falsepos_fear</t>
  </si>
  <si>
    <t>ert_falsepos_anger</t>
  </si>
  <si>
    <t>ert_falssepos_happy</t>
  </si>
  <si>
    <t>ert_falsepos_sad</t>
  </si>
  <si>
    <t>ert_falsepos_neut</t>
  </si>
  <si>
    <t>ert_complete</t>
  </si>
  <si>
    <t>balloonscoll</t>
  </si>
  <si>
    <t>balloonspop</t>
  </si>
  <si>
    <t>totalpumps</t>
  </si>
  <si>
    <t>medianrtpump</t>
  </si>
  <si>
    <t>meanrtpump</t>
  </si>
  <si>
    <t>stddevrtpump</t>
  </si>
  <si>
    <t>meanpumps</t>
  </si>
  <si>
    <t>stddevpumps</t>
  </si>
  <si>
    <t>meanpumps_optdiff</t>
  </si>
  <si>
    <t>meancoll</t>
  </si>
  <si>
    <t>stddevcoll</t>
  </si>
  <si>
    <t>totalcoll</t>
  </si>
  <si>
    <t>bartaccuracy</t>
  </si>
  <si>
    <t>bart_complete</t>
  </si>
  <si>
    <t>ant_id</t>
  </si>
  <si>
    <t>age1</t>
  </si>
  <si>
    <t>alerteffect</t>
  </si>
  <si>
    <t>orientingeffect</t>
  </si>
  <si>
    <t>conflict_effect</t>
  </si>
  <si>
    <t>grand_mean_effect</t>
  </si>
  <si>
    <t>accuracy</t>
  </si>
  <si>
    <t>nocue_congruent_median_rt</t>
  </si>
  <si>
    <t>nocue_incongruent_median_rt</t>
  </si>
  <si>
    <t>nocue_neutral_median_rt</t>
  </si>
  <si>
    <t>doublecue_congruent_median_rt</t>
  </si>
  <si>
    <t>doublecue_incongruent_median_rt</t>
  </si>
  <si>
    <t>doublecue_neutral_median_rt</t>
  </si>
  <si>
    <t>centercue_congruent_median_rt</t>
  </si>
  <si>
    <t>centercue_incongruent_median_rt</t>
  </si>
  <si>
    <t>centercue_neutral_median_rt</t>
  </si>
  <si>
    <t>spatialcue_congruent_median_rt</t>
  </si>
  <si>
    <t>spatialcue_incongruent_median_rt</t>
  </si>
  <si>
    <t>spatialcue_neutral_median_rt</t>
  </si>
  <si>
    <t>nocue_congruent_mean_rt</t>
  </si>
  <si>
    <t>nocue_incongruent_meanrt</t>
  </si>
  <si>
    <t>nocue_neutral_mean_rt</t>
  </si>
  <si>
    <t>doublecue_congruentmeanrt</t>
  </si>
  <si>
    <t>doublecue_incongruent_mean_rt</t>
  </si>
  <si>
    <t>doublecue_neutralmean_rt</t>
  </si>
  <si>
    <t>centercue_congruent_mean_rt</t>
  </si>
  <si>
    <t>centercue_incongruent_mean_rt</t>
  </si>
  <si>
    <t>centercue_neutral_mean_rt</t>
  </si>
  <si>
    <t>spatialcue_congruent_mean_rt</t>
  </si>
  <si>
    <t>spatialcue_incongruent_mean_rt</t>
  </si>
  <si>
    <t>spatialcue_neutral_meanrt</t>
  </si>
  <si>
    <t>nocue_congruent_sd</t>
  </si>
  <si>
    <t>nocue_incongruent_sd</t>
  </si>
  <si>
    <t>nocue_neutralsd</t>
  </si>
  <si>
    <t>doublecue_congruentsd</t>
  </si>
  <si>
    <t>doublecue_incongruentsd</t>
  </si>
  <si>
    <t>doublecue_neutral_sd</t>
  </si>
  <si>
    <t>centercue_congruent_sd</t>
  </si>
  <si>
    <t>centercue_incongruent_sd</t>
  </si>
  <si>
    <t>centercue_neutral_sd</t>
  </si>
  <si>
    <t>spatialcue_congruent_sd</t>
  </si>
  <si>
    <t>spatialcue_incongruent_sd</t>
  </si>
  <si>
    <t>spatialcue_neutral_sd</t>
  </si>
  <si>
    <t>nocue_congruent_acc</t>
  </si>
  <si>
    <t>nocue_incongruent_acc</t>
  </si>
  <si>
    <t>nocue_neutral_acc</t>
  </si>
  <si>
    <t>doublecue_congruent_acc</t>
  </si>
  <si>
    <t>doublecue_incongruent_acc</t>
  </si>
  <si>
    <t>doublecue_neutral_acc</t>
  </si>
  <si>
    <t>centercue_congruent_acc</t>
  </si>
  <si>
    <t>centercue_incongruent_acc</t>
  </si>
  <si>
    <t>centercue_neutral_acc</t>
  </si>
  <si>
    <t>spatialcue_congruent_acc</t>
  </si>
  <si>
    <t>spatialcue_incongruent_acc</t>
  </si>
  <si>
    <t>spatialcue_neutral_acc</t>
  </si>
  <si>
    <t>ant_complete</t>
  </si>
  <si>
    <t>duration_total</t>
  </si>
  <si>
    <t>duration_sleep_min</t>
  </si>
  <si>
    <t>duration_nrem_min</t>
  </si>
  <si>
    <t>duration_rem_min</t>
  </si>
  <si>
    <t>duration_wake_min</t>
  </si>
  <si>
    <t>sleepefficiency</t>
  </si>
  <si>
    <t>totalahi</t>
  </si>
  <si>
    <t>nremahi</t>
  </si>
  <si>
    <t>remahi</t>
  </si>
  <si>
    <t>totalari</t>
  </si>
  <si>
    <t>nremari</t>
  </si>
  <si>
    <t>remari</t>
  </si>
  <si>
    <t>duration_total_sup</t>
  </si>
  <si>
    <t>duration_sleep_min_sup</t>
  </si>
  <si>
    <t>duration_nrem_min_sup</t>
  </si>
  <si>
    <t>duration_rem_min_sup</t>
  </si>
  <si>
    <t>duration_wake_min_sup</t>
  </si>
  <si>
    <t>sleepefficiency_sup</t>
  </si>
  <si>
    <t>totalahi_sup</t>
  </si>
  <si>
    <t>nremahi_sup</t>
  </si>
  <si>
    <t>remahi_sup</t>
  </si>
  <si>
    <t>totalari_sup</t>
  </si>
  <si>
    <t>nremari_sup</t>
  </si>
  <si>
    <t>remari_sup</t>
  </si>
  <si>
    <t>duration_total_lat</t>
  </si>
  <si>
    <t>duration_sleep_min_lat</t>
  </si>
  <si>
    <t>duration_nrem_min_lat</t>
  </si>
  <si>
    <t>duration_rem_min_lat</t>
  </si>
  <si>
    <t>duration_wake_min_lat</t>
  </si>
  <si>
    <t>sleepefficiency_lat</t>
  </si>
  <si>
    <t>totalahi_lat</t>
  </si>
  <si>
    <t>nremahi_lat</t>
  </si>
  <si>
    <t>remahi_lat</t>
  </si>
  <si>
    <t>totalari_lat</t>
  </si>
  <si>
    <t>nremari_lat</t>
  </si>
  <si>
    <t>remari_lat</t>
  </si>
  <si>
    <t>supnrem_ar</t>
  </si>
  <si>
    <t>supnrem_oa</t>
  </si>
  <si>
    <t>supnrem_ca</t>
  </si>
  <si>
    <t>supnrem_oh</t>
  </si>
  <si>
    <t>supnrem_m</t>
  </si>
  <si>
    <t>supnrem_ch</t>
  </si>
  <si>
    <t>supnrem_oh2</t>
  </si>
  <si>
    <t>supnrem_ch2</t>
  </si>
  <si>
    <t>supnrem_ohx</t>
  </si>
  <si>
    <t>supnrem_chx</t>
  </si>
  <si>
    <t>suprem_ar</t>
  </si>
  <si>
    <t>suprem_oa</t>
  </si>
  <si>
    <t>suprem_ca</t>
  </si>
  <si>
    <t>suprem_oh</t>
  </si>
  <si>
    <t>suprem_m</t>
  </si>
  <si>
    <t>suprem_ch</t>
  </si>
  <si>
    <t>suprem_oh2</t>
  </si>
  <si>
    <t>suprem_ch2</t>
  </si>
  <si>
    <t>suprem_ohx</t>
  </si>
  <si>
    <t>suprem_chx</t>
  </si>
  <si>
    <t>supall_ar</t>
  </si>
  <si>
    <t>supall_oa</t>
  </si>
  <si>
    <t>supall_ca</t>
  </si>
  <si>
    <t>supall_oh</t>
  </si>
  <si>
    <t>supall_m</t>
  </si>
  <si>
    <t>supall_ch</t>
  </si>
  <si>
    <t>supall_oh2</t>
  </si>
  <si>
    <t>supall_ch2</t>
  </si>
  <si>
    <t>supall_ohx</t>
  </si>
  <si>
    <t>supall_chx</t>
  </si>
  <si>
    <t>ahi_1sthn_total</t>
  </si>
  <si>
    <t>ahi_2ndhn_total</t>
  </si>
  <si>
    <t>ari_1sthn_total</t>
  </si>
  <si>
    <t>ari_2ndhn_total</t>
  </si>
  <si>
    <t>ahi_1sthn_nremsup</t>
  </si>
  <si>
    <t>ahi_2ndhn_nremsup</t>
  </si>
  <si>
    <t>ari_1sthn_nremsup</t>
  </si>
  <si>
    <t>ari_2ndhn_nremsup</t>
  </si>
  <si>
    <t>sbpercent_1</t>
  </si>
  <si>
    <t>sbpercent_2</t>
  </si>
  <si>
    <t>sbpercent_3</t>
  </si>
  <si>
    <t>sbpercent_5</t>
  </si>
  <si>
    <t>sbpercent_10</t>
  </si>
  <si>
    <t>sbpercentnremsupine_1</t>
  </si>
  <si>
    <t>sbpercentnremsupine_2</t>
  </si>
  <si>
    <t>sbpercentnremsupine_3</t>
  </si>
  <si>
    <t>sbpercentnremsupine_5</t>
  </si>
  <si>
    <t>sbpercentnremsupine_10</t>
  </si>
  <si>
    <t>spo2mean_wake</t>
  </si>
  <si>
    <t>nadir_desat_sleep</t>
  </si>
  <si>
    <t>spo2below90p_sleep_prct</t>
  </si>
  <si>
    <t>spo2below88p_sleep_prct</t>
  </si>
  <si>
    <t>spo2below85p_sleep_prct</t>
  </si>
  <si>
    <t>spo2below80p_sleep_prct</t>
  </si>
  <si>
    <t>spo2mean_sleep</t>
  </si>
  <si>
    <t>spo2mean_sup</t>
  </si>
  <si>
    <t>spo2mean_nremsup</t>
  </si>
  <si>
    <t>spo2mean_remsup</t>
  </si>
  <si>
    <t>spo2mean_nremlat</t>
  </si>
  <si>
    <t>spo2below90p_sleep_prct_nremsup</t>
  </si>
  <si>
    <t>nadir_desat_nremsup_prct_0</t>
  </si>
  <si>
    <t>nadir_desat_nremsup_prct_1</t>
  </si>
  <si>
    <t>nadir_desat_nremsup_prct_5</t>
  </si>
  <si>
    <t>nadir_desat_nremsup_prct_25</t>
  </si>
  <si>
    <t>nadir_desat_nremsup_prct_50</t>
  </si>
  <si>
    <t>nadir_desat_nremsup_prct_75</t>
  </si>
  <si>
    <t>nadir_desat_nremsup_prct_95</t>
  </si>
  <si>
    <t>nadir_desat_nremsup_prct_99</t>
  </si>
  <si>
    <t>nadir_desat_nremsup_prct_100</t>
  </si>
  <si>
    <t>nadir_desat_all_sup_prct_0</t>
  </si>
  <si>
    <t>nadir_desat_all_sup_prct_1</t>
  </si>
  <si>
    <t>nadir_desat_all_sup_prct_5</t>
  </si>
  <si>
    <t>nadir_desat_all_sup_prct_25</t>
  </si>
  <si>
    <t>nadir_desat_all_sup_prct_50</t>
  </si>
  <si>
    <t>nadir_desat_all_sup_prct_75</t>
  </si>
  <si>
    <t>nadir_desat_all_sup_prct_95</t>
  </si>
  <si>
    <t>nadir_desat_all_sup_prct_99</t>
  </si>
  <si>
    <t>nadir_desat_all_sup_prct_100</t>
  </si>
  <si>
    <t>nrem1_duration</t>
  </si>
  <si>
    <t>nrem2_duration</t>
  </si>
  <si>
    <t>nrem3duration</t>
  </si>
  <si>
    <t>modecyclingperiod_all</t>
  </si>
  <si>
    <t>mediancyclingperiod_all</t>
  </si>
  <si>
    <t>modecyclingperiod_obs</t>
  </si>
  <si>
    <t>mediancyclingperiod_obs</t>
  </si>
  <si>
    <t>modecyclingperiod_cen</t>
  </si>
  <si>
    <t>mediancyclingperiod_cen</t>
  </si>
  <si>
    <t>odi_sleep</t>
  </si>
  <si>
    <t>odi_nrem</t>
  </si>
  <si>
    <t>odi_rem</t>
  </si>
  <si>
    <t>mean_desat_depth</t>
  </si>
  <si>
    <t>median_desat_depth</t>
  </si>
  <si>
    <t>mean_desat_duration</t>
  </si>
  <si>
    <t>median_desat_duration</t>
  </si>
  <si>
    <t>peak_co2_sleep</t>
  </si>
  <si>
    <t>tcco2above40_sleep_prct</t>
  </si>
  <si>
    <t>tcco2above45_sleep_prct</t>
  </si>
  <si>
    <t>tcco2above50_sleep_prct</t>
  </si>
  <si>
    <t>tcco2above55_sleep_prct</t>
  </si>
  <si>
    <t>psg_report_comments</t>
  </si>
  <si>
    <t>psgspike7_complete</t>
  </si>
  <si>
    <t>event_length_mean</t>
  </si>
  <si>
    <t>event_length_median</t>
  </si>
  <si>
    <t>event_length_std</t>
  </si>
  <si>
    <t>event_length_25</t>
  </si>
  <si>
    <t>event_length_75</t>
  </si>
  <si>
    <t>event_lengths_complete</t>
  </si>
  <si>
    <t>No</t>
  </si>
  <si>
    <t>Doesn't know</t>
  </si>
  <si>
    <t>-</t>
  </si>
  <si>
    <t>Oximetry looks good</t>
  </si>
  <si>
    <t>CDP_135_AGC</t>
  </si>
  <si>
    <t>N/A</t>
  </si>
  <si>
    <t>NA</t>
  </si>
  <si>
    <t>CDP_BST_073rpt</t>
  </si>
  <si>
    <t>1 son 1 daughter</t>
  </si>
  <si>
    <t>she and her kids</t>
  </si>
  <si>
    <t>Very spotty oximetry- exclude if outlying</t>
  </si>
  <si>
    <t>12 yrs ago</t>
  </si>
  <si>
    <t>CDP_CLE_076</t>
  </si>
  <si>
    <t>na</t>
  </si>
  <si>
    <t>3 years ago</t>
  </si>
  <si>
    <t>2 sons 1 daughter</t>
  </si>
  <si>
    <t>all her kids</t>
  </si>
  <si>
    <t>CDP_086_ECC</t>
  </si>
  <si>
    <t>20 years ago</t>
  </si>
  <si>
    <t>3 sons</t>
  </si>
  <si>
    <t>last son</t>
  </si>
  <si>
    <t>CDP_EPP_111</t>
  </si>
  <si>
    <t>5 years ago</t>
  </si>
  <si>
    <t>she and her sons</t>
  </si>
  <si>
    <t>CDP_FEV_075</t>
  </si>
  <si>
    <t>1 son</t>
  </si>
  <si>
    <t>son</t>
  </si>
  <si>
    <t>CDP_FRC_105</t>
  </si>
  <si>
    <t>4 or 5</t>
  </si>
  <si>
    <t>1 daughter</t>
  </si>
  <si>
    <t>she and her daughter</t>
  </si>
  <si>
    <t>CDP_133_GCR</t>
  </si>
  <si>
    <t>1 daughter and 1 son</t>
  </si>
  <si>
    <t>CDP_GVM_110</t>
  </si>
  <si>
    <t>2 daughters</t>
  </si>
  <si>
    <t>she and her daughters</t>
  </si>
  <si>
    <t>CDP_134_HVB</t>
  </si>
  <si>
    <t>7 years ago</t>
  </si>
  <si>
    <t>CDP_IRD_070</t>
  </si>
  <si>
    <t>no hvr</t>
  </si>
  <si>
    <t>CDP_132_KCC</t>
  </si>
  <si>
    <t>1991: Extirpation of ovary</t>
  </si>
  <si>
    <t>CDP_MGD_115</t>
  </si>
  <si>
    <t>null</t>
  </si>
  <si>
    <t>2 years ago</t>
  </si>
  <si>
    <t>both kids</t>
  </si>
  <si>
    <t>CDP_MJE_084</t>
  </si>
  <si>
    <t>CDP_MLR_085</t>
  </si>
  <si>
    <t>her and her kids</t>
  </si>
  <si>
    <t>CDP_NCD_072</t>
  </si>
  <si>
    <t>no blue spot</t>
  </si>
  <si>
    <t>CDP_080_OHT</t>
  </si>
  <si>
    <t>1 year ago</t>
  </si>
  <si>
    <t>3 sons 1 daughter</t>
  </si>
  <si>
    <t>CDP_OTR_087</t>
  </si>
  <si>
    <t>CDP_PSM_083</t>
  </si>
  <si>
    <t>CDP_RRO2_071</t>
  </si>
  <si>
    <t>CDP_131_RZR</t>
  </si>
  <si>
    <t>No sleep study available on S drive</t>
  </si>
  <si>
    <t>CDP_ACS_031</t>
  </si>
  <si>
    <t>1 son 2 daughters</t>
  </si>
  <si>
    <t>CPM 126</t>
  </si>
  <si>
    <t>daughter</t>
  </si>
  <si>
    <t>CDP_130_CPP</t>
  </si>
  <si>
    <t>CDP_128_CYC</t>
  </si>
  <si>
    <t>(1)636</t>
  </si>
  <si>
    <t>3 sons 2 daughter</t>
  </si>
  <si>
    <t>CDP_FRC2_123</t>
  </si>
  <si>
    <t>(2)636</t>
  </si>
  <si>
    <t>Colchicina and alopurinol (1 per day)</t>
  </si>
  <si>
    <t>CDP_042_FRV</t>
  </si>
  <si>
    <t>CDP_127_FTA</t>
  </si>
  <si>
    <t>CDP_IRR_124</t>
  </si>
  <si>
    <t>CDP_JCL_027</t>
  </si>
  <si>
    <t>Unreliable oximetry</t>
  </si>
  <si>
    <t>CDP_054_JCS</t>
  </si>
  <si>
    <t>CDP_JLL_051</t>
  </si>
  <si>
    <t>DK</t>
  </si>
  <si>
    <t>3 son</t>
  </si>
  <si>
    <t>all of them</t>
  </si>
  <si>
    <t>CDP_HPL_014</t>
  </si>
  <si>
    <t>4 daughters</t>
  </si>
  <si>
    <t>CDP_MMN_118</t>
  </si>
  <si>
    <t>CDP_NCR_067</t>
  </si>
  <si>
    <t>Very spotty oximetry</t>
  </si>
  <si>
    <t>CDP_PPR_044</t>
  </si>
  <si>
    <t>CDP_RVC_121</t>
  </si>
  <si>
    <t>CDP_003_VCM</t>
  </si>
  <si>
    <t>2 sons</t>
  </si>
  <si>
    <t>CDP_VVE_049</t>
  </si>
  <si>
    <t>CDP_129_WAY</t>
  </si>
  <si>
    <t>CDP_117_WCV</t>
  </si>
  <si>
    <t>3 daughters</t>
  </si>
  <si>
    <t>CDP_WER2_122</t>
  </si>
  <si>
    <t>he and his sons</t>
  </si>
  <si>
    <t>CDP_YMC_120</t>
  </si>
  <si>
    <t>health_complication</t>
  </si>
  <si>
    <t>NRT2</t>
  </si>
  <si>
    <t>ESP</t>
  </si>
  <si>
    <t>FLP</t>
  </si>
  <si>
    <t>JET</t>
  </si>
  <si>
    <t>MCV</t>
  </si>
  <si>
    <t>ESV</t>
  </si>
  <si>
    <t>YHS</t>
  </si>
  <si>
    <t>SYP</t>
  </si>
  <si>
    <t>JRA</t>
  </si>
  <si>
    <t>PRD</t>
  </si>
  <si>
    <t>HAD</t>
  </si>
  <si>
    <t>SPR</t>
  </si>
  <si>
    <t>JOL</t>
  </si>
  <si>
    <t>AST</t>
  </si>
  <si>
    <t>JIS</t>
  </si>
  <si>
    <t>DTR</t>
  </si>
  <si>
    <t>IRT</t>
  </si>
  <si>
    <t>BST</t>
  </si>
  <si>
    <t>MER</t>
  </si>
  <si>
    <t>GRC</t>
  </si>
  <si>
    <t>NAE</t>
  </si>
  <si>
    <t>DAC</t>
  </si>
  <si>
    <t>HLR</t>
  </si>
  <si>
    <t>REU</t>
  </si>
  <si>
    <t>MZT</t>
  </si>
  <si>
    <t>ECB</t>
  </si>
  <si>
    <t>JBP</t>
  </si>
  <si>
    <t>DNS</t>
  </si>
  <si>
    <t>ACR</t>
  </si>
  <si>
    <t>LYC</t>
  </si>
  <si>
    <t>RJM</t>
  </si>
  <si>
    <t>MGE</t>
  </si>
  <si>
    <t>SQN</t>
  </si>
  <si>
    <t>LBY</t>
  </si>
  <si>
    <t>KCR</t>
  </si>
  <si>
    <t>AHD</t>
  </si>
  <si>
    <t>JDS</t>
  </si>
  <si>
    <t>EFP</t>
  </si>
  <si>
    <t>LCD</t>
  </si>
  <si>
    <t>AAM</t>
  </si>
  <si>
    <t>EHS</t>
  </si>
  <si>
    <t>RSA</t>
  </si>
  <si>
    <t>JZV</t>
  </si>
  <si>
    <t>YAC</t>
  </si>
  <si>
    <t>CES</t>
  </si>
  <si>
    <t>AGC</t>
  </si>
  <si>
    <t>Healthy</t>
  </si>
  <si>
    <t>CO (PPM)</t>
  </si>
  <si>
    <t>FC</t>
  </si>
  <si>
    <t>Cycle Phase</t>
  </si>
  <si>
    <t>HVR</t>
  </si>
  <si>
    <t>hHVR</t>
  </si>
  <si>
    <t>HCVR</t>
  </si>
  <si>
    <t>HVR_+5torrCO2</t>
  </si>
  <si>
    <t xml:space="preserve">HVR Corrected </t>
  </si>
  <si>
    <t>hHVR Corrected</t>
  </si>
  <si>
    <t>HCVR Corrected</t>
  </si>
  <si>
    <t>HRR_Hypox</t>
  </si>
  <si>
    <t>HRR_CO2</t>
  </si>
  <si>
    <t>RA_TV</t>
  </si>
  <si>
    <t>RA_f</t>
  </si>
  <si>
    <t>RA_ETCO2</t>
  </si>
  <si>
    <t>RA_FiO2</t>
  </si>
  <si>
    <t>RA_SaO2</t>
  </si>
  <si>
    <t>RA_HR</t>
  </si>
  <si>
    <t>RA_Vibtps/kg</t>
  </si>
  <si>
    <t>RA_PECO2</t>
  </si>
  <si>
    <t>RA_PECO2_fix</t>
  </si>
  <si>
    <t>200torr_TV</t>
  </si>
  <si>
    <t>200torr_f</t>
  </si>
  <si>
    <t>200torr_ETCO2</t>
  </si>
  <si>
    <t>200torr_FiO2</t>
  </si>
  <si>
    <t>200torr_SaO2</t>
  </si>
  <si>
    <t>200torr_HR</t>
  </si>
  <si>
    <t>200torr_Vibtps/kg</t>
  </si>
  <si>
    <t>200torr_PECO2</t>
  </si>
  <si>
    <t>200torr_PECO2_fix</t>
  </si>
  <si>
    <t>21_TV</t>
  </si>
  <si>
    <t>21_f</t>
  </si>
  <si>
    <t>21_ETCO2</t>
  </si>
  <si>
    <t>21_FiO2</t>
  </si>
  <si>
    <t>21_SaO2</t>
  </si>
  <si>
    <t>21_HR</t>
  </si>
  <si>
    <t>21_Vibtps/kg</t>
  </si>
  <si>
    <t>21_PECO2</t>
  </si>
  <si>
    <t>21_PECO2_fix</t>
  </si>
  <si>
    <t>10_TV</t>
  </si>
  <si>
    <t>10_f</t>
  </si>
  <si>
    <t>10_ETCO2</t>
  </si>
  <si>
    <t>10_FiO2</t>
  </si>
  <si>
    <t>10_SaO2</t>
  </si>
  <si>
    <t>10_HR</t>
  </si>
  <si>
    <t>10_Vibtps/kg</t>
  </si>
  <si>
    <t>10_PECO2</t>
  </si>
  <si>
    <t>21C_TV</t>
  </si>
  <si>
    <t>21C_f</t>
  </si>
  <si>
    <t>21C_ETCO2</t>
  </si>
  <si>
    <t>21C_FiO2</t>
  </si>
  <si>
    <t>21C_SaO2</t>
  </si>
  <si>
    <t>21C_HR</t>
  </si>
  <si>
    <t>21C_Vibtps/kg</t>
  </si>
  <si>
    <t>21C_PECO2</t>
  </si>
  <si>
    <t>21C_PECO2_fix</t>
  </si>
  <si>
    <t>10C_TV</t>
  </si>
  <si>
    <t>10C_f</t>
  </si>
  <si>
    <t>10C_ETCO2</t>
  </si>
  <si>
    <t>10C_FiO2</t>
  </si>
  <si>
    <t>10C_SaO2</t>
  </si>
  <si>
    <t>10C_HR</t>
  </si>
  <si>
    <t>10C_Vibtps/kg</t>
  </si>
  <si>
    <t>10C_PECO2</t>
  </si>
  <si>
    <t>10C_PECO2_fix</t>
  </si>
  <si>
    <t>A01</t>
  </si>
  <si>
    <t>A01 Allele 1 Copies</t>
  </si>
  <si>
    <t>C01</t>
  </si>
  <si>
    <t>C01 Allele 1 Copies</t>
  </si>
  <si>
    <t>D01</t>
  </si>
  <si>
    <t>D01 Allele 1 Copies</t>
  </si>
  <si>
    <t>E01</t>
  </si>
  <si>
    <t>E01 Allele 1 Copies</t>
  </si>
  <si>
    <t>F01</t>
  </si>
  <si>
    <t>F01 Allele 1 Copies</t>
  </si>
  <si>
    <t>G01</t>
  </si>
  <si>
    <t>G01 Allele 1 Copies</t>
  </si>
  <si>
    <t>H01</t>
  </si>
  <si>
    <t>H01 Allele 1 Copies</t>
  </si>
  <si>
    <t>A02</t>
  </si>
  <si>
    <t>A02 Allele 1 Copies</t>
  </si>
  <si>
    <t>B02</t>
  </si>
  <si>
    <t>B02 Allele 1 Copies</t>
  </si>
  <si>
    <t>C02</t>
  </si>
  <si>
    <t>C02 Allele 1 Copies</t>
  </si>
  <si>
    <t>Homozygous Allele 1/Allele 1</t>
  </si>
  <si>
    <t>Heterozygous Allele 1/Allele 2</t>
  </si>
  <si>
    <t>Homozygous Allele 2/Allele 2</t>
  </si>
  <si>
    <t>LEU</t>
  </si>
  <si>
    <t>MEN</t>
  </si>
  <si>
    <t>FOL</t>
  </si>
  <si>
    <t>CGC</t>
  </si>
  <si>
    <t>YTG</t>
  </si>
  <si>
    <t>VCE</t>
  </si>
  <si>
    <t>ECS</t>
  </si>
  <si>
    <t>MVE</t>
  </si>
  <si>
    <t>DVC</t>
  </si>
  <si>
    <t>JHT</t>
  </si>
  <si>
    <t>AHT</t>
  </si>
  <si>
    <t>JHT2</t>
  </si>
  <si>
    <t>MCA</t>
  </si>
  <si>
    <t>VQH</t>
  </si>
  <si>
    <t>ASQ</t>
  </si>
  <si>
    <t>CVC</t>
  </si>
  <si>
    <t>CRA</t>
  </si>
  <si>
    <t>SMR</t>
  </si>
  <si>
    <t>CRB</t>
  </si>
  <si>
    <t>POG</t>
  </si>
  <si>
    <t>MAC</t>
  </si>
  <si>
    <t>BEE</t>
  </si>
  <si>
    <t>CCE</t>
  </si>
  <si>
    <t>HEE</t>
  </si>
  <si>
    <t>LMC</t>
  </si>
  <si>
    <t>JAE</t>
  </si>
  <si>
    <t>MLE</t>
  </si>
  <si>
    <t>STV</t>
  </si>
  <si>
    <t>MVE2</t>
  </si>
  <si>
    <t>SRV</t>
  </si>
  <si>
    <t>FMR</t>
  </si>
  <si>
    <t>RRP</t>
  </si>
  <si>
    <t>JPO</t>
  </si>
  <si>
    <t>DRH</t>
  </si>
  <si>
    <t>KOG</t>
  </si>
  <si>
    <t>JAA</t>
  </si>
  <si>
    <t>RPO</t>
  </si>
  <si>
    <t>FRH</t>
  </si>
  <si>
    <t>KSC</t>
  </si>
  <si>
    <t>VCD</t>
  </si>
  <si>
    <t>RGR</t>
  </si>
  <si>
    <t>ASC</t>
  </si>
  <si>
    <t>GVR</t>
  </si>
  <si>
    <t>JRG</t>
  </si>
  <si>
    <t>SCM</t>
  </si>
  <si>
    <t>ACM</t>
  </si>
  <si>
    <t>JRZ</t>
  </si>
  <si>
    <t>HGC</t>
  </si>
  <si>
    <t>RRC</t>
  </si>
  <si>
    <t>JSC</t>
  </si>
  <si>
    <t>TRC</t>
  </si>
  <si>
    <t>GRM</t>
  </si>
  <si>
    <t>ICA</t>
  </si>
  <si>
    <t>LML</t>
  </si>
  <si>
    <t>JBG</t>
  </si>
  <si>
    <t>ABO</t>
  </si>
  <si>
    <t>JM</t>
  </si>
  <si>
    <t>LB</t>
  </si>
  <si>
    <t>YLV</t>
  </si>
  <si>
    <t>HYV</t>
  </si>
  <si>
    <t>HEQ</t>
  </si>
  <si>
    <t>JNB</t>
  </si>
  <si>
    <t>RCC</t>
  </si>
  <si>
    <t>RRS</t>
  </si>
  <si>
    <t>ETC</t>
  </si>
  <si>
    <t>DVS</t>
  </si>
  <si>
    <t>MCS</t>
  </si>
  <si>
    <t>JS</t>
  </si>
  <si>
    <t>JFS</t>
  </si>
  <si>
    <t>SCG</t>
  </si>
  <si>
    <t>KRU</t>
  </si>
  <si>
    <t>PPU</t>
  </si>
  <si>
    <t>CCM</t>
  </si>
  <si>
    <t>JUT</t>
  </si>
  <si>
    <t>XCN</t>
  </si>
  <si>
    <t>IBM</t>
  </si>
  <si>
    <t>AOM</t>
  </si>
  <si>
    <t>ADB</t>
  </si>
  <si>
    <t>LTV</t>
  </si>
  <si>
    <t>JGC</t>
  </si>
  <si>
    <t>JGT</t>
  </si>
  <si>
    <t>ECR</t>
  </si>
  <si>
    <t>AGI</t>
  </si>
  <si>
    <t>MDC</t>
  </si>
  <si>
    <t>RRT</t>
  </si>
  <si>
    <t>DTE</t>
  </si>
  <si>
    <t>IVR</t>
  </si>
  <si>
    <t>JG</t>
  </si>
  <si>
    <t>FGV</t>
  </si>
  <si>
    <t>JRV</t>
  </si>
  <si>
    <t>CST</t>
  </si>
  <si>
    <t>JLO</t>
  </si>
  <si>
    <t>CSÑ</t>
  </si>
  <si>
    <t>JG-2</t>
  </si>
  <si>
    <t>YHH</t>
  </si>
  <si>
    <t>NHR</t>
  </si>
  <si>
    <t>JHC</t>
  </si>
  <si>
    <t>ERY</t>
  </si>
  <si>
    <t>OBS</t>
  </si>
  <si>
    <t>GCC</t>
  </si>
  <si>
    <t>GHR</t>
  </si>
  <si>
    <t>MPT</t>
  </si>
  <si>
    <t>WA</t>
  </si>
  <si>
    <t xml:space="preserve">Carlo </t>
  </si>
  <si>
    <t>Gonzales Cajahuaman</t>
  </si>
  <si>
    <t xml:space="preserve">Yohans </t>
  </si>
  <si>
    <t>Torres Guido</t>
  </si>
  <si>
    <t>Eduardo</t>
  </si>
  <si>
    <t>Cardenas Huaman</t>
  </si>
  <si>
    <t xml:space="preserve">Vladimir </t>
  </si>
  <si>
    <t>Crispin Echevarría</t>
  </si>
  <si>
    <t xml:space="preserve">Edwin </t>
  </si>
  <si>
    <t>Chico Sanchez</t>
  </si>
  <si>
    <t xml:space="preserve">Cesar </t>
  </si>
  <si>
    <t>Moises</t>
  </si>
  <si>
    <t>Vilchez Estela</t>
  </si>
  <si>
    <t xml:space="preserve">David </t>
  </si>
  <si>
    <t>Villanueva Chavez</t>
  </si>
  <si>
    <t xml:space="preserve">Elvis </t>
  </si>
  <si>
    <t>Solis Piano</t>
  </si>
  <si>
    <t>Julio</t>
  </si>
  <si>
    <t>Hermitaño Taquire</t>
  </si>
  <si>
    <t>Alfonso</t>
  </si>
  <si>
    <t>Jose Luis</t>
  </si>
  <si>
    <t xml:space="preserve">Martin </t>
  </si>
  <si>
    <t>Cosme Aira</t>
  </si>
  <si>
    <t>Vilma</t>
  </si>
  <si>
    <t>Quispe Huata</t>
  </si>
  <si>
    <t>Anyhy</t>
  </si>
  <si>
    <t>Solis Quispe</t>
  </si>
  <si>
    <t>Cipriano</t>
  </si>
  <si>
    <t>Valentin Condor</t>
  </si>
  <si>
    <t>Cristian</t>
  </si>
  <si>
    <t>Reyes Alania</t>
  </si>
  <si>
    <t xml:space="preserve">Saul </t>
  </si>
  <si>
    <t>Melendez Ramos</t>
  </si>
  <si>
    <t>Rojas Bonifacio</t>
  </si>
  <si>
    <t>Ortiz Gomez</t>
  </si>
  <si>
    <t xml:space="preserve">Miguel </t>
  </si>
  <si>
    <t>Ayala Carhuaricra</t>
  </si>
  <si>
    <t xml:space="preserve">Blanca </t>
  </si>
  <si>
    <t>Espinoza Estrella</t>
  </si>
  <si>
    <t>CArlos</t>
  </si>
  <si>
    <t>de la Cruz Mera</t>
  </si>
  <si>
    <t>Hermelinda</t>
  </si>
  <si>
    <t xml:space="preserve">Lidia </t>
  </si>
  <si>
    <t>Mesias Clemente</t>
  </si>
  <si>
    <t>Arias Espinoza</t>
  </si>
  <si>
    <t xml:space="preserve">Meliza </t>
  </si>
  <si>
    <t>León Espíritu</t>
  </si>
  <si>
    <t>Sindy</t>
  </si>
  <si>
    <t>Ttito Villena</t>
  </si>
  <si>
    <t>Maria</t>
  </si>
  <si>
    <t>Villena Estrella</t>
  </si>
  <si>
    <t>Say</t>
  </si>
  <si>
    <t>Ramos Vivar</t>
  </si>
  <si>
    <t>Francisco</t>
  </si>
  <si>
    <t>Modesto Rimac</t>
  </si>
  <si>
    <t>Renzo</t>
  </si>
  <si>
    <t>Reyes Pomachagua</t>
  </si>
  <si>
    <t>Jhordy</t>
  </si>
  <si>
    <t>Palma Ortiz</t>
  </si>
  <si>
    <t xml:space="preserve">Juan  </t>
  </si>
  <si>
    <t>Chamorro Salcedo</t>
  </si>
  <si>
    <t xml:space="preserve">Davis </t>
  </si>
  <si>
    <t>Rivera Huallpa</t>
  </si>
  <si>
    <t xml:space="preserve">Luis Enrique </t>
  </si>
  <si>
    <t>Castillo Cantalicio</t>
  </si>
  <si>
    <t xml:space="preserve">Katy </t>
  </si>
  <si>
    <t>Oradaya Guillermo</t>
  </si>
  <si>
    <t>Jaime</t>
  </si>
  <si>
    <t>Almerco Aira</t>
  </si>
  <si>
    <t xml:space="preserve">Raquel Luzmila </t>
  </si>
  <si>
    <t>Pujay Ordaya</t>
  </si>
  <si>
    <t>Freddy</t>
  </si>
  <si>
    <t>Ricapa Huallanay</t>
  </si>
  <si>
    <t>Kevin</t>
  </si>
  <si>
    <t>Solis Cruz</t>
  </si>
  <si>
    <t xml:space="preserve">Pablo </t>
  </si>
  <si>
    <t>Capcha Davida</t>
  </si>
  <si>
    <t>Rossana</t>
  </si>
  <si>
    <t>Guillermo Ricaldi</t>
  </si>
  <si>
    <t xml:space="preserve">Antoni </t>
  </si>
  <si>
    <t>Simon Cárdenas</t>
  </si>
  <si>
    <t>Geovanna</t>
  </si>
  <si>
    <t>Valentin Requiz</t>
  </si>
  <si>
    <t>Janeth</t>
  </si>
  <si>
    <t>Ramos Gato</t>
  </si>
  <si>
    <t xml:space="preserve">Sheyla </t>
  </si>
  <si>
    <t>Capcha Martel</t>
  </si>
  <si>
    <t>Ana Luzmila</t>
  </si>
  <si>
    <t>Cristobal Marcheli</t>
  </si>
  <si>
    <t>Jhony Raul</t>
  </si>
  <si>
    <t>Rojas Zarate</t>
  </si>
  <si>
    <t>Hegel</t>
  </si>
  <si>
    <t>Gomez Condezo</t>
  </si>
  <si>
    <t>Richard</t>
  </si>
  <si>
    <t>Rojas Colqui</t>
  </si>
  <si>
    <t>Jesus</t>
  </si>
  <si>
    <t>Soliz Claudio</t>
  </si>
  <si>
    <t xml:space="preserve">Tony </t>
  </si>
  <si>
    <t>Ramirez Criollo</t>
  </si>
  <si>
    <t>Giovanni</t>
  </si>
  <si>
    <t>Raul Malpartida</t>
  </si>
  <si>
    <t>Israel Niles</t>
  </si>
  <si>
    <t>Colca Aguilar</t>
  </si>
  <si>
    <t>Luigui</t>
  </si>
  <si>
    <t>Muñoz Ledezma</t>
  </si>
  <si>
    <t>Job</t>
  </si>
  <si>
    <t>Barrera Gonzales</t>
  </si>
  <si>
    <t>Alfredo</t>
  </si>
  <si>
    <t>Bustillos Ortega</t>
  </si>
  <si>
    <t>Jorge</t>
  </si>
  <si>
    <t>Muñoz</t>
  </si>
  <si>
    <t>Barrientos</t>
  </si>
  <si>
    <t xml:space="preserve">Yuvel </t>
  </si>
  <si>
    <t>Lopez Venot</t>
  </si>
  <si>
    <t xml:space="preserve">Henry </t>
  </si>
  <si>
    <t>Yupari Vargas</t>
  </si>
  <si>
    <t xml:space="preserve">Hugo </t>
  </si>
  <si>
    <t>Espinoza Quispe</t>
  </si>
  <si>
    <t>Nieves Berrospi</t>
  </si>
  <si>
    <t>Calixto Cuello</t>
  </si>
  <si>
    <t>Rholy</t>
  </si>
  <si>
    <t>Rivera Salazar</t>
  </si>
  <si>
    <t>Edgar</t>
  </si>
  <si>
    <t>Trujillo Chavez</t>
  </si>
  <si>
    <t>Valentin Sanchez</t>
  </si>
  <si>
    <t>Marcelo</t>
  </si>
  <si>
    <t>Cavero Sobero</t>
  </si>
  <si>
    <t xml:space="preserve">Jhonide </t>
  </si>
  <si>
    <t>Serna Castañeda</t>
  </si>
  <si>
    <t xml:space="preserve">Julio </t>
  </si>
  <si>
    <t>Fernandez Soto</t>
  </si>
  <si>
    <t xml:space="preserve">Emiliano </t>
  </si>
  <si>
    <t>Callupe Calixto</t>
  </si>
  <si>
    <t xml:space="preserve">Sergio </t>
  </si>
  <si>
    <t>De la Cruz Gilian</t>
  </si>
  <si>
    <t>Kenyi</t>
  </si>
  <si>
    <t>Robles Usuriaga</t>
  </si>
  <si>
    <t>Peyi</t>
  </si>
  <si>
    <t>Usuriaga Taquire</t>
  </si>
  <si>
    <t xml:space="preserve">Carlos </t>
  </si>
  <si>
    <t>Castañeda Meza</t>
  </si>
  <si>
    <t>Xavier</t>
  </si>
  <si>
    <t>Curi Nieves</t>
  </si>
  <si>
    <t xml:space="preserve">Italo </t>
  </si>
  <si>
    <t>Baltazar Morales</t>
  </si>
  <si>
    <t xml:space="preserve">Alexander </t>
  </si>
  <si>
    <t>Ordaya Moralez</t>
  </si>
  <si>
    <t xml:space="preserve">Antonio </t>
  </si>
  <si>
    <t>Diaz Bernal</t>
  </si>
  <si>
    <t xml:space="preserve">Leon </t>
  </si>
  <si>
    <t>Trinidad Vargas</t>
  </si>
  <si>
    <t>Jhonatan</t>
  </si>
  <si>
    <t>Gamero Castillo</t>
  </si>
  <si>
    <t>Jose</t>
  </si>
  <si>
    <t>Gamero Toribio</t>
  </si>
  <si>
    <t xml:space="preserve">Cristina </t>
  </si>
  <si>
    <t xml:space="preserve">Ema </t>
  </si>
  <si>
    <t>Castillo Rivera</t>
  </si>
  <si>
    <t xml:space="preserve">Alejandro </t>
  </si>
  <si>
    <t>Garcia Indigoyen</t>
  </si>
  <si>
    <t xml:space="preserve">Jhon </t>
  </si>
  <si>
    <t xml:space="preserve">Moises </t>
  </si>
  <si>
    <t>Diaz Correa</t>
  </si>
  <si>
    <t>Roy</t>
  </si>
  <si>
    <t>Rios Tomás</t>
  </si>
  <si>
    <t>Daniel</t>
  </si>
  <si>
    <t>Travesaño Esponiza</t>
  </si>
  <si>
    <t>Milton</t>
  </si>
  <si>
    <t>Basilio Bajonero</t>
  </si>
  <si>
    <t>Ivan</t>
  </si>
  <si>
    <t>Vilchez Rosas</t>
  </si>
  <si>
    <t>Jehová</t>
  </si>
  <si>
    <t>Gonzales</t>
  </si>
  <si>
    <t xml:space="preserve">Feliz </t>
  </si>
  <si>
    <t>Gamarra Vega</t>
  </si>
  <si>
    <t xml:space="preserve">Joel </t>
  </si>
  <si>
    <t>Rueda Tolentino</t>
  </si>
  <si>
    <t>Serino Taype</t>
  </si>
  <si>
    <t>Lopez Ortega</t>
  </si>
  <si>
    <t>Celicia</t>
  </si>
  <si>
    <t>Salgado Ñaupari</t>
  </si>
  <si>
    <t xml:space="preserve">Jesus </t>
  </si>
  <si>
    <t>Gagliuf</t>
  </si>
  <si>
    <t>Yasalin</t>
  </si>
  <si>
    <t>Huaytan Huayllacallan</t>
  </si>
  <si>
    <t>Ninfa</t>
  </si>
  <si>
    <t>Huayllacallan Ramos</t>
  </si>
  <si>
    <t>Herrera Crispin</t>
  </si>
  <si>
    <t>Rivas Yalico</t>
  </si>
  <si>
    <t>Orlando</t>
  </si>
  <si>
    <t>Berrospi Cerna</t>
  </si>
  <si>
    <t>Gefferson</t>
  </si>
  <si>
    <t>Chavez Callupe</t>
  </si>
  <si>
    <t>Gloria</t>
  </si>
  <si>
    <t>Magna</t>
  </si>
  <si>
    <t>Puente Tomás</t>
  </si>
  <si>
    <t>William</t>
  </si>
  <si>
    <t>Almerco</t>
  </si>
  <si>
    <t>Paul</t>
  </si>
  <si>
    <t>Ortiz Gonzales</t>
  </si>
  <si>
    <t>Cerro de Pasco</t>
  </si>
  <si>
    <t>Morococha-Cerro de Pasco</t>
  </si>
  <si>
    <t>Celendin</t>
  </si>
  <si>
    <t>Cajamarca (3000)</t>
  </si>
  <si>
    <t>Huancayo</t>
  </si>
  <si>
    <t xml:space="preserve">Cerro de Pasco </t>
  </si>
  <si>
    <t>Cerro de Päsco</t>
  </si>
  <si>
    <t>Morococha</t>
  </si>
  <si>
    <t>Jauja</t>
  </si>
  <si>
    <t>Hcto_vena</t>
  </si>
  <si>
    <t>Hb_vena</t>
  </si>
  <si>
    <t>time</t>
  </si>
  <si>
    <t>Video</t>
  </si>
  <si>
    <t>sign</t>
  </si>
  <si>
    <t>yes</t>
  </si>
  <si>
    <t>no, she didn't want to do it</t>
  </si>
  <si>
    <t>Bloodletting</t>
  </si>
  <si>
    <t>Ancestry_gen</t>
  </si>
  <si>
    <t>CMS</t>
  </si>
  <si>
    <t>Serum 1</t>
  </si>
  <si>
    <t>serum2</t>
  </si>
  <si>
    <t>RBC</t>
  </si>
  <si>
    <t>WBL</t>
  </si>
  <si>
    <t>Notes</t>
  </si>
  <si>
    <t>L</t>
  </si>
  <si>
    <t>no CMS, no symptoms but high Hb</t>
  </si>
  <si>
    <t>6 months ago</t>
  </si>
  <si>
    <t>CMS recovering Hb level after bloodletting</t>
  </si>
  <si>
    <t>XS</t>
  </si>
  <si>
    <t>After add RBC lysis and centrifuge a red phase appeared with no pellet in the bottom of the falcon tube. Resuspended and centrifuge falcon but there was a really small pellet. When Cell Lysis Sol added density remmained normal and no viscous.</t>
  </si>
  <si>
    <t xml:space="preserve">I considered him as fasting because he said just drank a cup of chamomile tea at 6am. </t>
  </si>
  <si>
    <t>S</t>
  </si>
  <si>
    <t>Mistake in his initials, must be CCM instead of CCE.</t>
  </si>
  <si>
    <t>Video not saved though. My bad, sorry</t>
  </si>
  <si>
    <t>Mother's family from Cerro de Pasco, father's family from Jauja</t>
  </si>
  <si>
    <t xml:space="preserve">Video says CDP_203, but is 204. </t>
  </si>
  <si>
    <t>CMS using vein Hb</t>
  </si>
  <si>
    <t>Father from Huanuco/ no CMS but slight symptoms</t>
  </si>
  <si>
    <t>Father from Pasco but family in Huancayo, mother from La Merced (1930m)</t>
  </si>
  <si>
    <t>?</t>
  </si>
  <si>
    <t>hips surgery October. Bloodleting 2 units</t>
  </si>
  <si>
    <t>Mom's family from Tarma (3050m)</t>
  </si>
  <si>
    <t>Bloodletting on Dec-2018</t>
  </si>
  <si>
    <t>Moderate gastritis. Omeprazol one month ago</t>
  </si>
  <si>
    <t>smoke 1 cigarrete per week</t>
  </si>
  <si>
    <t>Ancestry in Canta (2837m)</t>
  </si>
  <si>
    <t>He doesn't know his father ancestry, but father is from Cerro de Pasco</t>
  </si>
  <si>
    <t>Really high CMS score and evidence ofa previous bloodletting one year ago(from 22 to 19 Hg/dL).</t>
  </si>
  <si>
    <t>interesting case of female CMS</t>
  </si>
  <si>
    <t>sleep</t>
  </si>
  <si>
    <t/>
  </si>
  <si>
    <t>relative</t>
  </si>
  <si>
    <t>Brother to CDP_002</t>
  </si>
  <si>
    <t>Brother to CDP_001</t>
  </si>
  <si>
    <t>Brother to CDP_037</t>
  </si>
  <si>
    <t>Brother to CDP_009</t>
  </si>
  <si>
    <t>Brother to CDP_010</t>
  </si>
  <si>
    <t>Brother to CDP_026 and CDP_075 and CDP_052</t>
  </si>
  <si>
    <t>Brother to CDP_054</t>
  </si>
  <si>
    <t>Brother to CDP_063</t>
  </si>
  <si>
    <t>Brother to CDP_031</t>
  </si>
  <si>
    <t>Brother to CDP_052</t>
  </si>
  <si>
    <t>Sister to CDP_068</t>
  </si>
  <si>
    <t>Mother to CDP_006 and CDP_037</t>
  </si>
  <si>
    <t>Sister to CDP_073</t>
  </si>
  <si>
    <t>Sister to CDP_028</t>
  </si>
  <si>
    <t xml:space="preserve">Patient said shea was fasting but plasma looks really cloudy Please consider this when analyse G Vizcardo-Galindo about this case son of patient suffers a wierd illnes According to mother phisycians did not determine what is it about
about this case, son of patient suffers a wierd illnes. According to mother phisycians did not determine what is it about. I </t>
  </si>
  <si>
    <t>Jauja is at 3390m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</si>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</sst>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164" fontId="3" fillId="0" borderId="0" xfId="0" applyNumberFormat="1" applyFont="1" applyFill="1" applyBorder="1" applyAlignment="1">
      <alignment horizontal="left" wrapText="1"/>
    </xf>
    <xf numFmtId="15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 wrapText="1"/>
    </xf>
    <xf numFmtId="14" fontId="0" fillId="0" borderId="0" xfId="0" applyNumberFormat="1" applyFont="1" applyFill="1" applyBorder="1" applyAlignment="1">
      <alignment horizontal="left"/>
    </xf>
    <xf numFmtId="21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/>
    </xf>
    <xf numFmtId="11" fontId="0" fillId="0" borderId="0" xfId="0" applyNumberFormat="1" applyFont="1" applyFill="1" applyBorder="1" applyAlignment="1">
      <alignment horizontal="left"/>
    </xf>
    <xf numFmtId="20" fontId="0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W410"/>
  <sheetViews>
    <sheetView tabSelected="1" zoomScaleNormal="100" workbookViewId="0">
      <pane ySplit="1" topLeftCell="A2" activePane="bottomLeft" state="frozen"/>
      <selection pane="bottomLeft" activeCell="I5" sqref="I5"/>
    </sheetView>
  </sheetViews>
  <sheetFormatPr defaultColWidth="9.140625" defaultRowHeight="15" x14ac:dyDescent="0.25"/>
  <cols>
    <col min="1" max="1" width="10.7109375" style="3" bestFit="1" customWidth="1"/>
    <col min="2" max="2" width="9.85546875" style="3" bestFit="1" customWidth="1"/>
    <col min="3" max="3" width="4" style="3" bestFit="1" customWidth="1"/>
    <col min="4" max="4" width="7" style="3" bestFit="1" customWidth="1"/>
    <col min="5" max="5" width="4" style="3" bestFit="1" customWidth="1"/>
    <col min="6" max="6" width="4.140625" style="3" bestFit="1" customWidth="1"/>
    <col min="7" max="7" width="6" style="3" bestFit="1" customWidth="1"/>
    <col min="8" max="8" width="4.5703125" style="10" bestFit="1" customWidth="1"/>
    <col min="9" max="9" width="11.5703125" style="22" bestFit="1" customWidth="1"/>
    <col min="10" max="10" width="7.85546875" style="3" bestFit="1" customWidth="1"/>
    <col min="11" max="11" width="9.28515625" style="3" bestFit="1" customWidth="1"/>
    <col min="12" max="12" width="8.140625" style="3" customWidth="1"/>
    <col min="13" max="13" width="4.5703125" style="10" bestFit="1" customWidth="1"/>
    <col min="14" max="15" width="5.5703125" style="10" bestFit="1" customWidth="1"/>
    <col min="16" max="16" width="14.85546875" style="3" bestFit="1" customWidth="1"/>
    <col min="17" max="17" width="20.7109375" style="3" bestFit="1" customWidth="1"/>
    <col min="18" max="18" width="42.5703125" style="3" bestFit="1" customWidth="1"/>
    <col min="19" max="19" width="10.7109375" style="3" bestFit="1" customWidth="1"/>
    <col min="20" max="20" width="24.85546875" style="3" bestFit="1" customWidth="1"/>
    <col min="21" max="21" width="8" style="3" bestFit="1" customWidth="1"/>
    <col min="22" max="23" width="9.28515625" style="3" bestFit="1" customWidth="1"/>
    <col min="24" max="24" width="11.7109375" style="3" customWidth="1"/>
    <col min="25" max="26" width="9.28515625" style="3" bestFit="1" customWidth="1"/>
    <col min="27" max="27" width="10.42578125" style="3" customWidth="1"/>
    <col min="28" max="28" width="10.85546875" style="3" customWidth="1"/>
    <col min="29" max="29" width="9.7109375" style="3" customWidth="1"/>
    <col min="30" max="32" width="7.7109375" style="3" customWidth="1"/>
    <col min="33" max="33" width="7.85546875" style="3" customWidth="1"/>
    <col min="34" max="34" width="11.140625" style="3" bestFit="1" customWidth="1"/>
    <col min="35" max="35" width="9.85546875" style="3" customWidth="1"/>
    <col min="36" max="46" width="9.28515625" style="3" bestFit="1" customWidth="1"/>
    <col min="47" max="50" width="9.140625" style="3"/>
    <col min="51" max="51" width="16" style="3" bestFit="1" customWidth="1"/>
    <col min="52" max="52" width="9.140625" style="3"/>
    <col min="53" max="55" width="9.28515625" style="3" bestFit="1" customWidth="1"/>
    <col min="56" max="59" width="9.140625" style="3"/>
    <col min="60" max="69" width="9.28515625" style="3" bestFit="1" customWidth="1"/>
    <col min="70" max="70" width="23.85546875" style="3" bestFit="1" customWidth="1"/>
    <col min="71" max="74" width="9.28515625" style="3" bestFit="1" customWidth="1"/>
    <col min="75" max="75" width="9.140625" style="3"/>
    <col min="76" max="105" width="9.28515625" style="3" bestFit="1" customWidth="1"/>
    <col min="106" max="108" width="9.140625" style="3"/>
    <col min="109" max="109" width="16" style="3" bestFit="1" customWidth="1"/>
    <col min="110" max="110" width="13.42578125" style="3" bestFit="1" customWidth="1"/>
    <col min="111" max="111" width="12.85546875" style="3" bestFit="1" customWidth="1"/>
    <col min="112" max="114" width="11.85546875" style="3" bestFit="1" customWidth="1"/>
    <col min="115" max="130" width="9.28515625" style="3" bestFit="1" customWidth="1"/>
    <col min="131" max="134" width="9.85546875" style="3" bestFit="1" customWidth="1"/>
    <col min="135" max="138" width="9.28515625" style="3" bestFit="1" customWidth="1"/>
    <col min="139" max="139" width="11.85546875" style="3" bestFit="1" customWidth="1"/>
    <col min="140" max="143" width="9.28515625" style="3" bestFit="1" customWidth="1"/>
    <col min="144" max="144" width="11.85546875" style="3" bestFit="1" customWidth="1"/>
    <col min="145" max="145" width="9.28515625" style="3" bestFit="1" customWidth="1"/>
    <col min="146" max="146" width="9.85546875" style="3" bestFit="1" customWidth="1"/>
    <col min="147" max="148" width="9.28515625" style="3" bestFit="1" customWidth="1"/>
    <col min="149" max="149" width="11.85546875" style="3" bestFit="1" customWidth="1"/>
    <col min="150" max="153" width="9.28515625" style="3" bestFit="1" customWidth="1"/>
    <col min="154" max="154" width="11.85546875" style="3" bestFit="1" customWidth="1"/>
    <col min="155" max="160" width="9.28515625" style="3" bestFit="1" customWidth="1"/>
    <col min="161" max="161" width="11.85546875" style="3" bestFit="1" customWidth="1"/>
    <col min="162" max="162" width="9.28515625" style="3" bestFit="1" customWidth="1"/>
    <col min="163" max="163" width="11.85546875" style="3" bestFit="1" customWidth="1"/>
    <col min="164" max="164" width="9.28515625" style="3" bestFit="1" customWidth="1"/>
    <col min="165" max="165" width="11.85546875" style="3" bestFit="1" customWidth="1"/>
    <col min="166" max="166" width="9.28515625" style="3" bestFit="1" customWidth="1"/>
    <col min="167" max="167" width="11.85546875" style="3" bestFit="1" customWidth="1"/>
    <col min="168" max="168" width="9.28515625" style="3" bestFit="1" customWidth="1"/>
    <col min="169" max="169" width="11.85546875" style="3" bestFit="1" customWidth="1"/>
    <col min="170" max="175" width="9.28515625" style="3" bestFit="1" customWidth="1"/>
    <col min="176" max="176" width="9.140625" style="3"/>
    <col min="177" max="181" width="9.28515625" style="3" bestFit="1" customWidth="1"/>
    <col min="182" max="498" width="9.140625" style="3"/>
    <col min="499" max="499" width="25.140625" style="3" bestFit="1" customWidth="1"/>
    <col min="500" max="565" width="9.140625" style="3"/>
    <col min="566" max="566" width="30.28515625" style="3" bestFit="1" customWidth="1"/>
    <col min="567" max="567" width="19.85546875" style="3" bestFit="1" customWidth="1"/>
    <col min="568" max="568" width="30.28515625" style="3" bestFit="1" customWidth="1"/>
    <col min="569" max="569" width="19.85546875" style="3" bestFit="1" customWidth="1"/>
    <col min="570" max="570" width="30.28515625" style="3" bestFit="1" customWidth="1"/>
    <col min="571" max="584" width="9.140625" style="3"/>
    <col min="585" max="585" width="20.42578125" style="3" bestFit="1" customWidth="1"/>
    <col min="586" max="586" width="11.5703125" style="3" bestFit="1" customWidth="1"/>
    <col min="587" max="587" width="16" style="3" bestFit="1" customWidth="1"/>
    <col min="588" max="620" width="9.140625" style="3"/>
    <col min="621" max="621" width="10.85546875" style="3" customWidth="1"/>
    <col min="622" max="16384" width="9.140625" style="3"/>
  </cols>
  <sheetData>
    <row r="1" spans="1:621" ht="30" x14ac:dyDescent="0.25">
      <c r="A1" s="3" t="s">
        <v>137</v>
      </c>
      <c r="B1" s="3" t="s">
        <v>0</v>
      </c>
      <c r="C1" s="3" t="s">
        <v>136</v>
      </c>
      <c r="D1" s="3" t="s">
        <v>138</v>
      </c>
      <c r="E1" s="3" t="s">
        <v>1383</v>
      </c>
      <c r="F1" s="3" t="s">
        <v>140</v>
      </c>
      <c r="G1" s="3" t="s">
        <v>141</v>
      </c>
      <c r="H1" s="10" t="s">
        <v>142</v>
      </c>
      <c r="I1" s="22" t="s">
        <v>1</v>
      </c>
      <c r="J1" s="3" t="s">
        <v>2</v>
      </c>
      <c r="K1" s="3" t="s">
        <v>3</v>
      </c>
      <c r="L1" s="3" t="s">
        <v>4</v>
      </c>
      <c r="M1" s="10" t="s">
        <v>5</v>
      </c>
      <c r="N1" s="10" t="s">
        <v>6</v>
      </c>
      <c r="O1" s="10" t="s">
        <v>7</v>
      </c>
      <c r="P1" s="3" t="s">
        <v>165</v>
      </c>
      <c r="Q1" s="3" t="s">
        <v>166</v>
      </c>
      <c r="R1" s="3" t="s">
        <v>1366</v>
      </c>
      <c r="S1" s="3" t="s">
        <v>258</v>
      </c>
      <c r="T1" s="3" t="s">
        <v>259</v>
      </c>
      <c r="U1" s="3" t="s">
        <v>271</v>
      </c>
      <c r="V1" s="4" t="s">
        <v>74</v>
      </c>
      <c r="W1" s="2" t="s">
        <v>73</v>
      </c>
      <c r="X1" s="4" t="s">
        <v>118</v>
      </c>
      <c r="Y1" s="5" t="s">
        <v>76</v>
      </c>
      <c r="Z1" s="6" t="s">
        <v>75</v>
      </c>
      <c r="AA1" s="2" t="s">
        <v>81</v>
      </c>
      <c r="AB1" s="2" t="s">
        <v>77</v>
      </c>
      <c r="AC1" s="2" t="s">
        <v>82</v>
      </c>
      <c r="AD1" s="2" t="s">
        <v>83</v>
      </c>
      <c r="AE1" s="4" t="s">
        <v>84</v>
      </c>
      <c r="AF1" s="2" t="s">
        <v>101</v>
      </c>
      <c r="AG1" s="3" t="s">
        <v>79</v>
      </c>
      <c r="AH1" s="3" t="s">
        <v>78</v>
      </c>
      <c r="AI1" s="3" t="s">
        <v>80</v>
      </c>
      <c r="AJ1" s="2" t="s">
        <v>126</v>
      </c>
      <c r="AK1" s="2" t="s">
        <v>127</v>
      </c>
      <c r="AL1" s="6" t="s">
        <v>128</v>
      </c>
      <c r="AM1" s="7" t="s">
        <v>129</v>
      </c>
      <c r="AN1" s="7" t="s">
        <v>130</v>
      </c>
      <c r="AO1" s="7" t="s">
        <v>131</v>
      </c>
      <c r="AP1" s="7" t="s">
        <v>132</v>
      </c>
      <c r="AQ1" s="7" t="s">
        <v>133</v>
      </c>
      <c r="AR1" s="7" t="s">
        <v>125</v>
      </c>
      <c r="AS1" s="8" t="s">
        <v>134</v>
      </c>
      <c r="AT1" s="7" t="s">
        <v>135</v>
      </c>
      <c r="AU1" s="3" t="s">
        <v>272</v>
      </c>
      <c r="AV1" s="3" t="s">
        <v>273</v>
      </c>
      <c r="AW1" s="3" t="s">
        <v>274</v>
      </c>
      <c r="AX1" s="3" t="s">
        <v>275</v>
      </c>
      <c r="AY1" s="3" t="s">
        <v>276</v>
      </c>
      <c r="AZ1" s="3" t="s">
        <v>876</v>
      </c>
      <c r="BA1" s="3" t="s">
        <v>334</v>
      </c>
      <c r="BB1" s="3" t="s">
        <v>335</v>
      </c>
      <c r="BC1" s="3" t="s">
        <v>336</v>
      </c>
      <c r="BD1" s="3" t="s">
        <v>337</v>
      </c>
      <c r="BE1" s="3" t="s">
        <v>338</v>
      </c>
      <c r="BF1" s="3" t="s">
        <v>339</v>
      </c>
      <c r="BG1" s="3" t="s">
        <v>340</v>
      </c>
      <c r="BH1" s="3" t="s">
        <v>341</v>
      </c>
      <c r="BI1" s="3" t="s">
        <v>342</v>
      </c>
      <c r="BJ1" s="3" t="s">
        <v>343</v>
      </c>
      <c r="BK1" s="3" t="s">
        <v>344</v>
      </c>
      <c r="BL1" s="3" t="s">
        <v>345</v>
      </c>
      <c r="BM1" s="3" t="s">
        <v>346</v>
      </c>
      <c r="BN1" s="3" t="s">
        <v>347</v>
      </c>
      <c r="BO1" s="3" t="s">
        <v>348</v>
      </c>
      <c r="BP1" s="3" t="s">
        <v>349</v>
      </c>
      <c r="BQ1" s="3" t="s">
        <v>350</v>
      </c>
      <c r="BR1" s="3" t="s">
        <v>351</v>
      </c>
      <c r="BS1" s="3" t="s">
        <v>352</v>
      </c>
      <c r="BT1" s="3" t="s">
        <v>353</v>
      </c>
      <c r="BU1" s="3" t="s">
        <v>354</v>
      </c>
      <c r="BV1" s="3" t="s">
        <v>355</v>
      </c>
      <c r="BW1" s="3" t="s">
        <v>356</v>
      </c>
      <c r="BX1" s="3" t="s">
        <v>357</v>
      </c>
      <c r="BY1" s="3" t="s">
        <v>358</v>
      </c>
      <c r="BZ1" s="3" t="s">
        <v>359</v>
      </c>
      <c r="CA1" s="3" t="s">
        <v>360</v>
      </c>
      <c r="CB1" s="3" t="s">
        <v>361</v>
      </c>
      <c r="CC1" s="3" t="s">
        <v>362</v>
      </c>
      <c r="CD1" s="3" t="s">
        <v>363</v>
      </c>
      <c r="CE1" s="3" t="s">
        <v>364</v>
      </c>
      <c r="CF1" s="3" t="s">
        <v>365</v>
      </c>
      <c r="CG1" s="3" t="s">
        <v>366</v>
      </c>
      <c r="CH1" s="3" t="s">
        <v>367</v>
      </c>
      <c r="CI1" s="3" t="s">
        <v>368</v>
      </c>
      <c r="CJ1" s="3" t="s">
        <v>369</v>
      </c>
      <c r="CK1" s="3" t="s">
        <v>370</v>
      </c>
      <c r="CL1" s="3" t="s">
        <v>371</v>
      </c>
      <c r="CM1" s="3" t="s">
        <v>372</v>
      </c>
      <c r="CN1" s="3" t="s">
        <v>373</v>
      </c>
      <c r="CO1" s="3" t="s">
        <v>374</v>
      </c>
      <c r="CP1" s="3" t="s">
        <v>375</v>
      </c>
      <c r="CQ1" s="3" t="s">
        <v>376</v>
      </c>
      <c r="CR1" s="3" t="s">
        <v>377</v>
      </c>
      <c r="CS1" s="3" t="s">
        <v>378</v>
      </c>
      <c r="CT1" s="3" t="s">
        <v>379</v>
      </c>
      <c r="CU1" s="3" t="s">
        <v>380</v>
      </c>
      <c r="CV1" s="3" t="s">
        <v>381</v>
      </c>
      <c r="CW1" s="3" t="s">
        <v>382</v>
      </c>
      <c r="CX1" s="3" t="s">
        <v>383</v>
      </c>
      <c r="CY1" s="3" t="s">
        <v>384</v>
      </c>
      <c r="CZ1" s="3" t="s">
        <v>385</v>
      </c>
      <c r="DA1" s="3" t="s">
        <v>386</v>
      </c>
      <c r="DB1" s="3" t="s">
        <v>387</v>
      </c>
      <c r="DC1" s="3" t="s">
        <v>388</v>
      </c>
      <c r="DD1" s="3" t="s">
        <v>389</v>
      </c>
      <c r="DE1" s="3" t="s">
        <v>390</v>
      </c>
      <c r="DF1" s="3" t="s">
        <v>391</v>
      </c>
      <c r="DG1" s="3" t="s">
        <v>392</v>
      </c>
      <c r="DH1" s="3" t="s">
        <v>393</v>
      </c>
      <c r="DI1" s="3" t="s">
        <v>394</v>
      </c>
      <c r="DJ1" s="3" t="s">
        <v>395</v>
      </c>
      <c r="DK1" s="3" t="s">
        <v>396</v>
      </c>
      <c r="DL1" s="3" t="s">
        <v>397</v>
      </c>
      <c r="DM1" s="3" t="s">
        <v>398</v>
      </c>
      <c r="DN1" s="3" t="s">
        <v>399</v>
      </c>
      <c r="DO1" s="3" t="s">
        <v>400</v>
      </c>
      <c r="DP1" s="3" t="s">
        <v>401</v>
      </c>
      <c r="DQ1" s="3" t="s">
        <v>402</v>
      </c>
      <c r="DR1" s="3" t="s">
        <v>403</v>
      </c>
      <c r="DS1" s="3" t="s">
        <v>404</v>
      </c>
      <c r="DT1" s="3" t="s">
        <v>405</v>
      </c>
      <c r="DU1" s="3" t="s">
        <v>406</v>
      </c>
      <c r="DV1" s="3" t="s">
        <v>407</v>
      </c>
      <c r="DW1" s="3" t="s">
        <v>408</v>
      </c>
      <c r="DX1" s="3" t="s">
        <v>409</v>
      </c>
      <c r="DY1" s="3" t="s">
        <v>410</v>
      </c>
      <c r="DZ1" s="3" t="s">
        <v>411</v>
      </c>
      <c r="EA1" s="3" t="s">
        <v>412</v>
      </c>
      <c r="EB1" s="3" t="s">
        <v>413</v>
      </c>
      <c r="EC1" s="3" t="s">
        <v>414</v>
      </c>
      <c r="ED1" s="3" t="s">
        <v>415</v>
      </c>
      <c r="EE1" s="3" t="s">
        <v>416</v>
      </c>
      <c r="EF1" s="3" t="s">
        <v>417</v>
      </c>
      <c r="EG1" s="3" t="s">
        <v>418</v>
      </c>
      <c r="EH1" s="3" t="s">
        <v>419</v>
      </c>
      <c r="EI1" s="3" t="s">
        <v>420</v>
      </c>
      <c r="EJ1" s="3" t="s">
        <v>421</v>
      </c>
      <c r="EK1" s="3" t="s">
        <v>422</v>
      </c>
      <c r="EL1" s="3" t="s">
        <v>423</v>
      </c>
      <c r="EM1" s="3" t="s">
        <v>424</v>
      </c>
      <c r="EN1" s="3" t="s">
        <v>425</v>
      </c>
      <c r="EO1" s="3" t="s">
        <v>426</v>
      </c>
      <c r="EP1" s="3" t="s">
        <v>427</v>
      </c>
      <c r="EQ1" s="3" t="s">
        <v>428</v>
      </c>
      <c r="ER1" s="3" t="s">
        <v>429</v>
      </c>
      <c r="ES1" s="3" t="s">
        <v>430</v>
      </c>
      <c r="ET1" s="3" t="s">
        <v>431</v>
      </c>
      <c r="EU1" s="3" t="s">
        <v>432</v>
      </c>
      <c r="EV1" s="3" t="s">
        <v>433</v>
      </c>
      <c r="EW1" s="3" t="s">
        <v>434</v>
      </c>
      <c r="EX1" s="3" t="s">
        <v>435</v>
      </c>
      <c r="EY1" s="3" t="s">
        <v>436</v>
      </c>
      <c r="EZ1" s="3" t="s">
        <v>437</v>
      </c>
      <c r="FA1" s="3" t="s">
        <v>438</v>
      </c>
      <c r="FB1" s="3" t="s">
        <v>439</v>
      </c>
      <c r="FC1" s="3" t="s">
        <v>440</v>
      </c>
      <c r="FD1" s="3" t="s">
        <v>441</v>
      </c>
      <c r="FE1" s="3" t="s">
        <v>442</v>
      </c>
      <c r="FF1" s="3" t="s">
        <v>443</v>
      </c>
      <c r="FG1" s="3" t="s">
        <v>444</v>
      </c>
      <c r="FH1" s="3" t="s">
        <v>445</v>
      </c>
      <c r="FI1" s="3" t="s">
        <v>446</v>
      </c>
      <c r="FJ1" s="3" t="s">
        <v>447</v>
      </c>
      <c r="FK1" s="3" t="s">
        <v>448</v>
      </c>
      <c r="FL1" s="3" t="s">
        <v>449</v>
      </c>
      <c r="FM1" s="3" t="s">
        <v>450</v>
      </c>
      <c r="FN1" s="3" t="s">
        <v>451</v>
      </c>
      <c r="FO1" s="3" t="s">
        <v>452</v>
      </c>
      <c r="FP1" s="3" t="s">
        <v>453</v>
      </c>
      <c r="FQ1" s="3" t="s">
        <v>454</v>
      </c>
      <c r="FR1" s="3" t="s">
        <v>455</v>
      </c>
      <c r="FS1" s="3" t="s">
        <v>456</v>
      </c>
      <c r="FT1" s="3" t="s">
        <v>457</v>
      </c>
      <c r="FU1" s="3" t="s">
        <v>458</v>
      </c>
      <c r="FV1" s="3" t="s">
        <v>459</v>
      </c>
      <c r="FW1" s="3" t="s">
        <v>460</v>
      </c>
      <c r="FX1" s="3" t="s">
        <v>461</v>
      </c>
      <c r="FY1" s="3" t="s">
        <v>462</v>
      </c>
      <c r="FZ1" s="3" t="s">
        <v>463</v>
      </c>
      <c r="GA1" s="3" t="s">
        <v>464</v>
      </c>
      <c r="GB1" s="3" t="s">
        <v>465</v>
      </c>
      <c r="GC1" s="3" t="s">
        <v>466</v>
      </c>
      <c r="GD1" s="3" t="s">
        <v>467</v>
      </c>
      <c r="GE1" s="3" t="s">
        <v>468</v>
      </c>
      <c r="GF1" s="3" t="s">
        <v>469</v>
      </c>
      <c r="GG1" s="3" t="s">
        <v>470</v>
      </c>
      <c r="GH1" s="3" t="s">
        <v>471</v>
      </c>
      <c r="GI1" s="3" t="s">
        <v>472</v>
      </c>
      <c r="GJ1" s="3" t="s">
        <v>473</v>
      </c>
      <c r="GK1" s="3" t="s">
        <v>474</v>
      </c>
      <c r="GL1" s="3" t="s">
        <v>475</v>
      </c>
      <c r="GM1" s="3" t="s">
        <v>476</v>
      </c>
      <c r="GN1" s="3" t="s">
        <v>477</v>
      </c>
      <c r="GO1" s="3" t="s">
        <v>478</v>
      </c>
      <c r="GP1" s="3" t="s">
        <v>479</v>
      </c>
      <c r="GQ1" s="3" t="s">
        <v>480</v>
      </c>
      <c r="GR1" s="3" t="s">
        <v>481</v>
      </c>
      <c r="GS1" s="3" t="s">
        <v>482</v>
      </c>
      <c r="GT1" s="3" t="s">
        <v>483</v>
      </c>
      <c r="GU1" s="3" t="s">
        <v>484</v>
      </c>
      <c r="GV1" s="3" t="s">
        <v>485</v>
      </c>
      <c r="GW1" s="3" t="s">
        <v>486</v>
      </c>
      <c r="GX1" s="3" t="s">
        <v>487</v>
      </c>
      <c r="GY1" s="3" t="s">
        <v>488</v>
      </c>
      <c r="GZ1" s="3" t="s">
        <v>489</v>
      </c>
      <c r="HA1" s="3" t="s">
        <v>490</v>
      </c>
      <c r="HB1" s="3" t="s">
        <v>491</v>
      </c>
      <c r="HC1" s="3" t="s">
        <v>492</v>
      </c>
      <c r="HD1" s="3" t="s">
        <v>493</v>
      </c>
      <c r="HE1" s="3" t="s">
        <v>494</v>
      </c>
      <c r="HF1" s="3" t="s">
        <v>495</v>
      </c>
      <c r="HG1" s="3" t="s">
        <v>496</v>
      </c>
      <c r="HH1" s="3" t="s">
        <v>497</v>
      </c>
      <c r="HI1" s="3" t="s">
        <v>498</v>
      </c>
      <c r="HJ1" s="3" t="s">
        <v>499</v>
      </c>
      <c r="HK1" s="3" t="s">
        <v>500</v>
      </c>
      <c r="HL1" s="3" t="s">
        <v>501</v>
      </c>
      <c r="HM1" s="3" t="s">
        <v>502</v>
      </c>
      <c r="HN1" s="3" t="s">
        <v>503</v>
      </c>
      <c r="HO1" s="3" t="s">
        <v>504</v>
      </c>
      <c r="HP1" s="3" t="s">
        <v>505</v>
      </c>
      <c r="HQ1" s="3" t="s">
        <v>506</v>
      </c>
      <c r="HR1" s="3" t="s">
        <v>507</v>
      </c>
      <c r="HS1" s="3" t="s">
        <v>508</v>
      </c>
      <c r="HT1" s="3" t="s">
        <v>509</v>
      </c>
      <c r="HU1" s="3" t="s">
        <v>510</v>
      </c>
      <c r="HV1" s="3" t="s">
        <v>511</v>
      </c>
      <c r="HW1" s="3" t="s">
        <v>512</v>
      </c>
      <c r="HX1" s="3" t="s">
        <v>513</v>
      </c>
      <c r="HY1" s="3" t="s">
        <v>514</v>
      </c>
      <c r="HZ1" s="3" t="s">
        <v>515</v>
      </c>
      <c r="IA1" s="3" t="s">
        <v>516</v>
      </c>
      <c r="IB1" s="3" t="s">
        <v>517</v>
      </c>
      <c r="IC1" s="3" t="s">
        <v>518</v>
      </c>
      <c r="ID1" s="3" t="s">
        <v>519</v>
      </c>
      <c r="IE1" s="3" t="s">
        <v>520</v>
      </c>
      <c r="IF1" s="3" t="s">
        <v>521</v>
      </c>
      <c r="IG1" s="3" t="s">
        <v>522</v>
      </c>
      <c r="IH1" s="3" t="s">
        <v>523</v>
      </c>
      <c r="II1" s="3" t="s">
        <v>524</v>
      </c>
      <c r="IJ1" s="3" t="s">
        <v>525</v>
      </c>
      <c r="IK1" s="3" t="s">
        <v>526</v>
      </c>
      <c r="IL1" s="3" t="s">
        <v>527</v>
      </c>
      <c r="IM1" s="3" t="s">
        <v>528</v>
      </c>
      <c r="IN1" s="3" t="s">
        <v>529</v>
      </c>
      <c r="IO1" s="3" t="s">
        <v>530</v>
      </c>
      <c r="IP1" s="3" t="s">
        <v>531</v>
      </c>
      <c r="IQ1" s="3" t="s">
        <v>532</v>
      </c>
      <c r="IR1" s="3" t="s">
        <v>533</v>
      </c>
      <c r="IS1" s="3" t="s">
        <v>534</v>
      </c>
      <c r="IT1" s="3" t="s">
        <v>535</v>
      </c>
      <c r="IU1" s="3" t="s">
        <v>536</v>
      </c>
      <c r="IV1" s="3" t="s">
        <v>537</v>
      </c>
      <c r="IW1" s="3" t="s">
        <v>538</v>
      </c>
      <c r="IX1" s="3" t="s">
        <v>539</v>
      </c>
      <c r="IY1" s="3" t="s">
        <v>540</v>
      </c>
      <c r="IZ1" s="3" t="s">
        <v>541</v>
      </c>
      <c r="JA1" s="3" t="s">
        <v>542</v>
      </c>
      <c r="JB1" s="3" t="s">
        <v>543</v>
      </c>
      <c r="JC1" s="3" t="s">
        <v>544</v>
      </c>
      <c r="JD1" s="3" t="s">
        <v>545</v>
      </c>
      <c r="JE1" s="3" t="s">
        <v>546</v>
      </c>
      <c r="JF1" s="3" t="s">
        <v>547</v>
      </c>
      <c r="JG1" s="3" t="s">
        <v>548</v>
      </c>
      <c r="JH1" s="3" t="s">
        <v>549</v>
      </c>
      <c r="JI1" s="3" t="s">
        <v>550</v>
      </c>
      <c r="JJ1" s="3" t="s">
        <v>551</v>
      </c>
      <c r="JK1" s="3" t="s">
        <v>552</v>
      </c>
      <c r="JL1" s="3" t="s">
        <v>553</v>
      </c>
      <c r="JM1" s="3" t="s">
        <v>554</v>
      </c>
      <c r="JN1" s="3" t="s">
        <v>555</v>
      </c>
      <c r="JO1" s="3" t="s">
        <v>556</v>
      </c>
      <c r="JP1" s="3" t="s">
        <v>557</v>
      </c>
      <c r="JQ1" s="3" t="s">
        <v>558</v>
      </c>
      <c r="JR1" s="3" t="s">
        <v>559</v>
      </c>
      <c r="JS1" s="3" t="s">
        <v>560</v>
      </c>
      <c r="JT1" s="3" t="s">
        <v>561</v>
      </c>
      <c r="JU1" s="3" t="s">
        <v>562</v>
      </c>
      <c r="JV1" s="3" t="s">
        <v>563</v>
      </c>
      <c r="JW1" s="3" t="s">
        <v>564</v>
      </c>
      <c r="JX1" s="3" t="s">
        <v>565</v>
      </c>
      <c r="JY1" s="3" t="s">
        <v>566</v>
      </c>
      <c r="JZ1" s="3" t="s">
        <v>567</v>
      </c>
      <c r="KA1" s="3" t="s">
        <v>568</v>
      </c>
      <c r="KB1" s="3" t="s">
        <v>569</v>
      </c>
      <c r="KC1" s="3" t="s">
        <v>570</v>
      </c>
      <c r="KD1" s="3" t="s">
        <v>571</v>
      </c>
      <c r="KE1" s="3" t="s">
        <v>572</v>
      </c>
      <c r="KF1" s="3" t="s">
        <v>573</v>
      </c>
      <c r="KG1" s="3" t="s">
        <v>574</v>
      </c>
      <c r="KH1" s="3" t="s">
        <v>575</v>
      </c>
      <c r="KI1" s="3" t="s">
        <v>576</v>
      </c>
      <c r="KJ1" s="3" t="s">
        <v>577</v>
      </c>
      <c r="KK1" s="3" t="s">
        <v>578</v>
      </c>
      <c r="KL1" s="3" t="s">
        <v>579</v>
      </c>
      <c r="KM1" s="3" t="s">
        <v>580</v>
      </c>
      <c r="KN1" s="3" t="s">
        <v>581</v>
      </c>
      <c r="KO1" s="3" t="s">
        <v>139</v>
      </c>
      <c r="KP1" s="3" t="s">
        <v>582</v>
      </c>
      <c r="KQ1" s="3" t="s">
        <v>583</v>
      </c>
      <c r="KR1" s="3" t="s">
        <v>584</v>
      </c>
      <c r="KS1" s="3" t="s">
        <v>585</v>
      </c>
      <c r="KT1" s="3" t="s">
        <v>586</v>
      </c>
      <c r="KU1" s="3" t="s">
        <v>587</v>
      </c>
      <c r="KV1" s="3" t="s">
        <v>588</v>
      </c>
      <c r="KW1" s="3" t="s">
        <v>589</v>
      </c>
      <c r="KX1" s="3" t="s">
        <v>590</v>
      </c>
      <c r="KY1" s="3" t="s">
        <v>591</v>
      </c>
      <c r="KZ1" s="3" t="s">
        <v>592</v>
      </c>
      <c r="LA1" s="3" t="s">
        <v>593</v>
      </c>
      <c r="LB1" s="3" t="s">
        <v>594</v>
      </c>
      <c r="LC1" s="3" t="s">
        <v>595</v>
      </c>
      <c r="LD1" s="3" t="s">
        <v>596</v>
      </c>
      <c r="LE1" s="3" t="s">
        <v>597</v>
      </c>
      <c r="LF1" s="3" t="s">
        <v>598</v>
      </c>
      <c r="LG1" s="3" t="s">
        <v>599</v>
      </c>
      <c r="LH1" s="3" t="s">
        <v>600</v>
      </c>
      <c r="LI1" s="3" t="s">
        <v>601</v>
      </c>
      <c r="LJ1" s="3" t="s">
        <v>602</v>
      </c>
      <c r="LK1" s="3" t="s">
        <v>603</v>
      </c>
      <c r="LL1" s="3" t="s">
        <v>604</v>
      </c>
      <c r="LM1" s="3" t="s">
        <v>605</v>
      </c>
      <c r="LN1" s="3" t="s">
        <v>606</v>
      </c>
      <c r="LO1" s="3" t="s">
        <v>607</v>
      </c>
      <c r="LP1" s="3" t="s">
        <v>608</v>
      </c>
      <c r="LQ1" s="3" t="s">
        <v>609</v>
      </c>
      <c r="LR1" s="3" t="s">
        <v>610</v>
      </c>
      <c r="LS1" s="3" t="s">
        <v>611</v>
      </c>
      <c r="LT1" s="3" t="s">
        <v>612</v>
      </c>
      <c r="LU1" s="3" t="s">
        <v>613</v>
      </c>
      <c r="LV1" s="3" t="s">
        <v>614</v>
      </c>
      <c r="LW1" s="3" t="s">
        <v>615</v>
      </c>
      <c r="LX1" s="3" t="s">
        <v>616</v>
      </c>
      <c r="LY1" s="3" t="s">
        <v>617</v>
      </c>
      <c r="LZ1" s="3" t="s">
        <v>618</v>
      </c>
      <c r="MA1" s="3" t="s">
        <v>619</v>
      </c>
      <c r="MB1" s="3" t="s">
        <v>620</v>
      </c>
      <c r="MC1" s="3" t="s">
        <v>621</v>
      </c>
      <c r="MD1" s="3" t="s">
        <v>622</v>
      </c>
      <c r="ME1" s="3" t="s">
        <v>623</v>
      </c>
      <c r="MF1" s="3" t="s">
        <v>624</v>
      </c>
      <c r="MG1" s="3" t="s">
        <v>625</v>
      </c>
      <c r="MH1" s="3" t="s">
        <v>626</v>
      </c>
      <c r="MI1" s="3" t="s">
        <v>627</v>
      </c>
      <c r="MJ1" s="3" t="s">
        <v>628</v>
      </c>
      <c r="MK1" s="3" t="s">
        <v>629</v>
      </c>
      <c r="ML1" s="3" t="s">
        <v>630</v>
      </c>
      <c r="MM1" s="3" t="s">
        <v>631</v>
      </c>
      <c r="MN1" s="3" t="s">
        <v>632</v>
      </c>
      <c r="MO1" s="3" t="s">
        <v>633</v>
      </c>
      <c r="MP1" s="3" t="s">
        <v>634</v>
      </c>
      <c r="MQ1" s="3" t="s">
        <v>635</v>
      </c>
      <c r="MR1" s="3" t="s">
        <v>636</v>
      </c>
      <c r="MS1" s="3" t="s">
        <v>637</v>
      </c>
      <c r="MT1" s="3" t="s">
        <v>638</v>
      </c>
      <c r="MU1" s="3" t="s">
        <v>639</v>
      </c>
      <c r="MV1" s="3" t="s">
        <v>640</v>
      </c>
      <c r="MW1" s="3" t="s">
        <v>641</v>
      </c>
      <c r="MX1" s="3" t="s">
        <v>642</v>
      </c>
      <c r="MY1" s="3" t="s">
        <v>643</v>
      </c>
      <c r="MZ1" s="3" t="s">
        <v>644</v>
      </c>
      <c r="NA1" s="3" t="s">
        <v>645</v>
      </c>
      <c r="NB1" s="3" t="s">
        <v>646</v>
      </c>
      <c r="NC1" s="3" t="s">
        <v>647</v>
      </c>
      <c r="ND1" s="3" t="s">
        <v>648</v>
      </c>
      <c r="NE1" s="3" t="s">
        <v>649</v>
      </c>
      <c r="NF1" s="3" t="s">
        <v>650</v>
      </c>
      <c r="NG1" s="3" t="s">
        <v>651</v>
      </c>
      <c r="NH1" s="3" t="s">
        <v>652</v>
      </c>
      <c r="NI1" s="3" t="s">
        <v>653</v>
      </c>
      <c r="NJ1" s="3" t="s">
        <v>654</v>
      </c>
      <c r="NK1" s="3" t="s">
        <v>655</v>
      </c>
      <c r="NL1" s="3" t="s">
        <v>656</v>
      </c>
      <c r="NM1" s="3" t="s">
        <v>657</v>
      </c>
      <c r="NN1" s="3" t="s">
        <v>658</v>
      </c>
      <c r="NO1" s="3" t="s">
        <v>659</v>
      </c>
      <c r="NP1" s="3" t="s">
        <v>660</v>
      </c>
      <c r="NQ1" s="3" t="s">
        <v>661</v>
      </c>
      <c r="NR1" s="3" t="s">
        <v>662</v>
      </c>
      <c r="NS1" s="3" t="s">
        <v>663</v>
      </c>
      <c r="NT1" s="3" t="s">
        <v>664</v>
      </c>
      <c r="NU1" s="3" t="s">
        <v>665</v>
      </c>
      <c r="NV1" s="3" t="s">
        <v>666</v>
      </c>
      <c r="NW1" s="3" t="s">
        <v>667</v>
      </c>
      <c r="NX1" s="3" t="s">
        <v>668</v>
      </c>
      <c r="NY1" s="3" t="s">
        <v>669</v>
      </c>
      <c r="NZ1" s="3" t="s">
        <v>670</v>
      </c>
      <c r="OA1" s="3" t="s">
        <v>671</v>
      </c>
      <c r="OB1" s="3" t="s">
        <v>672</v>
      </c>
      <c r="OC1" s="3" t="s">
        <v>673</v>
      </c>
      <c r="OD1" s="3" t="s">
        <v>674</v>
      </c>
      <c r="OE1" s="3" t="s">
        <v>675</v>
      </c>
      <c r="OF1" s="3" t="s">
        <v>676</v>
      </c>
      <c r="OG1" s="3" t="s">
        <v>677</v>
      </c>
      <c r="OH1" s="3" t="s">
        <v>678</v>
      </c>
      <c r="OI1" s="3" t="s">
        <v>679</v>
      </c>
      <c r="OJ1" s="3" t="s">
        <v>680</v>
      </c>
      <c r="OK1" s="3" t="s">
        <v>681</v>
      </c>
      <c r="OL1" s="3" t="s">
        <v>682</v>
      </c>
      <c r="OM1" s="3" t="s">
        <v>683</v>
      </c>
      <c r="ON1" s="3" t="s">
        <v>684</v>
      </c>
      <c r="OO1" s="3" t="s">
        <v>685</v>
      </c>
      <c r="OP1" s="3" t="s">
        <v>686</v>
      </c>
      <c r="OQ1" s="3" t="s">
        <v>687</v>
      </c>
      <c r="OR1" s="3" t="s">
        <v>688</v>
      </c>
      <c r="OS1" s="3" t="s">
        <v>689</v>
      </c>
      <c r="OT1" s="3" t="s">
        <v>690</v>
      </c>
      <c r="OU1" s="3" t="s">
        <v>691</v>
      </c>
      <c r="OV1" s="3" t="s">
        <v>692</v>
      </c>
      <c r="OW1" s="3" t="s">
        <v>693</v>
      </c>
      <c r="OX1" s="3" t="s">
        <v>694</v>
      </c>
      <c r="OY1" s="3" t="s">
        <v>695</v>
      </c>
      <c r="OZ1" s="3" t="s">
        <v>696</v>
      </c>
      <c r="PA1" s="3" t="s">
        <v>697</v>
      </c>
      <c r="PB1" s="3" t="s">
        <v>698</v>
      </c>
      <c r="PC1" s="3" t="s">
        <v>699</v>
      </c>
      <c r="PD1" s="3" t="s">
        <v>700</v>
      </c>
      <c r="PE1" s="3" t="s">
        <v>701</v>
      </c>
      <c r="PF1" s="3" t="s">
        <v>702</v>
      </c>
      <c r="PG1" s="3" t="s">
        <v>703</v>
      </c>
      <c r="PH1" s="3" t="s">
        <v>704</v>
      </c>
      <c r="PI1" s="3" t="s">
        <v>705</v>
      </c>
      <c r="PJ1" s="3" t="s">
        <v>706</v>
      </c>
      <c r="PK1" s="3" t="s">
        <v>707</v>
      </c>
      <c r="PL1" s="3" t="s">
        <v>708</v>
      </c>
      <c r="PM1" s="3" t="s">
        <v>709</v>
      </c>
      <c r="PN1" s="3" t="s">
        <v>710</v>
      </c>
      <c r="PO1" s="3" t="s">
        <v>711</v>
      </c>
      <c r="PP1" s="3" t="s">
        <v>712</v>
      </c>
      <c r="PQ1" s="3" t="s">
        <v>713</v>
      </c>
      <c r="PR1" s="3" t="s">
        <v>714</v>
      </c>
      <c r="PS1" s="3" t="s">
        <v>715</v>
      </c>
      <c r="PT1" s="3" t="s">
        <v>716</v>
      </c>
      <c r="PU1" s="3" t="s">
        <v>717</v>
      </c>
      <c r="PV1" s="3" t="s">
        <v>718</v>
      </c>
      <c r="PW1" s="3" t="s">
        <v>719</v>
      </c>
      <c r="PX1" s="3" t="s">
        <v>720</v>
      </c>
      <c r="PY1" s="3" t="s">
        <v>721</v>
      </c>
      <c r="PZ1" s="3" t="s">
        <v>722</v>
      </c>
      <c r="QA1" s="3" t="s">
        <v>723</v>
      </c>
      <c r="QB1" s="3" t="s">
        <v>724</v>
      </c>
      <c r="QC1" s="3" t="s">
        <v>725</v>
      </c>
      <c r="QD1" s="3" t="s">
        <v>726</v>
      </c>
      <c r="QE1" s="3" t="s">
        <v>727</v>
      </c>
      <c r="QF1" s="3" t="s">
        <v>728</v>
      </c>
      <c r="QG1" s="3" t="s">
        <v>729</v>
      </c>
      <c r="QH1" s="3" t="s">
        <v>730</v>
      </c>
      <c r="QI1" s="3" t="s">
        <v>731</v>
      </c>
      <c r="QJ1" s="3" t="s">
        <v>732</v>
      </c>
      <c r="QK1" s="3" t="s">
        <v>733</v>
      </c>
      <c r="QL1" s="3" t="s">
        <v>734</v>
      </c>
      <c r="QM1" s="3" t="s">
        <v>735</v>
      </c>
      <c r="QN1" s="3" t="s">
        <v>736</v>
      </c>
      <c r="QO1" s="3" t="s">
        <v>737</v>
      </c>
      <c r="QP1" s="3" t="s">
        <v>738</v>
      </c>
      <c r="QQ1" s="3" t="s">
        <v>739</v>
      </c>
      <c r="QR1" s="3" t="s">
        <v>740</v>
      </c>
      <c r="QS1" s="3" t="s">
        <v>741</v>
      </c>
      <c r="QT1" s="3" t="s">
        <v>742</v>
      </c>
      <c r="QU1" s="3" t="s">
        <v>743</v>
      </c>
      <c r="QV1" s="3" t="s">
        <v>744</v>
      </c>
      <c r="QW1" s="3" t="s">
        <v>745</v>
      </c>
      <c r="QX1" s="3" t="s">
        <v>746</v>
      </c>
      <c r="QY1" s="3" t="s">
        <v>747</v>
      </c>
      <c r="QZ1" s="3" t="s">
        <v>748</v>
      </c>
      <c r="RA1" s="3" t="s">
        <v>749</v>
      </c>
      <c r="RB1" s="3" t="s">
        <v>750</v>
      </c>
      <c r="RC1" s="3" t="s">
        <v>751</v>
      </c>
      <c r="RD1" s="3" t="s">
        <v>752</v>
      </c>
      <c r="RE1" s="3" t="s">
        <v>753</v>
      </c>
      <c r="RF1" s="3" t="s">
        <v>754</v>
      </c>
      <c r="RG1" s="3" t="s">
        <v>755</v>
      </c>
      <c r="RH1" s="3" t="s">
        <v>756</v>
      </c>
      <c r="RI1" s="3" t="s">
        <v>757</v>
      </c>
      <c r="RJ1" s="3" t="s">
        <v>758</v>
      </c>
      <c r="RK1" s="3" t="s">
        <v>759</v>
      </c>
      <c r="RL1" s="3" t="s">
        <v>760</v>
      </c>
      <c r="RM1" s="3" t="s">
        <v>761</v>
      </c>
      <c r="RN1" s="3" t="s">
        <v>762</v>
      </c>
      <c r="RO1" s="3" t="s">
        <v>763</v>
      </c>
      <c r="RP1" s="3" t="s">
        <v>764</v>
      </c>
      <c r="RQ1" s="3" t="s">
        <v>765</v>
      </c>
      <c r="RR1" s="3" t="s">
        <v>766</v>
      </c>
      <c r="RS1" s="3" t="s">
        <v>767</v>
      </c>
      <c r="RT1" s="3" t="s">
        <v>768</v>
      </c>
      <c r="RU1" s="3" t="s">
        <v>769</v>
      </c>
      <c r="RV1" s="3" t="s">
        <v>770</v>
      </c>
      <c r="RW1" s="3" t="s">
        <v>771</v>
      </c>
      <c r="RX1" s="3" t="s">
        <v>772</v>
      </c>
      <c r="RY1" s="3" t="s">
        <v>773</v>
      </c>
      <c r="RZ1" s="3" t="s">
        <v>774</v>
      </c>
      <c r="SA1" s="3" t="s">
        <v>775</v>
      </c>
      <c r="SB1" s="3" t="s">
        <v>776</v>
      </c>
      <c r="SC1" s="3" t="s">
        <v>777</v>
      </c>
      <c r="SD1" s="3" t="s">
        <v>778</v>
      </c>
      <c r="SE1" s="3" t="s">
        <v>779</v>
      </c>
      <c r="SF1" s="3" t="s">
        <v>924</v>
      </c>
      <c r="SG1" s="3" t="s">
        <v>925</v>
      </c>
      <c r="SH1" s="3" t="s">
        <v>926</v>
      </c>
      <c r="SI1" s="3" t="s">
        <v>927</v>
      </c>
      <c r="SJ1" s="3" t="s">
        <v>928</v>
      </c>
      <c r="SK1" s="3" t="s">
        <v>929</v>
      </c>
      <c r="SL1" s="3" t="s">
        <v>930</v>
      </c>
      <c r="SM1" s="3" t="s">
        <v>931</v>
      </c>
      <c r="SN1" s="3" t="s">
        <v>932</v>
      </c>
      <c r="SO1" s="3" t="s">
        <v>933</v>
      </c>
      <c r="SP1" s="3" t="s">
        <v>934</v>
      </c>
      <c r="SQ1" s="3" t="s">
        <v>935</v>
      </c>
      <c r="SR1" s="3" t="s">
        <v>936</v>
      </c>
      <c r="SS1" s="3" t="s">
        <v>937</v>
      </c>
      <c r="ST1" s="3" t="s">
        <v>938</v>
      </c>
      <c r="SU1" s="3" t="s">
        <v>939</v>
      </c>
      <c r="SV1" s="3" t="s">
        <v>940</v>
      </c>
      <c r="SW1" s="3" t="s">
        <v>941</v>
      </c>
      <c r="SX1" s="3" t="s">
        <v>942</v>
      </c>
      <c r="SY1" s="3" t="s">
        <v>943</v>
      </c>
      <c r="SZ1" s="3" t="s">
        <v>944</v>
      </c>
      <c r="TA1" s="3" t="s">
        <v>945</v>
      </c>
      <c r="TB1" s="3" t="s">
        <v>946</v>
      </c>
      <c r="TC1" s="3" t="s">
        <v>947</v>
      </c>
      <c r="TD1" s="3" t="s">
        <v>948</v>
      </c>
      <c r="TE1" s="3" t="s">
        <v>949</v>
      </c>
      <c r="TF1" s="3" t="s">
        <v>950</v>
      </c>
      <c r="TG1" s="3" t="s">
        <v>951</v>
      </c>
      <c r="TH1" s="3" t="s">
        <v>952</v>
      </c>
      <c r="TI1" s="3" t="s">
        <v>953</v>
      </c>
      <c r="TJ1" s="3" t="s">
        <v>954</v>
      </c>
      <c r="TK1" s="3" t="s">
        <v>955</v>
      </c>
      <c r="TL1" s="3" t="s">
        <v>956</v>
      </c>
      <c r="TM1" s="3" t="s">
        <v>957</v>
      </c>
      <c r="TN1" s="3" t="s">
        <v>958</v>
      </c>
      <c r="TO1" s="3" t="s">
        <v>959</v>
      </c>
      <c r="TP1" s="3" t="s">
        <v>960</v>
      </c>
      <c r="TQ1" s="3" t="s">
        <v>961</v>
      </c>
      <c r="TR1" s="3" t="s">
        <v>962</v>
      </c>
      <c r="TS1" s="3" t="s">
        <v>963</v>
      </c>
      <c r="TT1" s="3" t="s">
        <v>964</v>
      </c>
      <c r="TU1" s="3" t="s">
        <v>965</v>
      </c>
      <c r="TV1" s="3" t="s">
        <v>966</v>
      </c>
      <c r="TW1" s="3" t="s">
        <v>967</v>
      </c>
      <c r="TX1" s="3" t="s">
        <v>968</v>
      </c>
      <c r="TY1" s="3" t="s">
        <v>969</v>
      </c>
      <c r="TZ1" s="3" t="s">
        <v>970</v>
      </c>
      <c r="UA1" s="3" t="s">
        <v>970</v>
      </c>
      <c r="UB1" s="3" t="s">
        <v>971</v>
      </c>
      <c r="UC1" s="3" t="s">
        <v>972</v>
      </c>
      <c r="UD1" s="3" t="s">
        <v>973</v>
      </c>
      <c r="UE1" s="3" t="s">
        <v>974</v>
      </c>
      <c r="UF1" s="3" t="s">
        <v>975</v>
      </c>
      <c r="UG1" s="3" t="s">
        <v>976</v>
      </c>
      <c r="UH1" s="3" t="s">
        <v>977</v>
      </c>
      <c r="UI1" s="3" t="s">
        <v>978</v>
      </c>
      <c r="UJ1" s="3" t="s">
        <v>979</v>
      </c>
      <c r="UK1" s="3" t="s">
        <v>980</v>
      </c>
      <c r="UL1" s="3" t="s">
        <v>981</v>
      </c>
      <c r="UM1" s="3" t="s">
        <v>982</v>
      </c>
      <c r="UN1" s="3" t="s">
        <v>983</v>
      </c>
      <c r="UO1" s="3" t="s">
        <v>984</v>
      </c>
      <c r="UP1" s="3" t="s">
        <v>985</v>
      </c>
      <c r="UQ1" s="3" t="s">
        <v>986</v>
      </c>
      <c r="UR1" s="3" t="s">
        <v>987</v>
      </c>
      <c r="US1" s="3" t="s">
        <v>988</v>
      </c>
      <c r="UT1" s="3" t="s">
        <v>989</v>
      </c>
      <c r="UU1" s="3" t="s">
        <v>990</v>
      </c>
      <c r="UV1" s="3" t="s">
        <v>991</v>
      </c>
      <c r="UW1" s="3" t="s">
        <v>992</v>
      </c>
      <c r="UX1" s="3" t="s">
        <v>993</v>
      </c>
      <c r="UY1" s="3" t="s">
        <v>994</v>
      </c>
      <c r="UZ1" s="3" t="s">
        <v>995</v>
      </c>
      <c r="VA1" s="3" t="s">
        <v>996</v>
      </c>
      <c r="VB1" s="3" t="s">
        <v>997</v>
      </c>
      <c r="VC1" s="3" t="s">
        <v>998</v>
      </c>
      <c r="VD1" s="3" t="s">
        <v>999</v>
      </c>
      <c r="VE1" s="3" t="s">
        <v>1000</v>
      </c>
      <c r="VF1" s="3" t="s">
        <v>1001</v>
      </c>
      <c r="VG1" s="3" t="s">
        <v>1002</v>
      </c>
      <c r="VH1" s="3" t="s">
        <v>1003</v>
      </c>
      <c r="VI1" s="3" t="s">
        <v>1004</v>
      </c>
      <c r="VJ1" s="3" t="s">
        <v>1005</v>
      </c>
      <c r="VK1" s="3" t="s">
        <v>1006</v>
      </c>
      <c r="VL1" s="3" t="s">
        <v>1007</v>
      </c>
      <c r="VM1" s="3" t="s">
        <v>1008</v>
      </c>
      <c r="VN1" s="3" t="s">
        <v>1324</v>
      </c>
      <c r="VO1" s="3" t="s">
        <v>1325</v>
      </c>
      <c r="VP1" s="3" t="s">
        <v>1326</v>
      </c>
      <c r="VQ1" s="3" t="s">
        <v>1327</v>
      </c>
      <c r="VR1" s="3" t="s">
        <v>1328</v>
      </c>
      <c r="VS1" s="3" t="s">
        <v>1331</v>
      </c>
      <c r="VT1" s="3" t="s">
        <v>1332</v>
      </c>
      <c r="VU1" s="3" t="s">
        <v>1333</v>
      </c>
      <c r="VV1" s="3" t="s">
        <v>1334</v>
      </c>
      <c r="VW1" s="3" t="s">
        <v>1335</v>
      </c>
      <c r="VX1" s="3" t="s">
        <v>1336</v>
      </c>
      <c r="VY1" s="3" t="s">
        <v>1337</v>
      </c>
      <c r="VZ1" s="3" t="s">
        <v>336</v>
      </c>
      <c r="WA1" s="3" t="s">
        <v>343</v>
      </c>
      <c r="WB1" s="3" t="s">
        <v>347</v>
      </c>
      <c r="WC1" s="3" t="s">
        <v>350</v>
      </c>
      <c r="WD1" s="3" t="s">
        <v>396</v>
      </c>
      <c r="WE1" s="3" t="s">
        <v>397</v>
      </c>
      <c r="WF1" s="3" t="s">
        <v>398</v>
      </c>
      <c r="WG1" s="3" t="s">
        <v>408</v>
      </c>
      <c r="WH1" s="3" t="s">
        <v>409</v>
      </c>
      <c r="WI1" s="3" t="s">
        <v>415</v>
      </c>
      <c r="WJ1" s="3" t="s">
        <v>454</v>
      </c>
      <c r="WK1" s="3" t="s">
        <v>463</v>
      </c>
      <c r="WL1" s="3" t="s">
        <v>466</v>
      </c>
      <c r="WM1" s="3" t="s">
        <v>467</v>
      </c>
      <c r="WN1" s="3" t="s">
        <v>468</v>
      </c>
      <c r="WO1" s="3" t="s">
        <v>469</v>
      </c>
      <c r="WP1" s="3" t="s">
        <v>470</v>
      </c>
      <c r="WQ1" s="3" t="s">
        <v>471</v>
      </c>
      <c r="WR1" s="3" t="s">
        <v>472</v>
      </c>
      <c r="WS1" s="3" t="s">
        <v>473</v>
      </c>
      <c r="WT1" s="3" t="s">
        <v>474</v>
      </c>
      <c r="WU1" s="3" t="s">
        <v>475</v>
      </c>
      <c r="WV1" s="3" t="s">
        <v>476</v>
      </c>
      <c r="WW1" s="3" t="s">
        <v>1338</v>
      </c>
    </row>
    <row r="2" spans="1:621" x14ac:dyDescent="0.25">
      <c r="A2" s="3">
        <v>2015</v>
      </c>
      <c r="B2" s="9">
        <v>42222</v>
      </c>
      <c r="C2" s="3">
        <v>1</v>
      </c>
      <c r="D2" s="3" t="s">
        <v>8</v>
      </c>
      <c r="E2" s="3" t="s">
        <v>9</v>
      </c>
      <c r="F2" s="3">
        <v>47</v>
      </c>
      <c r="G2" s="10">
        <v>68</v>
      </c>
      <c r="H2" s="10">
        <v>22.666666670000001</v>
      </c>
      <c r="I2" s="22">
        <v>11</v>
      </c>
      <c r="J2" s="3" t="str">
        <f>IF(H2&gt;20.9,"EE","Healthy")</f>
        <v>EE</v>
      </c>
      <c r="K2" s="3">
        <v>163.5</v>
      </c>
      <c r="L2" s="3">
        <v>80</v>
      </c>
      <c r="M2" s="10">
        <v>29.926399759999999</v>
      </c>
      <c r="N2" s="10">
        <v>100</v>
      </c>
      <c r="O2" s="10">
        <v>78.5</v>
      </c>
      <c r="R2" s="3" t="s">
        <v>1367</v>
      </c>
      <c r="V2" s="10">
        <v>84</v>
      </c>
      <c r="W2" s="10">
        <v>69</v>
      </c>
      <c r="X2" s="10">
        <v>96</v>
      </c>
      <c r="Y2" s="11">
        <v>11.8</v>
      </c>
      <c r="Z2" s="10">
        <v>95</v>
      </c>
      <c r="AA2" s="4">
        <v>1.5</v>
      </c>
      <c r="AB2" s="10">
        <v>180</v>
      </c>
      <c r="AC2" s="10">
        <v>4.6547711404189291</v>
      </c>
      <c r="AD2" s="10">
        <v>46</v>
      </c>
      <c r="AE2" s="10">
        <v>97</v>
      </c>
      <c r="AF2" s="10">
        <v>186</v>
      </c>
      <c r="AG2" s="11"/>
      <c r="AH2" s="11"/>
      <c r="AI2" s="11"/>
      <c r="AJ2" s="10">
        <v>129</v>
      </c>
      <c r="AK2" s="10">
        <v>77</v>
      </c>
      <c r="AL2" s="10">
        <v>94</v>
      </c>
      <c r="AM2" s="12">
        <v>135</v>
      </c>
      <c r="AN2" s="12">
        <v>80</v>
      </c>
      <c r="AO2" s="12">
        <v>98</v>
      </c>
      <c r="AP2" s="12">
        <v>108</v>
      </c>
      <c r="AQ2" s="12">
        <v>67</v>
      </c>
      <c r="AR2" s="12">
        <v>80</v>
      </c>
      <c r="AS2" s="10">
        <v>105.5</v>
      </c>
      <c r="AT2" s="10">
        <v>68.5</v>
      </c>
    </row>
    <row r="3" spans="1:621" x14ac:dyDescent="0.25">
      <c r="A3" s="3">
        <v>2015</v>
      </c>
      <c r="B3" s="9">
        <v>42222</v>
      </c>
      <c r="C3" s="3">
        <v>1</v>
      </c>
      <c r="D3" s="3" t="s">
        <v>8</v>
      </c>
      <c r="E3" s="3" t="s">
        <v>9</v>
      </c>
      <c r="F3" s="3">
        <v>47</v>
      </c>
      <c r="G3" s="3">
        <v>68</v>
      </c>
      <c r="H3" s="10">
        <v>22.666666670000001</v>
      </c>
      <c r="I3" s="22">
        <v>11</v>
      </c>
      <c r="J3" s="3" t="s">
        <v>2</v>
      </c>
      <c r="K3" s="3">
        <v>163.5</v>
      </c>
      <c r="L3" s="3">
        <v>80</v>
      </c>
      <c r="M3" s="10">
        <v>29.926399759999999</v>
      </c>
      <c r="N3" s="10">
        <v>100</v>
      </c>
      <c r="O3" s="10">
        <v>78.5</v>
      </c>
      <c r="R3" s="3" t="s">
        <v>1367</v>
      </c>
      <c r="SG3" s="3">
        <v>70.5</v>
      </c>
      <c r="SI3" s="3">
        <v>0.48768332599999997</v>
      </c>
      <c r="SJ3" s="3">
        <v>-0.40384476000000002</v>
      </c>
      <c r="SK3" s="3">
        <v>5.1587791440000004</v>
      </c>
      <c r="SM3" s="3">
        <v>5.9691960000000004E-3</v>
      </c>
      <c r="SN3" s="3">
        <v>-0.40384476000000002</v>
      </c>
      <c r="SO3" s="3">
        <v>6.3142952000000002E-2</v>
      </c>
      <c r="SP3" s="3">
        <v>0.80024622999999995</v>
      </c>
      <c r="SQ3" s="3">
        <v>0.23073044500000001</v>
      </c>
      <c r="SR3" s="3">
        <v>0.71099999999999997</v>
      </c>
      <c r="SS3" s="3">
        <v>24.3</v>
      </c>
      <c r="ST3" s="3">
        <v>3.25</v>
      </c>
      <c r="SU3" s="3">
        <v>10.59</v>
      </c>
      <c r="SV3" s="3">
        <v>85.83</v>
      </c>
      <c r="SW3" s="3">
        <v>87</v>
      </c>
      <c r="SX3" s="3">
        <v>0.262420129</v>
      </c>
      <c r="SY3" s="3">
        <v>13.183960859999999</v>
      </c>
      <c r="SZ3" s="3">
        <v>23.153113529999999</v>
      </c>
      <c r="TA3" s="3">
        <v>0.74</v>
      </c>
      <c r="TB3" s="3">
        <v>21.29</v>
      </c>
      <c r="TC3" s="3">
        <v>3.02</v>
      </c>
      <c r="TD3" s="3">
        <v>40.44</v>
      </c>
      <c r="TE3" s="3">
        <v>93.57</v>
      </c>
      <c r="TF3" s="3">
        <v>81</v>
      </c>
      <c r="TG3" s="3">
        <v>0.24018147200000001</v>
      </c>
      <c r="TH3" s="3">
        <v>12.279030300000001</v>
      </c>
      <c r="TI3" s="3">
        <v>21.563912819999999</v>
      </c>
      <c r="TJ3" s="3">
        <v>0.73684942600000003</v>
      </c>
      <c r="TK3" s="3">
        <v>22.7500374</v>
      </c>
      <c r="TL3" s="3">
        <v>3.1771799999999999</v>
      </c>
      <c r="TM3" s="3">
        <v>20.9644698</v>
      </c>
      <c r="TN3" s="3">
        <v>92.457999999999998</v>
      </c>
      <c r="TO3" s="3">
        <v>82</v>
      </c>
      <c r="TP3" s="3">
        <v>0.25465329399999997</v>
      </c>
      <c r="TQ3" s="3">
        <v>12.899350800000001</v>
      </c>
      <c r="TR3" s="3">
        <v>22.653293399999999</v>
      </c>
      <c r="TS3" s="3">
        <v>1.0834044389999999</v>
      </c>
      <c r="TT3" s="3">
        <v>21.364763499999999</v>
      </c>
      <c r="TU3" s="3">
        <v>3.2331634</v>
      </c>
      <c r="TV3" s="3">
        <v>10.1660193</v>
      </c>
      <c r="TW3" s="3">
        <v>76.212999999999994</v>
      </c>
      <c r="TX3" s="3">
        <v>95</v>
      </c>
      <c r="TY3" s="3">
        <v>0.351622885</v>
      </c>
      <c r="TZ3" s="3">
        <v>13.126643400000001</v>
      </c>
      <c r="UA3" s="3">
        <v>23.052455040000002</v>
      </c>
      <c r="UB3" s="3">
        <v>1.2966945009999999</v>
      </c>
      <c r="UC3" s="3">
        <v>20.838739100000002</v>
      </c>
      <c r="UD3" s="3">
        <v>3.7850427999999998</v>
      </c>
      <c r="UE3" s="3">
        <v>21.1348749</v>
      </c>
      <c r="UF3" s="3">
        <v>95.203999999999994</v>
      </c>
      <c r="UG3" s="3">
        <v>83</v>
      </c>
      <c r="UH3" s="3">
        <v>0.41048523399999998</v>
      </c>
      <c r="UI3" s="3">
        <v>15.367273770000001</v>
      </c>
      <c r="UJ3" s="3">
        <v>26.98735516</v>
      </c>
      <c r="UK3" s="3">
        <v>0.96583194299999997</v>
      </c>
      <c r="UL3" s="3">
        <v>24.6532093</v>
      </c>
      <c r="UM3" s="3">
        <v>3.8461112000000002</v>
      </c>
      <c r="UN3" s="3">
        <v>10.4096864</v>
      </c>
      <c r="UO3" s="3">
        <v>85.337000000000003</v>
      </c>
      <c r="UP3" s="3">
        <v>89</v>
      </c>
      <c r="UQ3" s="3">
        <v>0.36171245299999999</v>
      </c>
      <c r="UR3" s="3">
        <v>15.61521147</v>
      </c>
      <c r="US3" s="3">
        <v>27.422772859999998</v>
      </c>
      <c r="UT3" s="3" t="s">
        <v>1009</v>
      </c>
      <c r="UU3" s="3">
        <v>2</v>
      </c>
      <c r="UV3" s="3" t="s">
        <v>1010</v>
      </c>
      <c r="UW3" s="3">
        <v>1</v>
      </c>
      <c r="UX3" s="3" t="s">
        <v>1009</v>
      </c>
      <c r="UY3" s="3">
        <v>2</v>
      </c>
      <c r="UZ3" s="3" t="s">
        <v>1010</v>
      </c>
      <c r="VA3" s="3">
        <v>1</v>
      </c>
      <c r="VB3" s="3" t="s">
        <v>1009</v>
      </c>
      <c r="VC3" s="3">
        <v>2</v>
      </c>
      <c r="VD3" s="3" t="s">
        <v>1010</v>
      </c>
      <c r="VE3" s="3">
        <v>1</v>
      </c>
      <c r="VF3" s="3" t="s">
        <v>1010</v>
      </c>
      <c r="VG3" s="3">
        <v>1</v>
      </c>
      <c r="VH3" s="3" t="s">
        <v>1010</v>
      </c>
      <c r="VI3" s="3">
        <v>1</v>
      </c>
      <c r="VJ3" s="3" t="s">
        <v>1010</v>
      </c>
      <c r="VK3" s="3">
        <v>1</v>
      </c>
      <c r="VL3" s="3" t="s">
        <v>1009</v>
      </c>
      <c r="VM3" s="3">
        <v>2</v>
      </c>
    </row>
    <row r="4" spans="1:621" x14ac:dyDescent="0.25">
      <c r="A4" s="3">
        <v>2015</v>
      </c>
      <c r="B4" s="9">
        <v>42221</v>
      </c>
      <c r="C4" s="3">
        <v>2</v>
      </c>
      <c r="D4" s="3" t="s">
        <v>10</v>
      </c>
      <c r="E4" s="3" t="s">
        <v>9</v>
      </c>
      <c r="F4" s="3">
        <v>44</v>
      </c>
      <c r="G4" s="10">
        <v>57</v>
      </c>
      <c r="H4" s="10">
        <v>19</v>
      </c>
      <c r="I4" s="22">
        <v>2</v>
      </c>
      <c r="J4" s="3" t="str">
        <f>IF(H4&gt;20.9,"EE","Healthy")</f>
        <v>Healthy</v>
      </c>
      <c r="K4" s="3">
        <v>160.5</v>
      </c>
      <c r="L4" s="3">
        <v>81.7</v>
      </c>
      <c r="M4" s="10">
        <v>31.715530709999999</v>
      </c>
      <c r="N4" s="10">
        <v>113</v>
      </c>
      <c r="O4" s="10">
        <v>80</v>
      </c>
      <c r="R4" s="3" t="s">
        <v>1368</v>
      </c>
    </row>
    <row r="5" spans="1:621" x14ac:dyDescent="0.25">
      <c r="A5" s="3">
        <v>2015</v>
      </c>
      <c r="B5" s="9">
        <v>42221</v>
      </c>
      <c r="C5" s="3">
        <v>2</v>
      </c>
      <c r="D5" s="3" t="s">
        <v>10</v>
      </c>
      <c r="E5" s="3" t="s">
        <v>9</v>
      </c>
      <c r="F5" s="3">
        <v>44</v>
      </c>
      <c r="G5" s="3">
        <v>57</v>
      </c>
      <c r="H5" s="10">
        <v>19</v>
      </c>
      <c r="I5" s="22">
        <v>2</v>
      </c>
      <c r="J5" s="3" t="s">
        <v>923</v>
      </c>
      <c r="K5" s="3">
        <v>160.5</v>
      </c>
      <c r="L5" s="3">
        <v>81.7</v>
      </c>
      <c r="M5" s="10">
        <v>31.715530709999999</v>
      </c>
      <c r="N5" s="10">
        <v>113</v>
      </c>
      <c r="O5" s="10">
        <v>80</v>
      </c>
      <c r="R5" s="3" t="s">
        <v>1368</v>
      </c>
      <c r="SG5" s="3">
        <v>50</v>
      </c>
      <c r="SI5" s="3">
        <v>0.49451235199999999</v>
      </c>
      <c r="SJ5" s="3">
        <v>0.17433311100000001</v>
      </c>
      <c r="SK5" s="3">
        <v>2.728253767</v>
      </c>
      <c r="SM5" s="3">
        <v>6.682599E-3</v>
      </c>
      <c r="SN5" s="3">
        <v>0.17433311100000001</v>
      </c>
      <c r="SO5" s="3">
        <v>3.6868294000000003E-2</v>
      </c>
      <c r="SP5" s="3">
        <v>1.424677899</v>
      </c>
      <c r="SQ5" s="3">
        <v>-0.474673858</v>
      </c>
      <c r="SR5" s="3">
        <v>0.95599999999999996</v>
      </c>
      <c r="SS5" s="3">
        <v>10.15</v>
      </c>
      <c r="ST5" s="3">
        <v>3.09</v>
      </c>
      <c r="SU5" s="3">
        <v>0.38</v>
      </c>
      <c r="SV5" s="3">
        <v>82.03</v>
      </c>
      <c r="SW5" s="3">
        <v>71</v>
      </c>
      <c r="SX5" s="3">
        <v>0.16273293</v>
      </c>
      <c r="SY5" s="3">
        <v>12.5520446</v>
      </c>
      <c r="SZ5" s="3">
        <v>22.043368959999999</v>
      </c>
      <c r="TA5" s="3">
        <v>0.83</v>
      </c>
      <c r="TB5" s="3">
        <v>14.35</v>
      </c>
      <c r="TC5" s="3">
        <v>2.89</v>
      </c>
      <c r="TD5" s="3">
        <v>9.2200000000000006</v>
      </c>
      <c r="TE5" s="3">
        <v>95.77</v>
      </c>
      <c r="TF5" s="3">
        <v>58</v>
      </c>
      <c r="TG5" s="3">
        <v>0.19984090900000001</v>
      </c>
      <c r="TH5" s="3">
        <v>11.732056549999999</v>
      </c>
      <c r="TI5" s="3">
        <v>20.603340679999999</v>
      </c>
      <c r="TJ5" s="3">
        <v>0.49518202500000003</v>
      </c>
      <c r="TK5" s="3">
        <v>21.199405599999999</v>
      </c>
      <c r="TL5" s="3">
        <v>3.0234846000000002</v>
      </c>
      <c r="TM5" s="3">
        <v>0.71682950000000001</v>
      </c>
      <c r="TN5" s="3">
        <v>93.616</v>
      </c>
      <c r="TO5" s="3">
        <v>62</v>
      </c>
      <c r="TP5" s="3">
        <v>0.176062687</v>
      </c>
      <c r="TQ5" s="3">
        <v>12.275347480000001</v>
      </c>
      <c r="TR5" s="3">
        <v>21.5574452</v>
      </c>
      <c r="TS5" s="3">
        <v>0.778627073</v>
      </c>
      <c r="TT5" s="3">
        <v>21.7434452</v>
      </c>
      <c r="TU5" s="3">
        <v>2.8668108000000001</v>
      </c>
      <c r="TV5" s="3">
        <v>0.3793473</v>
      </c>
      <c r="TW5" s="3">
        <v>77.471999999999994</v>
      </c>
      <c r="TX5" s="3">
        <v>85</v>
      </c>
      <c r="TY5" s="3">
        <v>0.28394657099999998</v>
      </c>
      <c r="TZ5" s="3">
        <v>11.639251850000001</v>
      </c>
      <c r="UA5" s="3">
        <v>20.440360999999999</v>
      </c>
      <c r="UB5" s="3">
        <v>0.68206367599999995</v>
      </c>
      <c r="UC5" s="3">
        <v>23.123397300000001</v>
      </c>
      <c r="UD5" s="3">
        <v>3.6144270000000001</v>
      </c>
      <c r="UE5" s="3">
        <v>0.47656559999999998</v>
      </c>
      <c r="UF5" s="3">
        <v>94.201999999999998</v>
      </c>
      <c r="UG5" s="3">
        <v>60</v>
      </c>
      <c r="UH5" s="3">
        <v>0.264518062</v>
      </c>
      <c r="UI5" s="3">
        <v>14.67457362</v>
      </c>
      <c r="UJ5" s="3">
        <v>25.770864509999999</v>
      </c>
      <c r="UK5" s="3">
        <v>0.73287419399999998</v>
      </c>
      <c r="UL5" s="3">
        <v>23.4729113</v>
      </c>
      <c r="UM5" s="3">
        <v>3.7194254999999998</v>
      </c>
      <c r="UN5" s="3">
        <v>0.37642520000000002</v>
      </c>
      <c r="UO5" s="3">
        <v>84.013999999999996</v>
      </c>
      <c r="UP5" s="3">
        <v>73</v>
      </c>
      <c r="UQ5" s="3">
        <v>0.28851949100000002</v>
      </c>
      <c r="UR5" s="3">
        <v>15.10086753</v>
      </c>
      <c r="US5" s="3">
        <v>26.519503820000001</v>
      </c>
      <c r="UT5" s="3" t="s">
        <v>1009</v>
      </c>
      <c r="UU5" s="3">
        <v>2</v>
      </c>
      <c r="UV5" s="3" t="s">
        <v>1011</v>
      </c>
      <c r="UW5" s="3">
        <v>0</v>
      </c>
      <c r="UX5" s="3" t="s">
        <v>1010</v>
      </c>
      <c r="UY5" s="3">
        <v>1</v>
      </c>
      <c r="UZ5" s="3" t="s">
        <v>1009</v>
      </c>
      <c r="VA5" s="3">
        <v>2</v>
      </c>
      <c r="VB5" s="3" t="s">
        <v>1010</v>
      </c>
      <c r="VC5" s="3">
        <v>1</v>
      </c>
      <c r="VD5" s="3" t="s">
        <v>1010</v>
      </c>
      <c r="VE5" s="3">
        <v>1</v>
      </c>
      <c r="VF5" s="3" t="s">
        <v>1009</v>
      </c>
      <c r="VG5" s="3">
        <v>2</v>
      </c>
      <c r="VH5" s="3" t="s">
        <v>1009</v>
      </c>
      <c r="VI5" s="3">
        <v>2</v>
      </c>
      <c r="VJ5" s="3" t="s">
        <v>1009</v>
      </c>
      <c r="VK5" s="3">
        <v>2</v>
      </c>
      <c r="VL5" s="3" t="s">
        <v>1010</v>
      </c>
      <c r="VM5" s="3">
        <v>1</v>
      </c>
    </row>
    <row r="6" spans="1:621" x14ac:dyDescent="0.25">
      <c r="A6" s="3">
        <v>2015</v>
      </c>
      <c r="B6" s="9">
        <v>42221</v>
      </c>
      <c r="C6" s="3">
        <v>3</v>
      </c>
      <c r="D6" s="3" t="s">
        <v>11</v>
      </c>
      <c r="E6" s="3" t="s">
        <v>9</v>
      </c>
      <c r="F6" s="3">
        <v>40</v>
      </c>
      <c r="G6" s="10">
        <v>55</v>
      </c>
      <c r="H6" s="10">
        <v>18.333333329999999</v>
      </c>
      <c r="I6" s="22">
        <v>0</v>
      </c>
      <c r="J6" s="3" t="str">
        <f>IF(H6&gt;20.9,"EE","Healthy")</f>
        <v>Healthy</v>
      </c>
      <c r="K6" s="3" t="s">
        <v>1365</v>
      </c>
      <c r="N6" s="10">
        <v>114</v>
      </c>
      <c r="O6" s="10">
        <v>82</v>
      </c>
      <c r="P6" s="3" t="s">
        <v>247</v>
      </c>
      <c r="Q6" s="3" t="s">
        <v>248</v>
      </c>
      <c r="V6" s="10">
        <v>90</v>
      </c>
      <c r="W6" s="10">
        <v>50</v>
      </c>
      <c r="X6" s="10">
        <v>101</v>
      </c>
      <c r="Y6" s="11">
        <v>9.5</v>
      </c>
      <c r="Z6" s="10">
        <v>90</v>
      </c>
      <c r="AA6" s="4">
        <v>1.23</v>
      </c>
      <c r="AB6" s="10">
        <v>252</v>
      </c>
      <c r="AC6" s="10">
        <v>6.516679596586501</v>
      </c>
      <c r="AD6" s="10">
        <v>39</v>
      </c>
      <c r="AE6" s="10">
        <v>155.6</v>
      </c>
      <c r="AF6" s="10">
        <v>287</v>
      </c>
      <c r="AG6" s="11">
        <v>122.9</v>
      </c>
      <c r="AH6" s="11" t="s">
        <v>85</v>
      </c>
      <c r="AI6" s="11">
        <v>294</v>
      </c>
      <c r="AJ6" s="10">
        <v>109</v>
      </c>
      <c r="AK6" s="10">
        <v>69</v>
      </c>
      <c r="AL6" s="10">
        <v>82</v>
      </c>
      <c r="AM6" s="12">
        <v>111</v>
      </c>
      <c r="AN6" s="12">
        <v>71</v>
      </c>
      <c r="AO6" s="12">
        <v>84</v>
      </c>
      <c r="AP6" s="12">
        <v>105</v>
      </c>
      <c r="AQ6" s="12">
        <v>65</v>
      </c>
      <c r="AR6" s="12">
        <v>78</v>
      </c>
      <c r="AS6" s="10">
        <v>113.5</v>
      </c>
      <c r="AT6" s="10">
        <v>82.3</v>
      </c>
    </row>
    <row r="7" spans="1:621" x14ac:dyDescent="0.25">
      <c r="A7" s="3">
        <v>2015</v>
      </c>
      <c r="B7" s="9">
        <v>42221</v>
      </c>
      <c r="C7" s="3">
        <v>3</v>
      </c>
      <c r="D7" s="3" t="s">
        <v>11</v>
      </c>
      <c r="E7" s="3" t="s">
        <v>9</v>
      </c>
      <c r="F7" s="3">
        <v>40</v>
      </c>
      <c r="G7" s="3">
        <v>55</v>
      </c>
      <c r="H7" s="10">
        <v>18.333333329999999</v>
      </c>
      <c r="I7" s="22">
        <v>0</v>
      </c>
      <c r="J7" s="3" t="s">
        <v>923</v>
      </c>
      <c r="K7" s="3">
        <v>160</v>
      </c>
      <c r="L7" s="3">
        <v>74</v>
      </c>
      <c r="M7" s="10">
        <v>28.90625</v>
      </c>
      <c r="N7" s="10">
        <v>114</v>
      </c>
      <c r="O7" s="10">
        <v>82</v>
      </c>
      <c r="P7" s="3" t="s">
        <v>247</v>
      </c>
      <c r="Q7" s="3" t="s">
        <v>248</v>
      </c>
      <c r="SG7" s="3">
        <v>50</v>
      </c>
      <c r="SI7" s="3">
        <v>3.5913723000000002E-2</v>
      </c>
      <c r="SJ7" s="3">
        <v>0.55789481299999999</v>
      </c>
      <c r="SK7" s="3">
        <v>1.1428220469999999</v>
      </c>
      <c r="SM7" s="3">
        <v>5.1305299999999997E-4</v>
      </c>
      <c r="SN7" s="3">
        <v>0.55789481299999999</v>
      </c>
      <c r="SO7" s="3">
        <v>1.6326028999999999E-2</v>
      </c>
      <c r="SP7" s="3">
        <v>2.3781212840000001</v>
      </c>
      <c r="SQ7" s="3">
        <v>-3.4452579440000002</v>
      </c>
      <c r="SR7" s="3">
        <v>0.432</v>
      </c>
      <c r="SS7" s="3">
        <v>16.38</v>
      </c>
      <c r="ST7" s="3">
        <v>3.5</v>
      </c>
      <c r="SU7" s="3">
        <v>10.06</v>
      </c>
      <c r="SV7" s="3">
        <v>88.39</v>
      </c>
      <c r="SW7" s="3">
        <v>97</v>
      </c>
      <c r="SX7" s="3">
        <v>0.125498151</v>
      </c>
      <c r="SY7" s="3">
        <v>14.19826538</v>
      </c>
      <c r="SZ7" s="3">
        <v>24.934392160000002</v>
      </c>
      <c r="TA7" s="3">
        <v>0.63</v>
      </c>
      <c r="TB7" s="3">
        <v>12.45</v>
      </c>
      <c r="TC7" s="3">
        <v>3.34</v>
      </c>
      <c r="TD7" s="3">
        <v>40.22</v>
      </c>
      <c r="TE7" s="3">
        <v>97.63</v>
      </c>
      <c r="TF7" s="3">
        <v>68</v>
      </c>
      <c r="TG7" s="3">
        <v>0.13797446799999999</v>
      </c>
      <c r="TH7" s="3">
        <v>13.57075584</v>
      </c>
      <c r="TI7" s="3">
        <v>23.832386490000001</v>
      </c>
      <c r="TJ7" s="3">
        <v>0.46236683200000001</v>
      </c>
      <c r="TK7" s="3">
        <v>14.1914091</v>
      </c>
      <c r="TL7" s="3">
        <v>3.3095165</v>
      </c>
      <c r="TM7" s="3">
        <v>20.898571700000002</v>
      </c>
      <c r="TN7" s="3">
        <v>95.141000000000005</v>
      </c>
      <c r="TO7" s="3">
        <v>95</v>
      </c>
      <c r="TP7" s="3">
        <v>0.116338816</v>
      </c>
      <c r="TQ7" s="3">
        <v>13.43663699</v>
      </c>
      <c r="TR7" s="3">
        <v>23.596852649999999</v>
      </c>
      <c r="TS7" s="3">
        <v>0.39705522399999998</v>
      </c>
      <c r="TT7" s="3">
        <v>16.954789099999999</v>
      </c>
      <c r="TU7" s="3">
        <v>3.3661941999999998</v>
      </c>
      <c r="TV7" s="3">
        <v>9.9948601999999998</v>
      </c>
      <c r="TW7" s="3">
        <v>89.254000000000005</v>
      </c>
      <c r="TX7" s="3">
        <v>109</v>
      </c>
      <c r="TY7" s="3">
        <v>0.11935916100000001</v>
      </c>
      <c r="TZ7" s="3">
        <v>13.66674845</v>
      </c>
      <c r="UA7" s="3">
        <v>24.00096465</v>
      </c>
      <c r="UB7" s="3">
        <v>0.68548176400000005</v>
      </c>
      <c r="UC7" s="3">
        <v>14.012647299999999</v>
      </c>
      <c r="UD7" s="3">
        <v>4.1236933000000002</v>
      </c>
      <c r="UE7" s="3">
        <v>21.2812281</v>
      </c>
      <c r="UF7" s="3">
        <v>97.034999999999997</v>
      </c>
      <c r="UG7" s="3">
        <v>75</v>
      </c>
      <c r="UH7" s="3">
        <v>0.17030545</v>
      </c>
      <c r="UI7" s="3">
        <v>16.7421948</v>
      </c>
      <c r="UJ7" s="3">
        <v>29.401933230000001</v>
      </c>
      <c r="UK7" s="3">
        <v>0.81180523199999999</v>
      </c>
      <c r="UL7" s="3">
        <v>15.775204</v>
      </c>
      <c r="UM7" s="3">
        <v>4.1949234999999998</v>
      </c>
      <c r="UN7" s="3">
        <v>9.0275444</v>
      </c>
      <c r="UO7" s="3">
        <v>89.914000000000001</v>
      </c>
      <c r="UP7" s="3">
        <v>100</v>
      </c>
      <c r="UQ7" s="3">
        <v>0.227059292</v>
      </c>
      <c r="UR7" s="3">
        <v>17.031389409999999</v>
      </c>
      <c r="US7" s="3">
        <v>29.909804560000001</v>
      </c>
      <c r="UT7" s="3" t="s">
        <v>1009</v>
      </c>
      <c r="UU7" s="3">
        <v>2</v>
      </c>
      <c r="UV7" s="3" t="s">
        <v>1010</v>
      </c>
      <c r="UW7" s="3">
        <v>1</v>
      </c>
      <c r="UX7" s="3" t="s">
        <v>1010</v>
      </c>
      <c r="UY7" s="3">
        <v>1</v>
      </c>
      <c r="UZ7" s="3" t="s">
        <v>1010</v>
      </c>
      <c r="VA7" s="3">
        <v>1</v>
      </c>
      <c r="VB7" s="3" t="s">
        <v>1010</v>
      </c>
      <c r="VC7" s="3">
        <v>1</v>
      </c>
      <c r="VD7" s="3" t="s">
        <v>1010</v>
      </c>
      <c r="VE7" s="3">
        <v>1</v>
      </c>
      <c r="VF7" s="3" t="s">
        <v>1010</v>
      </c>
      <c r="VG7" s="3">
        <v>1</v>
      </c>
      <c r="VH7" s="3" t="s">
        <v>1010</v>
      </c>
      <c r="VI7" s="3">
        <v>1</v>
      </c>
      <c r="VJ7" s="3" t="s">
        <v>1010</v>
      </c>
      <c r="VK7" s="3">
        <v>1</v>
      </c>
      <c r="VL7" s="3" t="s">
        <v>1010</v>
      </c>
      <c r="VM7" s="3">
        <v>1</v>
      </c>
    </row>
    <row r="8" spans="1:621" x14ac:dyDescent="0.25">
      <c r="A8" s="3">
        <v>2018</v>
      </c>
      <c r="C8" s="3">
        <v>3</v>
      </c>
      <c r="D8" s="3" t="s">
        <v>11</v>
      </c>
      <c r="E8" s="3" t="s">
        <v>9</v>
      </c>
      <c r="F8" s="3">
        <v>41</v>
      </c>
      <c r="H8" s="10">
        <v>19.333333329999999</v>
      </c>
      <c r="I8" s="22">
        <v>3</v>
      </c>
      <c r="J8" s="3" t="s">
        <v>257</v>
      </c>
      <c r="K8" s="3">
        <v>157.5</v>
      </c>
      <c r="L8" s="3">
        <v>73</v>
      </c>
      <c r="M8" s="10">
        <v>29.428067519999999</v>
      </c>
      <c r="P8" s="3" t="s">
        <v>247</v>
      </c>
      <c r="Q8" s="3" t="s">
        <v>248</v>
      </c>
      <c r="S8" s="13">
        <v>27418</v>
      </c>
      <c r="T8" s="3" t="s">
        <v>264</v>
      </c>
      <c r="U8" s="3">
        <v>4338</v>
      </c>
      <c r="AU8" s="3" t="s">
        <v>316</v>
      </c>
      <c r="AV8" s="3" t="s">
        <v>260</v>
      </c>
      <c r="AW8" s="3" t="s">
        <v>317</v>
      </c>
      <c r="AX8" s="3" t="s">
        <v>310</v>
      </c>
      <c r="AY8" s="3">
        <v>973905779</v>
      </c>
      <c r="AZ8" s="3" t="s">
        <v>321</v>
      </c>
      <c r="BA8" s="3">
        <v>57</v>
      </c>
      <c r="BB8" s="3">
        <v>59</v>
      </c>
      <c r="BC8" s="3">
        <v>58</v>
      </c>
      <c r="BD8" s="3" t="s">
        <v>780</v>
      </c>
      <c r="BE8" s="3" t="s">
        <v>780</v>
      </c>
      <c r="BF8" s="3" t="s">
        <v>780</v>
      </c>
      <c r="BG8" s="3" t="s">
        <v>780</v>
      </c>
      <c r="BH8" s="3">
        <v>0</v>
      </c>
      <c r="BI8" s="3">
        <v>60</v>
      </c>
      <c r="BJ8" s="3">
        <v>86.5</v>
      </c>
      <c r="BK8" s="3">
        <v>86</v>
      </c>
      <c r="BL8" s="3">
        <v>94</v>
      </c>
      <c r="BM8" s="3">
        <v>98</v>
      </c>
      <c r="BN8" s="3">
        <v>96</v>
      </c>
      <c r="BO8" s="3">
        <v>62</v>
      </c>
      <c r="BP8" s="3">
        <v>66</v>
      </c>
      <c r="BQ8" s="3">
        <v>64</v>
      </c>
      <c r="BV8" s="3" t="s">
        <v>868</v>
      </c>
      <c r="BW8" s="3" t="s">
        <v>781</v>
      </c>
      <c r="BY8" s="3">
        <v>2</v>
      </c>
      <c r="BZ8" s="3">
        <v>3</v>
      </c>
      <c r="CA8" s="3">
        <v>2.4700000000000002</v>
      </c>
      <c r="CB8" s="3">
        <v>3</v>
      </c>
      <c r="CC8" s="3">
        <v>2.4700000000000002</v>
      </c>
      <c r="CD8" s="3">
        <v>82</v>
      </c>
      <c r="CE8" s="3">
        <v>2.74</v>
      </c>
      <c r="CF8" s="3">
        <v>3.36</v>
      </c>
      <c r="CG8" s="3">
        <v>1.22</v>
      </c>
      <c r="CH8" s="3">
        <v>4.22</v>
      </c>
      <c r="CI8" s="3">
        <v>3.33</v>
      </c>
      <c r="CJ8" s="3">
        <v>4.22</v>
      </c>
      <c r="CK8" s="3">
        <v>3.33</v>
      </c>
      <c r="CL8" s="3">
        <v>78</v>
      </c>
      <c r="CM8" s="3">
        <v>5.81</v>
      </c>
      <c r="CN8" s="3">
        <v>2.9</v>
      </c>
      <c r="CO8" s="3">
        <v>5.45</v>
      </c>
      <c r="CP8" s="3">
        <v>3.26</v>
      </c>
      <c r="CQ8" s="3">
        <v>1.75</v>
      </c>
      <c r="CR8" s="3">
        <v>3.96</v>
      </c>
      <c r="CS8" s="3">
        <v>140</v>
      </c>
      <c r="CT8" s="3">
        <v>134</v>
      </c>
      <c r="CU8" s="3">
        <v>140</v>
      </c>
      <c r="CV8" s="3">
        <v>134</v>
      </c>
      <c r="CW8" s="3">
        <v>95</v>
      </c>
      <c r="CX8" s="3">
        <v>106</v>
      </c>
      <c r="CY8" s="3">
        <v>97</v>
      </c>
      <c r="CZ8" s="3">
        <v>144</v>
      </c>
      <c r="DA8" s="3">
        <v>2</v>
      </c>
      <c r="DB8" s="3" t="s">
        <v>869</v>
      </c>
      <c r="DC8" s="3" t="s">
        <v>869</v>
      </c>
      <c r="DD8" s="3" t="s">
        <v>869</v>
      </c>
      <c r="DE8" s="9">
        <v>42720</v>
      </c>
      <c r="DF8" s="14">
        <v>0.23011574074074073</v>
      </c>
      <c r="DG8" s="14">
        <v>0.54696759259259264</v>
      </c>
      <c r="DH8" s="14">
        <v>0.27258101851851851</v>
      </c>
      <c r="DI8" s="14">
        <v>0.26887731481481481</v>
      </c>
      <c r="DJ8" s="14">
        <v>0.27157407407407408</v>
      </c>
      <c r="DK8" s="3">
        <v>27.1</v>
      </c>
      <c r="DL8" s="3">
        <v>20.100000000000001</v>
      </c>
      <c r="DM8" s="3">
        <v>10.9</v>
      </c>
      <c r="DN8" s="3">
        <v>7.52</v>
      </c>
      <c r="DO8" s="3">
        <v>66.239000000000004</v>
      </c>
      <c r="DP8" s="3">
        <v>26.241</v>
      </c>
      <c r="DQ8" s="3">
        <v>27.6</v>
      </c>
      <c r="DR8" s="3">
        <v>22.8</v>
      </c>
      <c r="DS8" s="3">
        <v>18</v>
      </c>
      <c r="DT8" s="3">
        <v>27</v>
      </c>
      <c r="DU8" s="3">
        <v>19.2</v>
      </c>
      <c r="DV8" s="3">
        <v>8.4</v>
      </c>
      <c r="DW8" s="3">
        <v>83</v>
      </c>
      <c r="DX8" s="3">
        <v>76</v>
      </c>
      <c r="DY8" s="3">
        <v>93</v>
      </c>
      <c r="DZ8" s="3">
        <v>70</v>
      </c>
      <c r="EA8" s="3">
        <v>23134</v>
      </c>
      <c r="EB8" s="3">
        <v>22897</v>
      </c>
      <c r="EC8" s="3">
        <v>18669</v>
      </c>
      <c r="ED8" s="3">
        <v>1048</v>
      </c>
      <c r="EE8" s="3">
        <v>0</v>
      </c>
      <c r="EF8" s="3">
        <v>48</v>
      </c>
      <c r="EG8" s="3">
        <v>35</v>
      </c>
      <c r="EH8" s="3">
        <v>89</v>
      </c>
      <c r="EI8" s="14">
        <v>1.1574074074074073E-5</v>
      </c>
      <c r="EJ8" s="3">
        <v>0</v>
      </c>
      <c r="EK8" s="3" t="s">
        <v>785</v>
      </c>
      <c r="EL8" s="3" t="s">
        <v>785</v>
      </c>
      <c r="EM8" s="3" t="s">
        <v>785</v>
      </c>
      <c r="EN8" s="14">
        <v>0.18998842592592591</v>
      </c>
      <c r="EO8" s="3">
        <v>69.7</v>
      </c>
      <c r="EP8" s="3">
        <v>28.99</v>
      </c>
      <c r="EQ8" s="3">
        <v>20.74</v>
      </c>
      <c r="ER8" s="3">
        <v>11.37</v>
      </c>
      <c r="ES8" s="14">
        <v>6.04050925925926E-2</v>
      </c>
      <c r="ET8" s="3">
        <v>22.2</v>
      </c>
      <c r="EU8" s="3">
        <v>22.26</v>
      </c>
      <c r="EV8" s="3">
        <v>17.39</v>
      </c>
      <c r="EW8" s="3">
        <v>11.13</v>
      </c>
      <c r="EX8" s="14">
        <v>2.2175925925925929E-2</v>
      </c>
      <c r="EY8" s="3">
        <v>8.1</v>
      </c>
      <c r="EZ8" s="3">
        <v>24.48</v>
      </c>
      <c r="FA8" s="3">
        <v>22.59</v>
      </c>
      <c r="FB8" s="3">
        <v>5.65</v>
      </c>
      <c r="FC8" s="3">
        <v>40</v>
      </c>
      <c r="FD8" s="3">
        <v>45</v>
      </c>
      <c r="FE8" s="14">
        <v>3.1134259259259257E-3</v>
      </c>
      <c r="FF8" s="3">
        <v>1.1000000000000001</v>
      </c>
      <c r="FG8" s="14">
        <v>8.113425925925925E-3</v>
      </c>
      <c r="FH8" s="3">
        <v>3</v>
      </c>
      <c r="FI8" s="14">
        <v>1.9328703703703704E-3</v>
      </c>
      <c r="FJ8" s="3">
        <v>0.7</v>
      </c>
      <c r="FK8" s="14">
        <v>4.0509259259259258E-4</v>
      </c>
      <c r="FL8" s="3">
        <v>0.1</v>
      </c>
      <c r="FM8" s="14">
        <v>5.7870370370370366E-5</v>
      </c>
      <c r="FN8" s="3">
        <v>0</v>
      </c>
      <c r="FO8" s="3">
        <v>28</v>
      </c>
      <c r="FP8" s="3">
        <v>97</v>
      </c>
      <c r="FQ8" s="3">
        <v>86.03</v>
      </c>
      <c r="FR8" s="3">
        <v>5</v>
      </c>
      <c r="FS8" s="3">
        <v>0</v>
      </c>
      <c r="FU8" s="3">
        <v>0</v>
      </c>
      <c r="FV8" s="3">
        <v>0.62012406799999997</v>
      </c>
      <c r="FW8" s="3">
        <v>16.214020319999999</v>
      </c>
      <c r="FX8" s="3">
        <v>4.5623664689999996</v>
      </c>
      <c r="FY8" s="3">
        <v>12.244328640000001</v>
      </c>
      <c r="FZ8" s="3">
        <v>79.666600000000003</v>
      </c>
      <c r="GA8" s="3">
        <v>64.666600000000003</v>
      </c>
      <c r="GB8" s="3">
        <v>10.05470424</v>
      </c>
      <c r="GC8" s="3">
        <v>11.98646538</v>
      </c>
      <c r="GD8" s="3">
        <v>0.182999472</v>
      </c>
      <c r="GE8" s="3">
        <v>32.529672920000003</v>
      </c>
      <c r="GF8" s="3">
        <v>1.125599E-2</v>
      </c>
      <c r="GG8" s="3">
        <v>-6.5507671000000003E-2</v>
      </c>
      <c r="GH8" s="3">
        <v>2.649612147</v>
      </c>
      <c r="GI8" s="3">
        <v>1.7184700000000001E-4</v>
      </c>
      <c r="GJ8" s="3">
        <v>-6.5507671000000003E-2</v>
      </c>
      <c r="GK8" s="3">
        <v>4.0452094000000001E-2</v>
      </c>
      <c r="GL8" s="3">
        <v>0.206897265</v>
      </c>
      <c r="GM8" s="3">
        <v>1.135587787</v>
      </c>
      <c r="GN8" s="3">
        <v>0</v>
      </c>
      <c r="GP8" s="3">
        <v>0</v>
      </c>
      <c r="GR8" s="3">
        <v>0</v>
      </c>
      <c r="GT8" s="3">
        <v>0</v>
      </c>
      <c r="GU8" s="3">
        <v>33.909999999999997</v>
      </c>
      <c r="GV8" s="3">
        <v>0</v>
      </c>
      <c r="GW8" s="3">
        <v>55.44</v>
      </c>
      <c r="GX8" s="3">
        <v>0</v>
      </c>
      <c r="GY8" s="3">
        <v>0</v>
      </c>
      <c r="GZ8" s="3">
        <v>6</v>
      </c>
      <c r="HA8" s="3">
        <v>4</v>
      </c>
      <c r="HB8" s="3">
        <v>0.66666666699999999</v>
      </c>
      <c r="HC8" s="3">
        <v>0</v>
      </c>
      <c r="HD8" s="3">
        <v>14.5</v>
      </c>
      <c r="HE8" s="3">
        <v>11.5</v>
      </c>
      <c r="HF8" s="3">
        <v>13.5</v>
      </c>
      <c r="HG8" s="3">
        <v>0.5</v>
      </c>
      <c r="HH8" s="3">
        <v>0</v>
      </c>
      <c r="HI8" s="3">
        <v>5</v>
      </c>
      <c r="HJ8" s="3">
        <v>0</v>
      </c>
      <c r="HK8" s="3">
        <v>7</v>
      </c>
      <c r="HL8" s="3">
        <v>0</v>
      </c>
      <c r="HM8" s="3">
        <v>1</v>
      </c>
      <c r="HN8" s="3">
        <v>0</v>
      </c>
      <c r="HO8" s="3">
        <v>41</v>
      </c>
      <c r="HP8" s="3">
        <v>6</v>
      </c>
      <c r="HQ8" s="3">
        <v>8</v>
      </c>
      <c r="HR8" s="3">
        <v>8</v>
      </c>
      <c r="HS8" s="3">
        <v>0</v>
      </c>
      <c r="HT8" s="3">
        <v>1</v>
      </c>
      <c r="HU8" s="3">
        <v>0</v>
      </c>
      <c r="HV8" s="3">
        <v>236.3</v>
      </c>
      <c r="HW8" s="3">
        <v>287.2</v>
      </c>
      <c r="HX8" s="3">
        <v>4.0170000000000003</v>
      </c>
      <c r="HY8" s="3">
        <v>186.5</v>
      </c>
      <c r="HZ8" s="3">
        <v>180.3</v>
      </c>
      <c r="IA8" s="3">
        <v>861.7</v>
      </c>
      <c r="IB8" s="3">
        <v>153.9</v>
      </c>
      <c r="IC8" s="3">
        <v>702.1</v>
      </c>
      <c r="ID8" s="3">
        <v>5</v>
      </c>
      <c r="IE8" s="3">
        <v>3644</v>
      </c>
      <c r="IF8" s="3">
        <v>4.0999999999999996</v>
      </c>
      <c r="IG8" s="3">
        <v>150.1</v>
      </c>
      <c r="IH8" s="3">
        <v>5.3650000000000002</v>
      </c>
      <c r="II8" s="3">
        <v>1.4750000000000001</v>
      </c>
      <c r="IJ8" s="3">
        <v>1.1120000000000001</v>
      </c>
      <c r="IK8" s="3">
        <v>0.122</v>
      </c>
      <c r="IL8" s="3">
        <v>0.318</v>
      </c>
      <c r="IM8" s="3">
        <v>66</v>
      </c>
      <c r="IN8" s="3">
        <v>713</v>
      </c>
      <c r="IO8" s="3">
        <v>5</v>
      </c>
      <c r="IP8" s="3">
        <v>7</v>
      </c>
      <c r="IQ8" s="3">
        <v>0</v>
      </c>
      <c r="IR8" s="3">
        <v>26</v>
      </c>
      <c r="IS8" s="3">
        <v>14</v>
      </c>
      <c r="IT8" s="3">
        <v>5</v>
      </c>
      <c r="IU8" s="3">
        <v>5</v>
      </c>
      <c r="IV8" s="3">
        <v>8</v>
      </c>
      <c r="IW8" s="3">
        <v>3</v>
      </c>
      <c r="IX8" s="3">
        <v>5</v>
      </c>
      <c r="IY8" s="3">
        <v>3</v>
      </c>
      <c r="IZ8" s="3">
        <v>3</v>
      </c>
      <c r="JA8" s="3">
        <v>0</v>
      </c>
      <c r="JB8" s="3">
        <v>5</v>
      </c>
      <c r="JC8" s="3">
        <v>3</v>
      </c>
      <c r="JD8" s="3">
        <v>4285.5</v>
      </c>
      <c r="JE8" s="3">
        <v>3092.3</v>
      </c>
      <c r="JF8" s="3">
        <v>4084.9</v>
      </c>
      <c r="JG8" s="3">
        <v>4658.1000000000004</v>
      </c>
      <c r="JH8" s="3">
        <v>3538.7</v>
      </c>
      <c r="JI8" s="3">
        <v>7038.6</v>
      </c>
      <c r="JJ8" s="3">
        <v>2826.7</v>
      </c>
      <c r="JK8" s="3">
        <v>1642.7</v>
      </c>
      <c r="JL8" s="3">
        <v>3363</v>
      </c>
      <c r="JM8" s="3">
        <v>6730.1</v>
      </c>
      <c r="JN8" s="3">
        <v>7325.4</v>
      </c>
      <c r="JO8" s="3">
        <v>3468.2</v>
      </c>
      <c r="JQ8" s="3">
        <v>2922.8</v>
      </c>
      <c r="JR8" s="3">
        <v>6072.8</v>
      </c>
      <c r="JS8" s="3">
        <v>414</v>
      </c>
      <c r="JT8" s="3">
        <v>3</v>
      </c>
      <c r="JU8" s="3">
        <v>5</v>
      </c>
      <c r="JV8" s="3">
        <v>3</v>
      </c>
      <c r="JW8" s="3">
        <v>3</v>
      </c>
      <c r="JX8" s="3">
        <v>0</v>
      </c>
      <c r="JY8" s="3">
        <v>0</v>
      </c>
      <c r="JZ8" s="3">
        <v>18</v>
      </c>
      <c r="KA8" s="3">
        <v>12</v>
      </c>
      <c r="KB8" s="3">
        <v>135</v>
      </c>
      <c r="KC8" s="3">
        <v>1514.2</v>
      </c>
      <c r="KD8" s="3">
        <v>1647.2</v>
      </c>
      <c r="KE8" s="3">
        <v>1124.5</v>
      </c>
      <c r="KF8" s="3">
        <v>4.5</v>
      </c>
      <c r="KG8" s="3">
        <v>1.89</v>
      </c>
      <c r="KH8" s="3">
        <v>-1.5</v>
      </c>
      <c r="KI8" s="3">
        <v>3.63</v>
      </c>
      <c r="KJ8" s="3">
        <v>3.2</v>
      </c>
      <c r="KK8" s="3">
        <v>109</v>
      </c>
      <c r="KL8" s="3">
        <v>973</v>
      </c>
      <c r="KM8" s="3">
        <v>0</v>
      </c>
      <c r="KN8" s="3">
        <v>615</v>
      </c>
      <c r="KO8" s="3" t="s">
        <v>9</v>
      </c>
      <c r="KP8" s="3">
        <v>52</v>
      </c>
      <c r="KQ8" s="3">
        <v>-19</v>
      </c>
      <c r="KR8" s="3">
        <v>15</v>
      </c>
      <c r="KS8" s="3">
        <v>95</v>
      </c>
      <c r="KT8" s="3">
        <v>679</v>
      </c>
      <c r="KU8" s="3">
        <v>98</v>
      </c>
      <c r="KV8" s="3">
        <v>668</v>
      </c>
      <c r="KW8" s="3">
        <v>770</v>
      </c>
      <c r="KX8" s="3">
        <v>640</v>
      </c>
      <c r="KY8" s="3">
        <v>710</v>
      </c>
      <c r="KZ8" s="3">
        <v>833</v>
      </c>
      <c r="LA8" s="3">
        <v>594</v>
      </c>
      <c r="LB8" s="3">
        <v>663</v>
      </c>
      <c r="LC8" s="3">
        <v>734</v>
      </c>
      <c r="LD8" s="3">
        <v>598</v>
      </c>
      <c r="LE8" s="3">
        <v>635</v>
      </c>
      <c r="LF8" s="3">
        <v>719</v>
      </c>
      <c r="LG8" s="3">
        <v>594</v>
      </c>
      <c r="LH8" s="3">
        <v>711</v>
      </c>
      <c r="LI8" s="3">
        <v>772</v>
      </c>
      <c r="LJ8" s="3">
        <v>648</v>
      </c>
      <c r="LK8" s="3">
        <v>696</v>
      </c>
      <c r="LL8" s="3">
        <v>827</v>
      </c>
      <c r="LM8" s="3">
        <v>577</v>
      </c>
      <c r="LN8" s="3">
        <v>661</v>
      </c>
      <c r="LO8" s="3">
        <v>739</v>
      </c>
      <c r="LP8" s="3">
        <v>606</v>
      </c>
      <c r="LQ8" s="3">
        <v>640</v>
      </c>
      <c r="LR8" s="3">
        <v>710</v>
      </c>
      <c r="LS8" s="3">
        <v>598</v>
      </c>
      <c r="LT8" s="3">
        <v>165</v>
      </c>
      <c r="LU8" s="3">
        <v>176</v>
      </c>
      <c r="LY8" s="3">
        <v>119</v>
      </c>
      <c r="LZ8" s="3">
        <v>124</v>
      </c>
      <c r="MA8" s="3">
        <v>95</v>
      </c>
      <c r="MB8" s="3">
        <v>167</v>
      </c>
      <c r="MC8" s="3">
        <v>118</v>
      </c>
      <c r="MD8" s="3">
        <v>133</v>
      </c>
      <c r="ME8" s="3">
        <v>90</v>
      </c>
      <c r="MF8" s="3">
        <v>1</v>
      </c>
      <c r="MG8" s="3">
        <v>1</v>
      </c>
      <c r="MH8" s="3">
        <v>1</v>
      </c>
      <c r="MI8" s="3">
        <v>1</v>
      </c>
      <c r="MJ8" s="3">
        <v>1</v>
      </c>
      <c r="MK8" s="3">
        <v>1</v>
      </c>
      <c r="ML8" s="3">
        <v>1</v>
      </c>
      <c r="MM8" s="3">
        <v>0.95833330000000005</v>
      </c>
      <c r="MN8" s="3">
        <v>1</v>
      </c>
      <c r="MO8" s="3">
        <v>0.95833330000000005</v>
      </c>
      <c r="MP8" s="3">
        <v>0.91666669999999995</v>
      </c>
      <c r="MQ8" s="3">
        <v>1</v>
      </c>
      <c r="MR8" s="3">
        <v>0</v>
      </c>
      <c r="MS8" s="3">
        <v>433</v>
      </c>
      <c r="MT8" s="3">
        <v>370</v>
      </c>
      <c r="MU8" s="3">
        <v>301</v>
      </c>
      <c r="MV8" s="3">
        <v>69</v>
      </c>
      <c r="MW8" s="3">
        <v>61</v>
      </c>
      <c r="MX8" s="3">
        <v>0.85</v>
      </c>
      <c r="MY8" s="3">
        <v>5.4</v>
      </c>
      <c r="MZ8" s="3">
        <v>2.4</v>
      </c>
      <c r="NA8" s="3">
        <v>18.3</v>
      </c>
      <c r="NB8" s="3">
        <v>32.6</v>
      </c>
      <c r="NC8" s="3">
        <v>36.700000000000003</v>
      </c>
      <c r="ND8" s="3">
        <v>14.8</v>
      </c>
      <c r="NE8" s="3">
        <v>433</v>
      </c>
      <c r="NF8" s="3">
        <v>370</v>
      </c>
      <c r="NG8" s="3">
        <v>301</v>
      </c>
      <c r="NH8" s="3">
        <v>69</v>
      </c>
      <c r="NI8" s="3">
        <v>61</v>
      </c>
      <c r="NJ8" s="3">
        <v>0.9</v>
      </c>
      <c r="NK8" s="3">
        <v>5.4</v>
      </c>
      <c r="NL8" s="3">
        <v>2.4</v>
      </c>
      <c r="NM8" s="3">
        <v>18.3</v>
      </c>
      <c r="NN8" s="3">
        <v>32.6</v>
      </c>
      <c r="NO8" s="3">
        <v>36.700000000000003</v>
      </c>
      <c r="NP8" s="3">
        <v>14.8</v>
      </c>
      <c r="NQ8" s="3">
        <v>0</v>
      </c>
      <c r="NR8" s="3">
        <v>0</v>
      </c>
      <c r="NS8" s="3">
        <v>0</v>
      </c>
      <c r="NT8" s="3">
        <v>0</v>
      </c>
      <c r="NU8" s="3">
        <v>0</v>
      </c>
      <c r="OC8" s="3">
        <v>36.700000000000003</v>
      </c>
      <c r="OD8" s="3">
        <v>0</v>
      </c>
      <c r="OE8" s="3">
        <v>0</v>
      </c>
      <c r="OF8" s="3">
        <v>2.4</v>
      </c>
      <c r="OG8" s="3">
        <v>0</v>
      </c>
      <c r="OH8" s="3">
        <v>0</v>
      </c>
      <c r="OI8" s="3">
        <v>0</v>
      </c>
      <c r="OJ8" s="3">
        <v>0</v>
      </c>
      <c r="OK8" s="3">
        <v>0</v>
      </c>
      <c r="OL8" s="3">
        <v>0</v>
      </c>
      <c r="OM8" s="3">
        <v>14.8</v>
      </c>
      <c r="ON8" s="3">
        <v>0</v>
      </c>
      <c r="OO8" s="3">
        <v>0</v>
      </c>
      <c r="OP8" s="3">
        <v>18.3</v>
      </c>
      <c r="OQ8" s="3">
        <v>0</v>
      </c>
      <c r="OR8" s="3">
        <v>0</v>
      </c>
      <c r="OS8" s="3">
        <v>0</v>
      </c>
      <c r="OT8" s="3">
        <v>0</v>
      </c>
      <c r="OU8" s="3">
        <v>0</v>
      </c>
      <c r="OV8" s="3">
        <v>0</v>
      </c>
      <c r="OW8" s="3">
        <v>32.6</v>
      </c>
      <c r="OX8" s="3">
        <v>0</v>
      </c>
      <c r="OY8" s="3">
        <v>0</v>
      </c>
      <c r="OZ8" s="3">
        <v>5.4</v>
      </c>
      <c r="PA8" s="3">
        <v>0</v>
      </c>
      <c r="PB8" s="3">
        <v>0</v>
      </c>
      <c r="PC8" s="3">
        <v>0</v>
      </c>
      <c r="PD8" s="3">
        <v>0</v>
      </c>
      <c r="PE8" s="3">
        <v>0</v>
      </c>
      <c r="PF8" s="3">
        <v>0</v>
      </c>
      <c r="PG8" s="3">
        <v>3.870884497</v>
      </c>
      <c r="PH8" s="3">
        <v>6.4186544080000001</v>
      </c>
      <c r="PI8" s="3">
        <v>35.225048919999999</v>
      </c>
      <c r="PJ8" s="3">
        <v>30.697912389999999</v>
      </c>
      <c r="PK8" s="3">
        <v>2.7906358660000001</v>
      </c>
      <c r="PL8" s="3">
        <v>1.9933554819999999</v>
      </c>
      <c r="PM8" s="3">
        <v>36.278266260000002</v>
      </c>
      <c r="PN8" s="3">
        <v>37.076411960000001</v>
      </c>
      <c r="PO8" s="3">
        <v>68.248553470000004</v>
      </c>
      <c r="PP8" s="3">
        <v>45.611434019999997</v>
      </c>
      <c r="PQ8" s="3">
        <v>31.67753476</v>
      </c>
      <c r="PR8" s="3">
        <v>20.58245973</v>
      </c>
      <c r="PS8" s="3">
        <v>2.7889665909999999</v>
      </c>
      <c r="PT8" s="3">
        <v>64.439881869999994</v>
      </c>
      <c r="PU8" s="3">
        <v>42.248563799999999</v>
      </c>
      <c r="PV8" s="3">
        <v>27.461768750000001</v>
      </c>
      <c r="PW8" s="3">
        <v>14.893498660000001</v>
      </c>
      <c r="PX8" s="3">
        <v>3.2248766080000002</v>
      </c>
      <c r="PY8" s="3">
        <v>81.879071629999999</v>
      </c>
      <c r="PZ8" s="3">
        <v>73</v>
      </c>
      <c r="QA8" s="3">
        <v>100</v>
      </c>
      <c r="QB8" s="3">
        <v>99.916622660000002</v>
      </c>
      <c r="QC8" s="3">
        <v>98.740538990000005</v>
      </c>
      <c r="QD8" s="3">
        <v>22.63555766</v>
      </c>
      <c r="QE8" s="3">
        <v>80.162131869999996</v>
      </c>
      <c r="QF8" s="3">
        <v>80.162131869999996</v>
      </c>
      <c r="QG8" s="3">
        <v>80.420340769999996</v>
      </c>
      <c r="QH8" s="3">
        <v>79.07384236</v>
      </c>
      <c r="QJ8" s="3">
        <v>100</v>
      </c>
      <c r="QK8" s="3">
        <v>74</v>
      </c>
      <c r="QL8" s="3">
        <v>75</v>
      </c>
      <c r="QM8" s="3">
        <v>78</v>
      </c>
      <c r="QN8" s="3">
        <v>80</v>
      </c>
      <c r="QO8" s="3">
        <v>80</v>
      </c>
      <c r="QP8" s="3">
        <v>81</v>
      </c>
      <c r="QQ8" s="3">
        <v>83</v>
      </c>
      <c r="QR8" s="3">
        <v>85</v>
      </c>
      <c r="QS8" s="3">
        <v>89</v>
      </c>
      <c r="QT8" s="3">
        <v>73</v>
      </c>
      <c r="QU8" s="3">
        <v>74</v>
      </c>
      <c r="QV8" s="3">
        <v>76</v>
      </c>
      <c r="QW8" s="3">
        <v>80</v>
      </c>
      <c r="QX8" s="3">
        <v>80</v>
      </c>
      <c r="QY8" s="3">
        <v>81</v>
      </c>
      <c r="QZ8" s="3">
        <v>83</v>
      </c>
      <c r="RA8" s="3">
        <v>85</v>
      </c>
      <c r="RB8" s="3">
        <v>89</v>
      </c>
      <c r="RC8" s="3">
        <v>53.498333330000001</v>
      </c>
      <c r="RD8" s="3">
        <v>233.00166669999999</v>
      </c>
      <c r="RE8" s="3">
        <v>14.50333333</v>
      </c>
      <c r="RF8" s="3">
        <v>60</v>
      </c>
      <c r="RG8" s="3">
        <v>60.1</v>
      </c>
      <c r="RH8" s="3">
        <v>70</v>
      </c>
      <c r="RI8" s="3">
        <v>75.599999999999994</v>
      </c>
      <c r="RJ8" s="3">
        <v>0</v>
      </c>
      <c r="RL8" s="3">
        <v>13.94588313</v>
      </c>
      <c r="RM8" s="3">
        <v>10.16600038</v>
      </c>
      <c r="RN8" s="3">
        <v>30.435517770000001</v>
      </c>
      <c r="RO8" s="3">
        <v>4.9836065569999999</v>
      </c>
      <c r="RP8" s="3">
        <v>5</v>
      </c>
      <c r="RQ8" s="3">
        <v>34.665573770000002</v>
      </c>
      <c r="RR8" s="3">
        <v>33.700000000000003</v>
      </c>
      <c r="RY8" s="3">
        <v>1</v>
      </c>
      <c r="RZ8" s="3">
        <v>41.024838860000003</v>
      </c>
      <c r="SA8" s="3">
        <v>39.697263</v>
      </c>
      <c r="SB8" s="3">
        <v>17.134012559999999</v>
      </c>
      <c r="SC8" s="3">
        <v>26.722916999999999</v>
      </c>
      <c r="SD8" s="3">
        <v>53.639307000000002</v>
      </c>
      <c r="SE8" s="3">
        <v>0</v>
      </c>
    </row>
    <row r="9" spans="1:621" x14ac:dyDescent="0.25">
      <c r="A9" s="3" t="s">
        <v>1364</v>
      </c>
      <c r="C9" s="3">
        <v>3</v>
      </c>
      <c r="D9" s="3" t="s">
        <v>11</v>
      </c>
      <c r="E9" s="3" t="s">
        <v>9</v>
      </c>
      <c r="F9" s="3">
        <v>41</v>
      </c>
      <c r="I9" s="22">
        <v>3</v>
      </c>
      <c r="K9" s="3">
        <v>157.5</v>
      </c>
      <c r="L9" s="3">
        <v>73</v>
      </c>
      <c r="M9" s="10">
        <v>29.428067519999999</v>
      </c>
      <c r="P9" s="3" t="s">
        <v>247</v>
      </c>
      <c r="Q9" s="3" t="s">
        <v>248</v>
      </c>
      <c r="VZ9" s="3">
        <v>58</v>
      </c>
      <c r="WA9" s="3">
        <v>85.5</v>
      </c>
      <c r="WB9" s="3">
        <v>101.5</v>
      </c>
      <c r="WC9" s="3">
        <v>73</v>
      </c>
      <c r="WD9" s="3">
        <v>52.3</v>
      </c>
      <c r="WE9" s="3">
        <v>48</v>
      </c>
      <c r="WF9" s="3">
        <v>30.2</v>
      </c>
      <c r="WG9" s="3">
        <v>82</v>
      </c>
      <c r="WH9" s="3">
        <v>70</v>
      </c>
      <c r="WI9" s="3">
        <v>2332</v>
      </c>
      <c r="WJ9" s="3">
        <v>94.06</v>
      </c>
      <c r="WK9" s="3">
        <v>85.666600000000003</v>
      </c>
      <c r="WL9" s="3">
        <v>12.990473379999999</v>
      </c>
      <c r="WM9" s="3">
        <v>0.17795169</v>
      </c>
      <c r="WN9" s="3">
        <v>30.668275390000002</v>
      </c>
      <c r="WO9" s="3">
        <v>0.40178239100000002</v>
      </c>
      <c r="WP9" s="3">
        <v>0.29174156099999998</v>
      </c>
      <c r="WQ9" s="3">
        <v>2.3309499859999998</v>
      </c>
      <c r="WR9" s="3">
        <v>5.5038680000000003E-3</v>
      </c>
      <c r="WS9" s="3">
        <v>0.29174156099999998</v>
      </c>
      <c r="WT9" s="3">
        <v>3.1930821999999998E-2</v>
      </c>
      <c r="WU9" s="3">
        <v>1.2352868509999999</v>
      </c>
      <c r="WV9" s="3">
        <v>7.5251224000000005E-2</v>
      </c>
    </row>
    <row r="10" spans="1:621" x14ac:dyDescent="0.25">
      <c r="A10" s="3">
        <v>2015</v>
      </c>
      <c r="B10" s="9">
        <v>42221</v>
      </c>
      <c r="C10" s="3">
        <v>4</v>
      </c>
      <c r="D10" s="3" t="s">
        <v>12</v>
      </c>
      <c r="E10" s="3" t="s">
        <v>9</v>
      </c>
      <c r="F10" s="3">
        <v>31</v>
      </c>
      <c r="G10" s="10">
        <v>63</v>
      </c>
      <c r="H10" s="10">
        <v>21</v>
      </c>
      <c r="I10" s="22">
        <v>4</v>
      </c>
      <c r="J10" s="3" t="str">
        <f>IF(H10&gt;20.9,"EE","Healthy")</f>
        <v>EE</v>
      </c>
      <c r="K10" s="3">
        <v>163</v>
      </c>
      <c r="L10" s="3">
        <v>70</v>
      </c>
      <c r="M10" s="10">
        <v>26.346494029999999</v>
      </c>
      <c r="N10" s="10">
        <v>119</v>
      </c>
      <c r="O10" s="10">
        <v>79</v>
      </c>
      <c r="V10" s="10">
        <v>90.5</v>
      </c>
      <c r="W10" s="10">
        <v>75.5</v>
      </c>
      <c r="X10" s="10">
        <v>86.5</v>
      </c>
      <c r="Y10" s="11">
        <v>4.21</v>
      </c>
      <c r="Z10" s="10">
        <v>83</v>
      </c>
      <c r="AA10" s="4">
        <v>0.5</v>
      </c>
      <c r="AB10" s="10">
        <v>191</v>
      </c>
      <c r="AC10" s="10">
        <v>4.9392293767778641</v>
      </c>
      <c r="AD10" s="10">
        <v>41</v>
      </c>
      <c r="AE10" s="10">
        <v>130</v>
      </c>
      <c r="AF10" s="10">
        <v>100</v>
      </c>
      <c r="AG10" s="11"/>
      <c r="AH10" s="11"/>
      <c r="AI10" s="11"/>
      <c r="AJ10" s="10">
        <v>125</v>
      </c>
      <c r="AK10" s="10">
        <v>77</v>
      </c>
      <c r="AL10" s="10">
        <v>92</v>
      </c>
      <c r="AM10" s="12">
        <v>130</v>
      </c>
      <c r="AN10" s="12">
        <v>77</v>
      </c>
      <c r="AO10" s="12">
        <v>95</v>
      </c>
      <c r="AP10" s="12">
        <v>104</v>
      </c>
      <c r="AQ10" s="12">
        <v>75</v>
      </c>
      <c r="AR10" s="12">
        <v>84</v>
      </c>
      <c r="AS10" s="10">
        <v>118</v>
      </c>
      <c r="AT10" s="10">
        <v>74.5</v>
      </c>
    </row>
    <row r="11" spans="1:621" x14ac:dyDescent="0.25">
      <c r="A11" s="3">
        <v>2015</v>
      </c>
      <c r="B11" s="9">
        <v>42221</v>
      </c>
      <c r="C11" s="3">
        <v>4</v>
      </c>
      <c r="D11" s="3" t="s">
        <v>12</v>
      </c>
      <c r="E11" s="3" t="s">
        <v>9</v>
      </c>
      <c r="F11" s="3">
        <v>31</v>
      </c>
      <c r="G11" s="3">
        <v>63</v>
      </c>
      <c r="H11" s="10">
        <v>21</v>
      </c>
      <c r="I11" s="22">
        <v>4</v>
      </c>
      <c r="J11" s="3" t="s">
        <v>923</v>
      </c>
      <c r="K11" s="3">
        <v>163</v>
      </c>
      <c r="L11" s="3">
        <v>70</v>
      </c>
      <c r="M11" s="10">
        <v>26.346494029999999</v>
      </c>
      <c r="N11" s="10">
        <v>119</v>
      </c>
      <c r="O11" s="10">
        <v>79</v>
      </c>
      <c r="SG11" s="3">
        <v>69.5</v>
      </c>
      <c r="SI11" s="3">
        <v>-0.153204906</v>
      </c>
      <c r="SJ11" s="3">
        <v>4.0107982E-2</v>
      </c>
      <c r="SK11" s="3">
        <v>-0.234838556</v>
      </c>
      <c r="SM11" s="3">
        <v>-2.1427260000000002E-3</v>
      </c>
      <c r="SN11" s="3">
        <v>4.0107982E-2</v>
      </c>
      <c r="SO11" s="3">
        <v>-3.2844549999999999E-3</v>
      </c>
      <c r="SP11" s="3">
        <v>7.4951281999999994E-2</v>
      </c>
      <c r="SQ11" s="3">
        <v>-2.4409514059999999</v>
      </c>
      <c r="SR11" s="3">
        <v>0.67700000000000005</v>
      </c>
      <c r="SS11" s="3">
        <v>13.92</v>
      </c>
      <c r="ST11" s="3">
        <v>4.49</v>
      </c>
      <c r="SU11" s="3">
        <v>3.88</v>
      </c>
      <c r="SV11" s="3">
        <v>82.66</v>
      </c>
      <c r="SW11" s="3">
        <v>70</v>
      </c>
      <c r="SX11" s="3">
        <v>0.16354006700000001</v>
      </c>
      <c r="SY11" s="3">
        <v>18.224009129999999</v>
      </c>
      <c r="SZ11" s="3">
        <v>32.004232790000003</v>
      </c>
      <c r="TA11" s="3">
        <v>0.72</v>
      </c>
      <c r="TB11" s="3">
        <v>13.65</v>
      </c>
      <c r="TC11" s="3">
        <v>4.1399999999999997</v>
      </c>
      <c r="TD11" s="3">
        <v>41.14</v>
      </c>
      <c r="TE11" s="3">
        <v>99.41</v>
      </c>
      <c r="TF11" s="3">
        <v>60</v>
      </c>
      <c r="TG11" s="3">
        <v>0.17062319400000001</v>
      </c>
      <c r="TH11" s="3">
        <v>16.82151339</v>
      </c>
      <c r="TI11" s="3">
        <v>29.541229189999999</v>
      </c>
      <c r="TJ11" s="3">
        <v>1.0966179490000001</v>
      </c>
      <c r="TK11" s="3">
        <v>11.345198699999999</v>
      </c>
      <c r="TL11" s="3">
        <v>4.2722088999999999</v>
      </c>
      <c r="TM11" s="3">
        <v>20.9519913</v>
      </c>
      <c r="TN11" s="3">
        <v>97.364000000000004</v>
      </c>
      <c r="TO11" s="3">
        <v>67</v>
      </c>
      <c r="TP11" s="3">
        <v>0.215959296</v>
      </c>
      <c r="TQ11" s="3">
        <v>17.345168130000001</v>
      </c>
      <c r="TR11" s="3">
        <v>30.460849459999999</v>
      </c>
      <c r="TS11" s="3">
        <v>0.72643337100000005</v>
      </c>
      <c r="TT11" s="3">
        <v>12.592246400000001</v>
      </c>
      <c r="TU11" s="3">
        <v>4.2822921999999997</v>
      </c>
      <c r="TV11" s="3">
        <v>10.1757521</v>
      </c>
      <c r="TW11" s="3">
        <v>70.680000000000007</v>
      </c>
      <c r="TX11" s="3">
        <v>69</v>
      </c>
      <c r="TY11" s="3">
        <v>0.158782797</v>
      </c>
      <c r="TZ11" s="3">
        <v>17.38610633</v>
      </c>
      <c r="UA11" s="3">
        <v>30.53274339</v>
      </c>
      <c r="UB11" s="3">
        <v>0.89756371400000001</v>
      </c>
      <c r="UC11" s="3">
        <v>13.3694626</v>
      </c>
      <c r="UD11" s="3">
        <v>4.8467900000000004</v>
      </c>
      <c r="UE11" s="3">
        <v>21.799885400000001</v>
      </c>
      <c r="UF11" s="3">
        <v>97.518000000000001</v>
      </c>
      <c r="UG11" s="3">
        <v>57</v>
      </c>
      <c r="UH11" s="3">
        <v>0.20829732200000001</v>
      </c>
      <c r="UI11" s="3">
        <v>19.6779674</v>
      </c>
      <c r="UJ11" s="3">
        <v>34.5576127</v>
      </c>
      <c r="UK11" s="3">
        <v>0.93029683100000005</v>
      </c>
      <c r="UL11" s="3">
        <v>13.3821785</v>
      </c>
      <c r="UM11" s="3">
        <v>4.9500111999999996</v>
      </c>
      <c r="UN11" s="3">
        <v>10.118563999999999</v>
      </c>
      <c r="UO11" s="3">
        <v>83.61</v>
      </c>
      <c r="UP11" s="3">
        <v>68</v>
      </c>
      <c r="UQ11" s="3">
        <v>0.216099025</v>
      </c>
      <c r="UR11" s="3">
        <v>20.097045470000001</v>
      </c>
      <c r="US11" s="3">
        <v>35.293579860000001</v>
      </c>
      <c r="UT11" s="3" t="s">
        <v>1011</v>
      </c>
      <c r="UU11" s="3">
        <v>0</v>
      </c>
      <c r="UV11" s="3" t="s">
        <v>1011</v>
      </c>
      <c r="UW11" s="3">
        <v>0</v>
      </c>
      <c r="UX11" s="3" t="s">
        <v>1011</v>
      </c>
      <c r="UY11" s="3">
        <v>0</v>
      </c>
      <c r="UZ11" s="3" t="s">
        <v>1009</v>
      </c>
      <c r="VA11" s="3">
        <v>2</v>
      </c>
      <c r="VB11" s="3" t="s">
        <v>1011</v>
      </c>
      <c r="VC11" s="3">
        <v>0</v>
      </c>
      <c r="VD11" s="3" t="s">
        <v>1009</v>
      </c>
      <c r="VE11" s="3">
        <v>2</v>
      </c>
      <c r="VF11" s="3" t="s">
        <v>1009</v>
      </c>
      <c r="VG11" s="3">
        <v>2</v>
      </c>
      <c r="VH11" s="3" t="s">
        <v>1009</v>
      </c>
      <c r="VI11" s="3">
        <v>2</v>
      </c>
      <c r="VJ11" s="3" t="s">
        <v>1009</v>
      </c>
      <c r="VK11" s="3">
        <v>2</v>
      </c>
      <c r="VL11" s="3" t="s">
        <v>1011</v>
      </c>
      <c r="VM11" s="3">
        <v>0</v>
      </c>
    </row>
    <row r="12" spans="1:621" x14ac:dyDescent="0.25">
      <c r="A12" s="3">
        <v>2015</v>
      </c>
      <c r="B12" s="9">
        <v>42221</v>
      </c>
      <c r="C12" s="3">
        <v>5</v>
      </c>
      <c r="D12" s="3" t="s">
        <v>13</v>
      </c>
      <c r="E12" s="3" t="s">
        <v>9</v>
      </c>
      <c r="F12" s="3">
        <v>54</v>
      </c>
      <c r="G12" s="10">
        <v>58.57</v>
      </c>
      <c r="H12" s="10">
        <v>19.52333333</v>
      </c>
      <c r="I12" s="22">
        <v>2</v>
      </c>
      <c r="J12" s="3" t="str">
        <f>IF(H12&gt;20.9,"EE","Healthy")</f>
        <v>Healthy</v>
      </c>
      <c r="K12" s="3">
        <v>164</v>
      </c>
      <c r="L12" s="3">
        <v>71.5</v>
      </c>
      <c r="M12" s="10">
        <v>26.583878639999998</v>
      </c>
      <c r="N12" s="10">
        <v>109.5</v>
      </c>
      <c r="O12" s="10">
        <v>77.5</v>
      </c>
    </row>
    <row r="13" spans="1:621" x14ac:dyDescent="0.25">
      <c r="A13" s="3">
        <v>2015</v>
      </c>
      <c r="B13" s="9">
        <v>42221</v>
      </c>
      <c r="C13" s="3">
        <v>5</v>
      </c>
      <c r="D13" s="3" t="s">
        <v>13</v>
      </c>
      <c r="E13" s="3" t="s">
        <v>9</v>
      </c>
      <c r="F13" s="3">
        <v>54</v>
      </c>
      <c r="G13" s="3">
        <v>58.57</v>
      </c>
      <c r="H13" s="10">
        <v>19.52333333</v>
      </c>
      <c r="I13" s="22">
        <v>2</v>
      </c>
      <c r="J13" s="3" t="s">
        <v>923</v>
      </c>
      <c r="K13" s="3">
        <v>164</v>
      </c>
      <c r="L13" s="3">
        <v>71.5</v>
      </c>
      <c r="M13" s="10">
        <v>26.583878639999998</v>
      </c>
      <c r="N13" s="10">
        <v>109.5</v>
      </c>
      <c r="O13" s="10">
        <v>77.5</v>
      </c>
      <c r="SG13" s="3">
        <v>96</v>
      </c>
      <c r="SI13" s="3">
        <v>0.23050504399999999</v>
      </c>
      <c r="SJ13" s="3">
        <v>0.35869446399999999</v>
      </c>
      <c r="SK13" s="3">
        <v>0.93545085100000003</v>
      </c>
      <c r="SM13" s="3">
        <v>4.0581870000000004E-3</v>
      </c>
      <c r="SN13" s="3">
        <v>0.35869446399999999</v>
      </c>
      <c r="SO13" s="3">
        <v>1.6469205000000001E-2</v>
      </c>
      <c r="SP13" s="3">
        <v>1.3266303589999999</v>
      </c>
      <c r="SQ13" s="3">
        <v>0.177171193</v>
      </c>
      <c r="SR13" s="3">
        <v>0.6</v>
      </c>
      <c r="SS13" s="3">
        <v>15.15</v>
      </c>
      <c r="ST13" s="3">
        <v>3.51</v>
      </c>
      <c r="SU13" s="3">
        <v>9.8000000000000007</v>
      </c>
      <c r="SV13" s="3">
        <v>89.39</v>
      </c>
      <c r="SW13" s="3">
        <v>76</v>
      </c>
      <c r="SX13" s="3">
        <v>0.198692488</v>
      </c>
      <c r="SY13" s="3">
        <v>14.267170889999999</v>
      </c>
      <c r="SZ13" s="3">
        <v>25.055401100000001</v>
      </c>
      <c r="TA13" s="3">
        <v>0.84</v>
      </c>
      <c r="TB13" s="3">
        <v>14.85</v>
      </c>
      <c r="TC13" s="3">
        <v>3.31</v>
      </c>
      <c r="TD13" s="3">
        <v>40.130000000000003</v>
      </c>
      <c r="TE13" s="3">
        <v>100</v>
      </c>
      <c r="TF13" s="3">
        <v>66</v>
      </c>
      <c r="TG13" s="3">
        <v>0.27358903099999998</v>
      </c>
      <c r="TH13" s="3">
        <v>13.44037584</v>
      </c>
      <c r="TI13" s="3">
        <v>23.603418659999999</v>
      </c>
      <c r="TJ13" s="3">
        <v>0.54006120499999999</v>
      </c>
      <c r="TK13" s="3">
        <v>15.7692976</v>
      </c>
      <c r="TL13" s="3">
        <v>3.4342803000000002</v>
      </c>
      <c r="TM13" s="3">
        <v>20.998805699999998</v>
      </c>
      <c r="TN13" s="3">
        <v>99.316999999999993</v>
      </c>
      <c r="TO13" s="3">
        <v>69</v>
      </c>
      <c r="TP13" s="3">
        <v>0.18608762100000001</v>
      </c>
      <c r="TQ13" s="3">
        <v>13.94317802</v>
      </c>
      <c r="TR13" s="3">
        <v>24.486418539999999</v>
      </c>
      <c r="TS13" s="3">
        <v>0.72388282299999995</v>
      </c>
      <c r="TT13" s="3">
        <v>15.439427999999999</v>
      </c>
      <c r="TU13" s="3">
        <v>3.5571937999999999</v>
      </c>
      <c r="TV13" s="3">
        <v>10.2714108</v>
      </c>
      <c r="TW13" s="3">
        <v>84.995000000000005</v>
      </c>
      <c r="TX13" s="3">
        <v>88</v>
      </c>
      <c r="TY13" s="3">
        <v>0.24420898099999999</v>
      </c>
      <c r="TZ13" s="3">
        <v>14.44220683</v>
      </c>
      <c r="UA13" s="3">
        <v>25.362791789999999</v>
      </c>
      <c r="UB13" s="3">
        <v>0.71126523699999999</v>
      </c>
      <c r="UC13" s="3">
        <v>15.3793972</v>
      </c>
      <c r="UD13" s="3">
        <v>4.2259013999999997</v>
      </c>
      <c r="UE13" s="3">
        <v>21.224671799999999</v>
      </c>
      <c r="UF13" s="3">
        <v>99.998000000000005</v>
      </c>
      <c r="UG13" s="3">
        <v>70</v>
      </c>
      <c r="UH13" s="3">
        <v>0.23901934399999999</v>
      </c>
      <c r="UI13" s="3">
        <v>17.157159679999999</v>
      </c>
      <c r="UJ13" s="3">
        <v>30.13067698</v>
      </c>
      <c r="UK13" s="3">
        <v>1.0625380310000001</v>
      </c>
      <c r="UL13" s="3">
        <v>13.3618071</v>
      </c>
      <c r="UM13" s="3">
        <v>4.2061041000000001</v>
      </c>
      <c r="UN13" s="3">
        <v>10.226179800000001</v>
      </c>
      <c r="UO13" s="3">
        <v>88.722999999999999</v>
      </c>
      <c r="UP13" s="3">
        <v>86</v>
      </c>
      <c r="UQ13" s="3">
        <v>0.31022145800000001</v>
      </c>
      <c r="UR13" s="3">
        <v>17.076782649999998</v>
      </c>
      <c r="US13" s="3">
        <v>29.989522229999999</v>
      </c>
      <c r="UT13" s="3" t="s">
        <v>1009</v>
      </c>
      <c r="UU13" s="3">
        <v>2</v>
      </c>
      <c r="UV13" s="3" t="s">
        <v>1010</v>
      </c>
      <c r="UW13" s="3">
        <v>1</v>
      </c>
      <c r="UX13" s="3" t="s">
        <v>1010</v>
      </c>
      <c r="UY13" s="3">
        <v>1</v>
      </c>
      <c r="UZ13" s="3" t="s">
        <v>1010</v>
      </c>
      <c r="VA13" s="3">
        <v>1</v>
      </c>
      <c r="VB13" s="3" t="s">
        <v>1010</v>
      </c>
      <c r="VC13" s="3">
        <v>1</v>
      </c>
      <c r="VD13" s="3" t="s">
        <v>1010</v>
      </c>
      <c r="VE13" s="3">
        <v>1</v>
      </c>
      <c r="VF13" s="3" t="s">
        <v>1010</v>
      </c>
      <c r="VG13" s="3">
        <v>1</v>
      </c>
      <c r="VH13" s="3" t="s">
        <v>1010</v>
      </c>
      <c r="VI13" s="3">
        <v>1</v>
      </c>
      <c r="VJ13" s="3" t="s">
        <v>1010</v>
      </c>
      <c r="VK13" s="3">
        <v>1</v>
      </c>
      <c r="VL13" s="3" t="s">
        <v>1010</v>
      </c>
      <c r="VM13" s="3">
        <v>1</v>
      </c>
    </row>
    <row r="14" spans="1:621" x14ac:dyDescent="0.25">
      <c r="A14" s="3">
        <v>2015</v>
      </c>
      <c r="B14" s="9">
        <v>42223</v>
      </c>
      <c r="C14" s="3">
        <v>6</v>
      </c>
      <c r="D14" s="3" t="s">
        <v>14</v>
      </c>
      <c r="E14" s="3" t="s">
        <v>9</v>
      </c>
      <c r="F14" s="3">
        <v>37</v>
      </c>
      <c r="G14" s="10">
        <v>50</v>
      </c>
      <c r="H14" s="10">
        <v>16.649999999999999</v>
      </c>
      <c r="I14" s="22">
        <v>3</v>
      </c>
      <c r="J14" s="3" t="str">
        <f>IF(H14&gt;20.9,"EE","Healthy")</f>
        <v>Healthy</v>
      </c>
      <c r="K14" s="3">
        <v>151</v>
      </c>
      <c r="L14" s="3">
        <v>56.8</v>
      </c>
      <c r="M14" s="10">
        <v>24.911188110000001</v>
      </c>
      <c r="N14" s="10">
        <v>122</v>
      </c>
      <c r="O14" s="10">
        <v>94</v>
      </c>
      <c r="P14" s="3" t="s">
        <v>226</v>
      </c>
      <c r="Q14" s="3" t="s">
        <v>227</v>
      </c>
      <c r="R14" s="3" t="s">
        <v>1369</v>
      </c>
      <c r="V14" s="10">
        <v>89</v>
      </c>
      <c r="W14" s="10">
        <v>98</v>
      </c>
      <c r="X14" s="10">
        <v>86</v>
      </c>
      <c r="Y14" s="15">
        <v>6.81</v>
      </c>
      <c r="Z14" s="16">
        <v>95</v>
      </c>
      <c r="AA14" s="16">
        <v>0.9</v>
      </c>
      <c r="AB14" s="16">
        <v>208</v>
      </c>
      <c r="AC14" s="10">
        <v>5.3788466511507629</v>
      </c>
      <c r="AD14" s="16">
        <v>58</v>
      </c>
      <c r="AE14" s="16">
        <v>130</v>
      </c>
      <c r="AF14" s="16">
        <v>100</v>
      </c>
      <c r="AG14" s="11" t="s">
        <v>86</v>
      </c>
      <c r="AH14" s="11" t="s">
        <v>87</v>
      </c>
      <c r="AI14" s="11">
        <v>269</v>
      </c>
      <c r="AJ14" s="10">
        <v>112</v>
      </c>
      <c r="AK14" s="10">
        <v>75</v>
      </c>
      <c r="AL14" s="10">
        <v>87</v>
      </c>
      <c r="AM14" s="12">
        <v>120</v>
      </c>
      <c r="AN14" s="12">
        <v>82</v>
      </c>
      <c r="AO14" s="12">
        <v>94</v>
      </c>
      <c r="AP14" s="12">
        <v>88</v>
      </c>
      <c r="AQ14" s="12">
        <v>56</v>
      </c>
      <c r="AR14" s="12">
        <v>66</v>
      </c>
      <c r="AS14" s="10">
        <v>124.5</v>
      </c>
      <c r="AT14" s="10">
        <v>92</v>
      </c>
    </row>
    <row r="15" spans="1:621" x14ac:dyDescent="0.25">
      <c r="A15" s="3">
        <v>2015</v>
      </c>
      <c r="B15" s="9">
        <v>42223</v>
      </c>
      <c r="C15" s="3">
        <v>6</v>
      </c>
      <c r="D15" s="3" t="s">
        <v>14</v>
      </c>
      <c r="E15" s="3" t="s">
        <v>9</v>
      </c>
      <c r="F15" s="3">
        <v>37</v>
      </c>
      <c r="G15" s="3">
        <v>50</v>
      </c>
      <c r="H15" s="10">
        <v>16.649999999999999</v>
      </c>
      <c r="I15" s="22">
        <v>3</v>
      </c>
      <c r="J15" s="3" t="s">
        <v>923</v>
      </c>
      <c r="K15" s="3">
        <v>151</v>
      </c>
      <c r="L15" s="3">
        <v>56.8</v>
      </c>
      <c r="M15" s="10">
        <v>24.911188110000001</v>
      </c>
      <c r="N15" s="10">
        <v>122</v>
      </c>
      <c r="O15" s="10">
        <v>94</v>
      </c>
      <c r="P15" s="3" t="s">
        <v>226</v>
      </c>
      <c r="Q15" s="3" t="s">
        <v>227</v>
      </c>
      <c r="R15" s="3" t="s">
        <v>1369</v>
      </c>
      <c r="UT15" s="3" t="s">
        <v>1009</v>
      </c>
      <c r="UU15" s="3">
        <v>2</v>
      </c>
      <c r="UV15" s="3" t="s">
        <v>1010</v>
      </c>
      <c r="UW15" s="3">
        <v>1</v>
      </c>
      <c r="UX15" s="3" t="s">
        <v>1009</v>
      </c>
      <c r="UY15" s="3">
        <v>2</v>
      </c>
      <c r="UZ15" s="3" t="s">
        <v>1010</v>
      </c>
      <c r="VA15" s="3">
        <v>1</v>
      </c>
      <c r="VB15" s="3" t="s">
        <v>1009</v>
      </c>
      <c r="VC15" s="3">
        <v>2</v>
      </c>
      <c r="VD15" s="3" t="s">
        <v>1011</v>
      </c>
      <c r="VE15" s="3">
        <v>0</v>
      </c>
      <c r="VF15" s="3" t="s">
        <v>1010</v>
      </c>
      <c r="VG15" s="3">
        <v>1</v>
      </c>
      <c r="VH15" s="3" t="s">
        <v>1010</v>
      </c>
      <c r="VI15" s="3">
        <v>1</v>
      </c>
      <c r="VJ15" s="3" t="s">
        <v>1010</v>
      </c>
      <c r="VK15" s="3">
        <v>1</v>
      </c>
      <c r="VL15" s="3" t="s">
        <v>1009</v>
      </c>
      <c r="VM15" s="3">
        <v>2</v>
      </c>
    </row>
    <row r="16" spans="1:621" x14ac:dyDescent="0.25">
      <c r="A16" s="3">
        <v>2018</v>
      </c>
      <c r="C16" s="3">
        <v>6</v>
      </c>
      <c r="D16" s="3" t="s">
        <v>14</v>
      </c>
      <c r="E16" s="3" t="s">
        <v>9</v>
      </c>
      <c r="F16" s="3">
        <v>38</v>
      </c>
      <c r="H16" s="10">
        <v>18</v>
      </c>
      <c r="I16" s="22">
        <v>1</v>
      </c>
      <c r="J16" s="3" t="s">
        <v>923</v>
      </c>
      <c r="K16" s="3">
        <v>152</v>
      </c>
      <c r="L16" s="3">
        <v>54.1</v>
      </c>
      <c r="M16" s="10">
        <v>23.41585873</v>
      </c>
      <c r="P16" s="3" t="s">
        <v>226</v>
      </c>
      <c r="Q16" s="3" t="s">
        <v>227</v>
      </c>
      <c r="R16" s="3" t="s">
        <v>1369</v>
      </c>
      <c r="S16" s="13">
        <v>28514</v>
      </c>
      <c r="T16" s="3" t="s">
        <v>261</v>
      </c>
      <c r="U16" s="3">
        <v>4350</v>
      </c>
      <c r="AU16" s="3" t="s">
        <v>260</v>
      </c>
      <c r="AV16" s="3" t="s">
        <v>260</v>
      </c>
      <c r="AW16" s="3" t="s">
        <v>305</v>
      </c>
      <c r="AX16" s="3" t="s">
        <v>306</v>
      </c>
      <c r="AY16" s="3">
        <v>945852608</v>
      </c>
      <c r="BA16" s="3">
        <v>57</v>
      </c>
      <c r="BB16" s="3">
        <v>57</v>
      </c>
      <c r="BC16" s="3">
        <v>57</v>
      </c>
      <c r="BD16" s="3" t="s">
        <v>780</v>
      </c>
      <c r="BE16" s="3" t="s">
        <v>780</v>
      </c>
      <c r="BF16" s="3" t="s">
        <v>780</v>
      </c>
      <c r="BG16" s="3" t="s">
        <v>780</v>
      </c>
      <c r="BH16" s="3">
        <v>2</v>
      </c>
      <c r="BI16" s="3">
        <v>58</v>
      </c>
      <c r="BJ16" s="3">
        <v>84.5</v>
      </c>
      <c r="BK16" s="3">
        <v>82</v>
      </c>
      <c r="BL16" s="3">
        <v>110</v>
      </c>
      <c r="BM16" s="3">
        <v>109</v>
      </c>
      <c r="BN16" s="3">
        <v>109.5</v>
      </c>
      <c r="BO16" s="3">
        <v>64</v>
      </c>
      <c r="BP16" s="3">
        <v>68</v>
      </c>
      <c r="BQ16" s="3">
        <v>66</v>
      </c>
      <c r="BV16" s="3">
        <v>0</v>
      </c>
      <c r="BW16" s="3" t="s">
        <v>781</v>
      </c>
      <c r="BX16" s="3">
        <v>85.5</v>
      </c>
      <c r="BY16" s="3">
        <v>2</v>
      </c>
      <c r="BZ16" s="3">
        <v>3.72</v>
      </c>
      <c r="CA16" s="3">
        <v>3.08</v>
      </c>
      <c r="CB16" s="3">
        <v>3.72</v>
      </c>
      <c r="CC16" s="3">
        <v>3.08</v>
      </c>
      <c r="CD16" s="3">
        <v>82</v>
      </c>
      <c r="CE16" s="3">
        <v>3.34</v>
      </c>
      <c r="CF16" s="3">
        <v>4.03</v>
      </c>
      <c r="CG16" s="3">
        <v>1.57</v>
      </c>
      <c r="CH16" s="3">
        <v>4.2300000000000004</v>
      </c>
      <c r="CI16" s="3">
        <v>3.52</v>
      </c>
      <c r="CJ16" s="3">
        <v>4.2300000000000004</v>
      </c>
      <c r="CK16" s="3">
        <v>3.52</v>
      </c>
      <c r="CL16" s="3">
        <v>83</v>
      </c>
      <c r="CM16" s="3">
        <v>8.1999999999999993</v>
      </c>
      <c r="CN16" s="3">
        <v>3.76</v>
      </c>
      <c r="CO16" s="3">
        <v>6.56</v>
      </c>
      <c r="CP16" s="3">
        <v>4.58</v>
      </c>
      <c r="CQ16" s="3">
        <v>1.68</v>
      </c>
      <c r="CR16" s="3">
        <v>9.24</v>
      </c>
      <c r="CS16" s="3">
        <v>114</v>
      </c>
      <c r="CT16" s="3">
        <v>114</v>
      </c>
      <c r="CU16" s="3">
        <v>114</v>
      </c>
      <c r="CV16" s="3">
        <v>114</v>
      </c>
      <c r="CW16" s="3">
        <v>101</v>
      </c>
      <c r="CX16" s="3">
        <v>112</v>
      </c>
      <c r="CY16" s="3">
        <v>114</v>
      </c>
      <c r="CZ16" s="3">
        <v>107</v>
      </c>
      <c r="DA16" s="3">
        <v>2</v>
      </c>
      <c r="DB16" s="3" t="s">
        <v>852</v>
      </c>
      <c r="DC16" s="3" t="s">
        <v>852</v>
      </c>
      <c r="DD16" s="3" t="s">
        <v>852</v>
      </c>
      <c r="DE16" s="9">
        <v>42722</v>
      </c>
      <c r="DF16" s="14">
        <v>0.84922453703703704</v>
      </c>
      <c r="DG16" s="14">
        <v>0.14578703703703702</v>
      </c>
      <c r="DH16" s="14">
        <v>0.27885416666666668</v>
      </c>
      <c r="DI16" s="14">
        <v>0.27756944444444448</v>
      </c>
      <c r="DJ16" s="14">
        <v>0.27837962962962964</v>
      </c>
      <c r="DK16" s="3">
        <v>56.4</v>
      </c>
      <c r="DL16" s="3">
        <v>56</v>
      </c>
      <c r="DM16" s="3">
        <v>43.2</v>
      </c>
      <c r="DN16" s="3">
        <v>21.67</v>
      </c>
      <c r="DO16" s="3">
        <v>62.392000000000003</v>
      </c>
      <c r="DP16" s="3">
        <v>15.938000000000001</v>
      </c>
      <c r="DQ16" s="3">
        <v>69.5</v>
      </c>
      <c r="DR16" s="3">
        <v>69.5</v>
      </c>
      <c r="DS16" s="3">
        <v>49.8</v>
      </c>
      <c r="DT16" s="3">
        <v>54</v>
      </c>
      <c r="DU16" s="3">
        <v>53.4</v>
      </c>
      <c r="DV16" s="3">
        <v>42</v>
      </c>
      <c r="DW16" s="3">
        <v>77</v>
      </c>
      <c r="DX16" s="3">
        <v>61</v>
      </c>
      <c r="DY16" s="3">
        <v>90</v>
      </c>
      <c r="DZ16" s="3">
        <v>288</v>
      </c>
      <c r="EA16" s="3">
        <v>24004</v>
      </c>
      <c r="EB16" s="3">
        <v>23989</v>
      </c>
      <c r="EC16" s="3">
        <v>23603</v>
      </c>
      <c r="ED16" s="3">
        <v>17596</v>
      </c>
      <c r="EE16" s="3">
        <v>214</v>
      </c>
      <c r="EF16" s="3">
        <v>57</v>
      </c>
      <c r="EG16" s="3">
        <v>43</v>
      </c>
      <c r="EH16" s="3">
        <v>85</v>
      </c>
      <c r="EI16" s="14">
        <v>5.4861111111111117E-3</v>
      </c>
      <c r="EJ16" s="3">
        <v>2</v>
      </c>
      <c r="EK16" s="3" t="s">
        <v>785</v>
      </c>
      <c r="EL16" s="3" t="s">
        <v>785</v>
      </c>
      <c r="EM16" s="3" t="s">
        <v>785</v>
      </c>
      <c r="EN16" s="14">
        <v>0.26787037037037037</v>
      </c>
      <c r="EO16" s="3">
        <v>96.1</v>
      </c>
      <c r="EP16" s="3">
        <v>54.77</v>
      </c>
      <c r="EQ16" s="3">
        <v>54.31</v>
      </c>
      <c r="ER16" s="3">
        <v>41.35</v>
      </c>
      <c r="ES16" s="14">
        <v>6.9444444444444447E-4</v>
      </c>
      <c r="ET16" s="3">
        <v>0.2</v>
      </c>
      <c r="EU16" s="3" t="s">
        <v>785</v>
      </c>
      <c r="EV16" s="3" t="s">
        <v>785</v>
      </c>
      <c r="EW16" s="3" t="s">
        <v>785</v>
      </c>
      <c r="EX16" s="14">
        <v>4.7916666666666672E-3</v>
      </c>
      <c r="EY16" s="3">
        <v>1.7</v>
      </c>
      <c r="EZ16" s="3" t="s">
        <v>785</v>
      </c>
      <c r="FA16" s="3" t="s">
        <v>785</v>
      </c>
      <c r="FB16" s="3" t="s">
        <v>785</v>
      </c>
      <c r="FC16" s="3">
        <v>41</v>
      </c>
      <c r="FD16" s="3">
        <v>45</v>
      </c>
      <c r="FE16" s="14">
        <v>9.432870370370371E-3</v>
      </c>
      <c r="FF16" s="3">
        <v>3.4</v>
      </c>
      <c r="FG16" s="14">
        <v>2.568287037037037E-2</v>
      </c>
      <c r="FH16" s="3">
        <v>9.1999999999999993</v>
      </c>
      <c r="FI16" s="14">
        <v>4.9884259259259265E-3</v>
      </c>
      <c r="FJ16" s="3">
        <v>1.8</v>
      </c>
      <c r="FK16" s="14">
        <v>1.4467592592592594E-3</v>
      </c>
      <c r="FL16" s="3">
        <v>0.5</v>
      </c>
      <c r="FM16" s="14">
        <v>1.9675925925925926E-4</v>
      </c>
      <c r="FN16" s="3">
        <v>0.1</v>
      </c>
      <c r="FO16" s="3">
        <v>15</v>
      </c>
      <c r="FP16" s="3">
        <v>63</v>
      </c>
      <c r="FQ16" s="3">
        <v>94.03</v>
      </c>
      <c r="FR16" s="3">
        <v>4</v>
      </c>
      <c r="FS16" s="3">
        <v>2</v>
      </c>
      <c r="FU16" s="3">
        <v>0</v>
      </c>
      <c r="FV16" s="3">
        <v>0.68229059800000003</v>
      </c>
      <c r="FW16" s="3">
        <v>20.863626020000002</v>
      </c>
      <c r="FX16" s="3">
        <v>4.2311478449999997</v>
      </c>
      <c r="FY16" s="3">
        <v>12.45246465</v>
      </c>
      <c r="FZ16" s="3">
        <v>82.333333330000002</v>
      </c>
      <c r="GA16" s="3">
        <v>79</v>
      </c>
      <c r="GB16" s="3">
        <v>14.235055880000001</v>
      </c>
      <c r="GC16" s="3">
        <v>16.905016369999998</v>
      </c>
      <c r="GD16" s="3">
        <v>0.19888254599999999</v>
      </c>
      <c r="GE16" s="3">
        <v>30.16808413</v>
      </c>
      <c r="GF16" s="3">
        <v>0.31725073100000001</v>
      </c>
      <c r="GG16" s="3">
        <v>-0.301572118</v>
      </c>
      <c r="GH16" s="3">
        <v>2.6485139370000002</v>
      </c>
      <c r="GI16" s="3">
        <v>3.7323619999999999E-3</v>
      </c>
      <c r="GJ16" s="3">
        <v>-0.301572118</v>
      </c>
      <c r="GK16" s="3">
        <v>3.1158986999999999E-2</v>
      </c>
      <c r="GL16" s="3">
        <v>0.85</v>
      </c>
      <c r="GM16" s="3">
        <v>0</v>
      </c>
      <c r="GN16" s="3">
        <v>0</v>
      </c>
      <c r="GP16" s="3">
        <v>0</v>
      </c>
      <c r="GR16" s="3">
        <v>0</v>
      </c>
      <c r="GT16" s="3">
        <v>0</v>
      </c>
      <c r="GU16" s="3">
        <v>34.1</v>
      </c>
      <c r="GV16" s="3">
        <v>0</v>
      </c>
      <c r="GW16" s="3">
        <v>64.239999999999995</v>
      </c>
      <c r="GX16" s="3">
        <v>1</v>
      </c>
      <c r="GY16" s="3">
        <v>0</v>
      </c>
      <c r="GZ16" s="3">
        <v>5</v>
      </c>
      <c r="HA16" s="3">
        <v>2</v>
      </c>
      <c r="HB16" s="3">
        <v>0.4</v>
      </c>
      <c r="HC16" s="3">
        <v>0</v>
      </c>
      <c r="HD16" s="3">
        <v>7.5</v>
      </c>
      <c r="HE16" s="3">
        <v>13.5</v>
      </c>
      <c r="HF16" s="3">
        <v>9.5</v>
      </c>
      <c r="HG16" s="3">
        <v>2.5</v>
      </c>
      <c r="HH16" s="3">
        <v>0</v>
      </c>
      <c r="HI16" s="3">
        <v>6</v>
      </c>
      <c r="HJ16" s="3">
        <v>0</v>
      </c>
      <c r="HK16" s="3">
        <v>6</v>
      </c>
      <c r="HL16" s="3">
        <v>0</v>
      </c>
      <c r="HM16" s="3">
        <v>1</v>
      </c>
      <c r="HN16" s="3">
        <v>0</v>
      </c>
      <c r="HO16" s="3">
        <v>46</v>
      </c>
      <c r="HP16" s="3">
        <v>7</v>
      </c>
      <c r="HQ16" s="3">
        <v>0</v>
      </c>
      <c r="HR16" s="3">
        <v>0</v>
      </c>
      <c r="HS16" s="3">
        <v>0</v>
      </c>
      <c r="HT16" s="3">
        <v>0</v>
      </c>
      <c r="HU16" s="3">
        <v>0</v>
      </c>
      <c r="HV16" s="3">
        <v>268.7</v>
      </c>
      <c r="HW16" s="3">
        <v>305.3</v>
      </c>
      <c r="HX16" s="3">
        <v>3.528</v>
      </c>
      <c r="HY16" s="3">
        <v>226</v>
      </c>
      <c r="HZ16" s="3">
        <v>216.7</v>
      </c>
      <c r="IA16" s="3">
        <v>1013.3</v>
      </c>
      <c r="IB16" s="3">
        <v>123.2</v>
      </c>
      <c r="IC16" s="3">
        <v>553.6</v>
      </c>
      <c r="ID16" s="3">
        <v>5</v>
      </c>
      <c r="IE16" s="3">
        <v>3522.6</v>
      </c>
      <c r="IF16" s="3">
        <v>7.9</v>
      </c>
      <c r="IG16" s="3">
        <v>258.60000000000002</v>
      </c>
      <c r="IH16" s="3">
        <v>4.4290000000000003</v>
      </c>
      <c r="II16" s="3">
        <v>2.0289999999999999</v>
      </c>
      <c r="IJ16" s="3">
        <v>0.74</v>
      </c>
      <c r="IK16" s="3">
        <v>0.154</v>
      </c>
      <c r="IL16" s="3">
        <v>0.60099999999999998</v>
      </c>
      <c r="IM16" s="3">
        <v>85</v>
      </c>
      <c r="IN16" s="3">
        <v>459</v>
      </c>
      <c r="IO16" s="3">
        <v>5</v>
      </c>
      <c r="IP16" s="3">
        <v>10</v>
      </c>
      <c r="IQ16" s="3">
        <v>0</v>
      </c>
      <c r="IR16" s="3">
        <v>24</v>
      </c>
      <c r="IS16" s="3">
        <v>16</v>
      </c>
      <c r="IT16" s="3">
        <v>6</v>
      </c>
      <c r="IU16" s="3">
        <v>3</v>
      </c>
      <c r="IV16" s="3">
        <v>8</v>
      </c>
      <c r="IW16" s="3">
        <v>3</v>
      </c>
      <c r="IX16" s="3">
        <v>4</v>
      </c>
      <c r="IY16" s="3">
        <v>2</v>
      </c>
      <c r="IZ16" s="3">
        <v>5</v>
      </c>
      <c r="JA16" s="3">
        <v>0</v>
      </c>
      <c r="JB16" s="3">
        <v>5</v>
      </c>
      <c r="JC16" s="3">
        <v>4</v>
      </c>
      <c r="JD16" s="3">
        <v>5419.9</v>
      </c>
      <c r="JE16" s="3">
        <v>5042.2</v>
      </c>
      <c r="JF16" s="3">
        <v>4848.1000000000004</v>
      </c>
      <c r="JG16" s="3">
        <v>6277.7</v>
      </c>
      <c r="JH16" s="3">
        <v>4113.7</v>
      </c>
      <c r="JI16" s="3">
        <v>4875</v>
      </c>
      <c r="JJ16" s="3">
        <v>4639.8999999999996</v>
      </c>
      <c r="JK16" s="3">
        <v>3129.8</v>
      </c>
      <c r="JL16" s="3">
        <v>3228.4</v>
      </c>
      <c r="JM16" s="3">
        <v>9615.1</v>
      </c>
      <c r="JN16" s="3">
        <v>12518.7</v>
      </c>
      <c r="JO16" s="3">
        <v>3523.2</v>
      </c>
      <c r="JQ16" s="3">
        <v>6872</v>
      </c>
      <c r="JR16" s="3">
        <v>5857.4</v>
      </c>
      <c r="JS16" s="3">
        <v>323</v>
      </c>
      <c r="JT16" s="3">
        <v>2</v>
      </c>
      <c r="JU16" s="3">
        <v>7</v>
      </c>
      <c r="JV16" s="3">
        <v>0</v>
      </c>
      <c r="JW16" s="3">
        <v>4</v>
      </c>
      <c r="JX16" s="3">
        <v>3</v>
      </c>
      <c r="JY16" s="3">
        <v>0</v>
      </c>
      <c r="JZ16" s="3">
        <v>22</v>
      </c>
      <c r="KA16" s="3">
        <v>8</v>
      </c>
      <c r="KB16" s="3">
        <v>79</v>
      </c>
      <c r="KC16" s="3">
        <v>1137.3</v>
      </c>
      <c r="KD16" s="3">
        <v>1971.3</v>
      </c>
      <c r="KE16" s="3">
        <v>1777.6</v>
      </c>
      <c r="KF16" s="3">
        <v>2.63</v>
      </c>
      <c r="KG16" s="3">
        <v>0.81</v>
      </c>
      <c r="KH16" s="3">
        <v>-3.37</v>
      </c>
      <c r="KI16" s="3">
        <v>2.73</v>
      </c>
      <c r="KJ16" s="3">
        <v>1.8</v>
      </c>
      <c r="KK16" s="3">
        <v>82</v>
      </c>
      <c r="KL16" s="3">
        <v>444</v>
      </c>
      <c r="KM16" s="3">
        <v>0</v>
      </c>
      <c r="KN16" s="3">
        <v>630</v>
      </c>
      <c r="KO16" s="3" t="s">
        <v>9</v>
      </c>
      <c r="KP16" s="3">
        <v>45</v>
      </c>
      <c r="KQ16" s="3">
        <v>56</v>
      </c>
      <c r="KR16" s="3">
        <v>24</v>
      </c>
      <c r="KS16" s="3">
        <v>122</v>
      </c>
      <c r="KT16" s="3">
        <v>703</v>
      </c>
      <c r="KU16" s="3">
        <v>99</v>
      </c>
      <c r="KV16" s="3">
        <v>731</v>
      </c>
      <c r="KW16" s="3">
        <v>846</v>
      </c>
      <c r="KX16" s="3">
        <v>628</v>
      </c>
      <c r="KY16" s="3">
        <v>671</v>
      </c>
      <c r="KZ16" s="3">
        <v>835</v>
      </c>
      <c r="LA16" s="3">
        <v>531</v>
      </c>
      <c r="LB16" s="3">
        <v>728</v>
      </c>
      <c r="LC16" s="3">
        <v>837</v>
      </c>
      <c r="LD16" s="3">
        <v>573</v>
      </c>
      <c r="LE16" s="3">
        <v>692</v>
      </c>
      <c r="LF16" s="3">
        <v>793</v>
      </c>
      <c r="LG16" s="3">
        <v>580</v>
      </c>
      <c r="LH16" s="3">
        <v>729</v>
      </c>
      <c r="LI16" s="3">
        <v>834</v>
      </c>
      <c r="LJ16" s="3">
        <v>646</v>
      </c>
      <c r="LK16" s="3">
        <v>715</v>
      </c>
      <c r="LL16" s="3">
        <v>836</v>
      </c>
      <c r="LM16" s="3">
        <v>536</v>
      </c>
      <c r="LN16" s="3">
        <v>709</v>
      </c>
      <c r="LO16" s="3">
        <v>834</v>
      </c>
      <c r="LP16" s="3">
        <v>578</v>
      </c>
      <c r="LQ16" s="3">
        <v>679</v>
      </c>
      <c r="LR16" s="3">
        <v>796</v>
      </c>
      <c r="LS16" s="3">
        <v>564</v>
      </c>
      <c r="LT16" s="3">
        <v>120</v>
      </c>
      <c r="LU16" s="3">
        <v>122</v>
      </c>
      <c r="LY16" s="3">
        <v>88</v>
      </c>
      <c r="LZ16" s="3">
        <v>128</v>
      </c>
      <c r="MA16" s="3">
        <v>143</v>
      </c>
      <c r="MB16" s="3">
        <v>88</v>
      </c>
      <c r="MC16" s="3">
        <v>82</v>
      </c>
      <c r="MD16" s="3">
        <v>112</v>
      </c>
      <c r="ME16" s="3">
        <v>94</v>
      </c>
      <c r="MF16" s="3">
        <v>1</v>
      </c>
      <c r="MG16" s="3">
        <v>1</v>
      </c>
      <c r="MH16" s="3">
        <v>1</v>
      </c>
      <c r="MI16" s="3">
        <v>1</v>
      </c>
      <c r="MJ16" s="3">
        <v>1</v>
      </c>
      <c r="MK16" s="3">
        <v>1</v>
      </c>
      <c r="ML16" s="3">
        <v>1</v>
      </c>
      <c r="MM16" s="3">
        <v>1</v>
      </c>
      <c r="MN16" s="3">
        <v>1</v>
      </c>
      <c r="MO16" s="3">
        <v>1</v>
      </c>
      <c r="MP16" s="3">
        <v>1</v>
      </c>
      <c r="MQ16" s="3">
        <v>0.91666669999999995</v>
      </c>
      <c r="MR16" s="3">
        <v>0</v>
      </c>
      <c r="MS16" s="3">
        <v>424</v>
      </c>
      <c r="MT16" s="3">
        <v>312.5</v>
      </c>
      <c r="MU16" s="3">
        <v>265</v>
      </c>
      <c r="MV16" s="3">
        <v>47.5</v>
      </c>
      <c r="MW16" s="3">
        <v>95.5</v>
      </c>
      <c r="MX16" s="3">
        <v>0.74</v>
      </c>
      <c r="MY16" s="3">
        <v>30.7</v>
      </c>
      <c r="MZ16" s="3">
        <v>28.1</v>
      </c>
      <c r="NA16" s="3">
        <v>45.5</v>
      </c>
      <c r="NB16" s="3">
        <v>28.8</v>
      </c>
      <c r="NC16" s="3">
        <v>28.5</v>
      </c>
      <c r="ND16" s="3">
        <v>30.3</v>
      </c>
      <c r="NE16" s="3">
        <v>424</v>
      </c>
      <c r="NF16" s="3">
        <v>312.5</v>
      </c>
      <c r="NG16" s="3">
        <v>265</v>
      </c>
      <c r="NH16" s="3">
        <v>47.5</v>
      </c>
      <c r="NI16" s="3">
        <v>95.5</v>
      </c>
      <c r="NJ16" s="3">
        <v>0.7</v>
      </c>
      <c r="NK16" s="3">
        <v>30.7</v>
      </c>
      <c r="NL16" s="3">
        <v>28.1</v>
      </c>
      <c r="NM16" s="3">
        <v>45.5</v>
      </c>
      <c r="NN16" s="3">
        <v>28.8</v>
      </c>
      <c r="NO16" s="3">
        <v>28.5</v>
      </c>
      <c r="NP16" s="3">
        <v>30.3</v>
      </c>
      <c r="NQ16" s="3">
        <v>0</v>
      </c>
      <c r="NR16" s="3">
        <v>0</v>
      </c>
      <c r="NS16" s="3">
        <v>0</v>
      </c>
      <c r="NT16" s="3">
        <v>0</v>
      </c>
      <c r="NU16" s="3">
        <v>0</v>
      </c>
      <c r="OC16" s="3">
        <v>28.5</v>
      </c>
      <c r="OD16" s="3">
        <v>2.7</v>
      </c>
      <c r="OE16" s="3">
        <v>6.1</v>
      </c>
      <c r="OF16" s="3">
        <v>19</v>
      </c>
      <c r="OG16" s="3">
        <v>0.2</v>
      </c>
      <c r="OH16" s="3">
        <v>0</v>
      </c>
      <c r="OI16" s="3">
        <v>0</v>
      </c>
      <c r="OJ16" s="3">
        <v>0</v>
      </c>
      <c r="OK16" s="3">
        <v>0</v>
      </c>
      <c r="OL16" s="3">
        <v>0</v>
      </c>
      <c r="OM16" s="3">
        <v>30.3</v>
      </c>
      <c r="ON16" s="3">
        <v>5.0999999999999996</v>
      </c>
      <c r="OO16" s="3">
        <v>10.1</v>
      </c>
      <c r="OP16" s="3">
        <v>29.1</v>
      </c>
      <c r="OQ16" s="3">
        <v>1.3</v>
      </c>
      <c r="OR16" s="3">
        <v>0</v>
      </c>
      <c r="OS16" s="3">
        <v>0</v>
      </c>
      <c r="OT16" s="3">
        <v>0</v>
      </c>
      <c r="OU16" s="3">
        <v>0</v>
      </c>
      <c r="OV16" s="3">
        <v>0</v>
      </c>
      <c r="OW16" s="3">
        <v>28.8</v>
      </c>
      <c r="OX16" s="3">
        <v>3.1</v>
      </c>
      <c r="OY16" s="3">
        <v>6.7</v>
      </c>
      <c r="OZ16" s="3">
        <v>20.5</v>
      </c>
      <c r="PA16" s="3">
        <v>0.4</v>
      </c>
      <c r="PB16" s="3">
        <v>0</v>
      </c>
      <c r="PC16" s="3">
        <v>0</v>
      </c>
      <c r="PD16" s="3">
        <v>0</v>
      </c>
      <c r="PE16" s="3">
        <v>0</v>
      </c>
      <c r="PF16" s="3">
        <v>0</v>
      </c>
      <c r="PG16" s="3">
        <v>17.777777780000001</v>
      </c>
      <c r="PH16" s="3">
        <v>42.439886989999998</v>
      </c>
      <c r="PI16" s="3">
        <v>16.161616160000001</v>
      </c>
      <c r="PJ16" s="3">
        <v>40.24472042</v>
      </c>
      <c r="PK16" s="3">
        <v>14.490566039999999</v>
      </c>
      <c r="PL16" s="3">
        <v>41.660901389999999</v>
      </c>
      <c r="PM16" s="3">
        <v>16.301886790000001</v>
      </c>
      <c r="PN16" s="3">
        <v>40.755229630000002</v>
      </c>
      <c r="PO16" s="3">
        <v>58.471435309999997</v>
      </c>
      <c r="PP16" s="3">
        <v>52.306998489999998</v>
      </c>
      <c r="PQ16" s="3">
        <v>47.49861336</v>
      </c>
      <c r="PR16" s="3">
        <v>40.434807399999997</v>
      </c>
      <c r="PS16" s="3">
        <v>36.626354890000002</v>
      </c>
      <c r="PT16" s="3">
        <v>57.37338098</v>
      </c>
      <c r="PU16" s="3">
        <v>52.65806946</v>
      </c>
      <c r="PV16" s="3">
        <v>49.250374809999997</v>
      </c>
      <c r="PW16" s="3">
        <v>43.96523543</v>
      </c>
      <c r="PX16" s="3">
        <v>39.824260799999998</v>
      </c>
      <c r="PY16" s="3">
        <v>80.718571580000003</v>
      </c>
      <c r="PZ16" s="3">
        <v>70</v>
      </c>
      <c r="QA16" s="3">
        <v>100</v>
      </c>
      <c r="QB16" s="3">
        <v>99.844114939999997</v>
      </c>
      <c r="QC16" s="3">
        <v>99.583073519999999</v>
      </c>
      <c r="QD16" s="3">
        <v>59.42391224</v>
      </c>
      <c r="QE16" s="3">
        <v>79.003783519999999</v>
      </c>
      <c r="QF16" s="3">
        <v>79.003783519999999</v>
      </c>
      <c r="QG16" s="3">
        <v>79.116026239999997</v>
      </c>
      <c r="QH16" s="3">
        <v>78.085617040000002</v>
      </c>
      <c r="QJ16" s="3">
        <v>100</v>
      </c>
      <c r="QK16" s="3">
        <v>71</v>
      </c>
      <c r="QL16" s="3">
        <v>75</v>
      </c>
      <c r="QM16" s="3">
        <v>76</v>
      </c>
      <c r="QN16" s="3">
        <v>78</v>
      </c>
      <c r="QO16" s="3">
        <v>79</v>
      </c>
      <c r="QP16" s="3">
        <v>80</v>
      </c>
      <c r="QQ16" s="3">
        <v>82</v>
      </c>
      <c r="QR16" s="3">
        <v>84</v>
      </c>
      <c r="QS16" s="3">
        <v>86</v>
      </c>
      <c r="QT16" s="3">
        <v>70</v>
      </c>
      <c r="QU16" s="3">
        <v>73</v>
      </c>
      <c r="QV16" s="3">
        <v>76</v>
      </c>
      <c r="QW16" s="3">
        <v>78</v>
      </c>
      <c r="QX16" s="3">
        <v>79</v>
      </c>
      <c r="QY16" s="3">
        <v>80</v>
      </c>
      <c r="QZ16" s="3">
        <v>82</v>
      </c>
      <c r="RA16" s="3">
        <v>84</v>
      </c>
      <c r="RB16" s="3">
        <v>89</v>
      </c>
      <c r="RC16" s="3">
        <v>52.994999999999997</v>
      </c>
      <c r="RD16" s="3">
        <v>202.00333330000001</v>
      </c>
      <c r="RE16" s="3">
        <v>10</v>
      </c>
      <c r="RF16" s="3">
        <v>35</v>
      </c>
      <c r="RG16" s="3">
        <v>36.700000000000003</v>
      </c>
      <c r="RH16" s="3">
        <v>40</v>
      </c>
      <c r="RI16" s="3">
        <v>40</v>
      </c>
      <c r="RJ16" s="3">
        <v>30</v>
      </c>
      <c r="RK16" s="3">
        <v>34.700000000000003</v>
      </c>
      <c r="RL16" s="3">
        <v>36.480389119999998</v>
      </c>
      <c r="RM16" s="3">
        <v>33.736061229999997</v>
      </c>
      <c r="RN16" s="3">
        <v>51.791290920000002</v>
      </c>
      <c r="RO16" s="3">
        <v>5.8798449609999999</v>
      </c>
      <c r="RP16" s="3">
        <v>5</v>
      </c>
      <c r="RQ16" s="3">
        <v>23.03527132</v>
      </c>
      <c r="RR16" s="3">
        <v>19.399999999999999</v>
      </c>
      <c r="RY16" s="3">
        <v>1</v>
      </c>
      <c r="RZ16" s="3">
        <v>24.25142198</v>
      </c>
      <c r="SA16" s="3">
        <v>22.743234000000001</v>
      </c>
      <c r="SB16" s="3">
        <v>8.4755001229999998</v>
      </c>
      <c r="SC16" s="3">
        <v>18.878269499999998</v>
      </c>
      <c r="SD16" s="3">
        <v>27.945692999999999</v>
      </c>
      <c r="SE16" s="3">
        <v>0</v>
      </c>
    </row>
    <row r="17" spans="1:601" x14ac:dyDescent="0.25">
      <c r="A17" s="3" t="s">
        <v>1364</v>
      </c>
      <c r="C17" s="3">
        <v>6</v>
      </c>
      <c r="D17" s="3" t="s">
        <v>14</v>
      </c>
      <c r="E17" s="3" t="s">
        <v>9</v>
      </c>
      <c r="F17" s="3">
        <v>38</v>
      </c>
      <c r="I17" s="22">
        <v>1</v>
      </c>
      <c r="K17" s="3">
        <v>152</v>
      </c>
      <c r="L17" s="3">
        <v>54.1</v>
      </c>
      <c r="M17" s="10">
        <v>23.41585873</v>
      </c>
      <c r="P17" s="3" t="s">
        <v>226</v>
      </c>
      <c r="Q17" s="3" t="s">
        <v>227</v>
      </c>
      <c r="R17" s="3" t="s">
        <v>1369</v>
      </c>
      <c r="VZ17" s="3">
        <v>54</v>
      </c>
      <c r="WA17" s="3">
        <v>88</v>
      </c>
      <c r="WB17" s="3">
        <v>106.5</v>
      </c>
      <c r="WC17" s="3">
        <v>71</v>
      </c>
    </row>
    <row r="18" spans="1:601" x14ac:dyDescent="0.25">
      <c r="A18" s="3">
        <v>2015</v>
      </c>
      <c r="C18" s="3">
        <v>7</v>
      </c>
      <c r="D18" s="3" t="s">
        <v>877</v>
      </c>
      <c r="E18" s="3" t="s">
        <v>9</v>
      </c>
      <c r="F18" s="3">
        <v>31</v>
      </c>
      <c r="G18" s="3">
        <v>60</v>
      </c>
      <c r="H18" s="10">
        <v>20</v>
      </c>
      <c r="I18" s="22">
        <v>3</v>
      </c>
      <c r="J18" s="3" t="s">
        <v>923</v>
      </c>
      <c r="K18" s="3">
        <v>164</v>
      </c>
      <c r="L18" s="3">
        <v>75.400000000000006</v>
      </c>
      <c r="M18" s="10">
        <v>28.033908390000001</v>
      </c>
      <c r="N18" s="10">
        <v>136.5</v>
      </c>
      <c r="O18" s="10">
        <v>93.5</v>
      </c>
      <c r="SF18" s="3">
        <v>4</v>
      </c>
      <c r="SG18" s="3">
        <v>67</v>
      </c>
      <c r="UT18" s="3" t="s">
        <v>1009</v>
      </c>
      <c r="UU18" s="3">
        <v>2</v>
      </c>
      <c r="UV18" s="3" t="s">
        <v>1010</v>
      </c>
      <c r="UW18" s="3">
        <v>1</v>
      </c>
      <c r="UX18" s="3" t="s">
        <v>1009</v>
      </c>
      <c r="UY18" s="3">
        <v>2</v>
      </c>
      <c r="UZ18" s="3" t="s">
        <v>1010</v>
      </c>
      <c r="VA18" s="3">
        <v>1</v>
      </c>
      <c r="VB18" s="3" t="s">
        <v>1009</v>
      </c>
      <c r="VC18" s="3">
        <v>2</v>
      </c>
      <c r="VD18" s="3" t="s">
        <v>1011</v>
      </c>
      <c r="VE18" s="3">
        <v>0</v>
      </c>
      <c r="VF18" s="3" t="s">
        <v>1010</v>
      </c>
      <c r="VG18" s="3">
        <v>1</v>
      </c>
      <c r="VH18" s="3" t="s">
        <v>1010</v>
      </c>
      <c r="VI18" s="3">
        <v>1</v>
      </c>
      <c r="VJ18" s="3" t="s">
        <v>1010</v>
      </c>
      <c r="VK18" s="3">
        <v>1</v>
      </c>
      <c r="VL18" s="3" t="s">
        <v>1009</v>
      </c>
      <c r="VM18" s="3">
        <v>2</v>
      </c>
    </row>
    <row r="19" spans="1:601" x14ac:dyDescent="0.25">
      <c r="A19" s="3">
        <v>2015</v>
      </c>
      <c r="B19" s="9">
        <v>42350</v>
      </c>
      <c r="C19" s="3">
        <v>8</v>
      </c>
      <c r="D19" s="3" t="s">
        <v>15</v>
      </c>
      <c r="E19" s="3" t="s">
        <v>9</v>
      </c>
      <c r="F19" s="3">
        <v>59</v>
      </c>
      <c r="G19" s="10">
        <v>69.25</v>
      </c>
      <c r="H19" s="10">
        <v>23.16</v>
      </c>
      <c r="I19" s="22">
        <v>13</v>
      </c>
      <c r="J19" s="3" t="str">
        <f>IF(H19&gt;20.9,"EE","Healthy")</f>
        <v>EE</v>
      </c>
      <c r="K19" s="3">
        <v>153</v>
      </c>
      <c r="L19" s="3">
        <v>60</v>
      </c>
      <c r="M19" s="10">
        <v>25.6311675</v>
      </c>
      <c r="N19" s="10">
        <v>118</v>
      </c>
      <c r="O19" s="10">
        <v>75</v>
      </c>
      <c r="V19" s="10">
        <v>81</v>
      </c>
      <c r="W19" s="10">
        <v>65</v>
      </c>
      <c r="X19" s="10"/>
      <c r="Y19" s="11">
        <v>5.94</v>
      </c>
      <c r="Z19" s="10">
        <v>89</v>
      </c>
      <c r="AA19" s="4">
        <v>0.8</v>
      </c>
      <c r="AB19" s="10">
        <v>188</v>
      </c>
      <c r="AC19" s="10">
        <v>4.8616498577708818</v>
      </c>
      <c r="AD19" s="10">
        <v>38</v>
      </c>
      <c r="AE19" s="10">
        <v>134</v>
      </c>
      <c r="AF19" s="10">
        <v>90</v>
      </c>
      <c r="AG19" s="11"/>
      <c r="AH19" s="11"/>
      <c r="AI19" s="11"/>
      <c r="AJ19" s="10">
        <v>110</v>
      </c>
      <c r="AK19" s="10">
        <v>80</v>
      </c>
      <c r="AL19" s="10">
        <v>90</v>
      </c>
      <c r="AM19" s="12">
        <v>115</v>
      </c>
      <c r="AN19" s="12">
        <v>84</v>
      </c>
      <c r="AO19" s="12">
        <v>94</v>
      </c>
      <c r="AP19" s="12">
        <v>92</v>
      </c>
      <c r="AQ19" s="12">
        <v>63</v>
      </c>
      <c r="AR19" s="12">
        <v>73</v>
      </c>
      <c r="AS19" s="10">
        <v>161.5</v>
      </c>
      <c r="AT19" s="10">
        <v>102</v>
      </c>
    </row>
    <row r="20" spans="1:601" x14ac:dyDescent="0.25">
      <c r="A20" s="3">
        <v>2015</v>
      </c>
      <c r="B20" s="9">
        <v>42221</v>
      </c>
      <c r="C20" s="3">
        <v>8</v>
      </c>
      <c r="D20" s="3" t="s">
        <v>15</v>
      </c>
      <c r="E20" s="3" t="s">
        <v>9</v>
      </c>
      <c r="F20" s="3">
        <v>56</v>
      </c>
      <c r="G20" s="10">
        <v>67.5</v>
      </c>
      <c r="H20" s="10">
        <v>22.5</v>
      </c>
      <c r="I20" s="22">
        <v>7</v>
      </c>
      <c r="J20" s="3" t="str">
        <f>IF(H20&gt;20.9,"EE","Healthy")</f>
        <v>EE</v>
      </c>
      <c r="K20" s="3" t="s">
        <v>1365</v>
      </c>
      <c r="N20" s="10">
        <v>142.5</v>
      </c>
      <c r="O20" s="10">
        <v>101.5</v>
      </c>
    </row>
    <row r="21" spans="1:601" x14ac:dyDescent="0.25">
      <c r="A21" s="3">
        <v>2015</v>
      </c>
      <c r="B21" s="9">
        <v>42350</v>
      </c>
      <c r="C21" s="3">
        <v>8</v>
      </c>
      <c r="D21" s="3" t="s">
        <v>15</v>
      </c>
      <c r="E21" s="3" t="s">
        <v>9</v>
      </c>
      <c r="F21" s="3">
        <v>59</v>
      </c>
      <c r="G21" s="3">
        <v>69.25</v>
      </c>
      <c r="H21" s="10">
        <v>23.16</v>
      </c>
      <c r="I21" s="22">
        <v>13</v>
      </c>
      <c r="J21" s="3" t="s">
        <v>2</v>
      </c>
      <c r="K21" s="3">
        <v>153</v>
      </c>
      <c r="L21" s="3">
        <v>60</v>
      </c>
      <c r="M21" s="10">
        <v>25.6311675</v>
      </c>
      <c r="N21" s="10">
        <v>118</v>
      </c>
      <c r="O21" s="10">
        <v>75</v>
      </c>
      <c r="SG21" s="3">
        <v>103</v>
      </c>
      <c r="SI21" s="3">
        <v>2.7126889000000001E-2</v>
      </c>
      <c r="SJ21" s="3" t="e">
        <v>#DIV/0!</v>
      </c>
      <c r="SK21" s="3">
        <v>0.36400767899999997</v>
      </c>
      <c r="SM21" s="3">
        <v>4.3752999999999999E-4</v>
      </c>
      <c r="SN21" s="3" t="e">
        <v>#DIV/0!</v>
      </c>
      <c r="SO21" s="3">
        <v>5.8710919999999996E-3</v>
      </c>
      <c r="SP21" s="3">
        <v>0.42826552499999998</v>
      </c>
      <c r="SQ21" s="3">
        <v>3.164230731</v>
      </c>
      <c r="SR21" s="3">
        <v>0.28199999999999997</v>
      </c>
      <c r="SS21" s="3">
        <v>19.98</v>
      </c>
      <c r="ST21" s="3">
        <v>4.3099999999999996</v>
      </c>
      <c r="SU21" s="3">
        <v>6.16</v>
      </c>
      <c r="SV21" s="3">
        <v>65.05</v>
      </c>
      <c r="SW21" s="3">
        <v>93</v>
      </c>
      <c r="SX21" s="3">
        <v>0.112834992</v>
      </c>
      <c r="SY21" s="3">
        <v>17.486055409999999</v>
      </c>
      <c r="SZ21" s="3">
        <v>30.708269730000001</v>
      </c>
      <c r="TA21" s="3">
        <v>0.35</v>
      </c>
      <c r="TB21" s="3">
        <v>17.649999999999999</v>
      </c>
      <c r="TC21" s="3">
        <v>3.86</v>
      </c>
      <c r="TD21" s="3">
        <v>39.93</v>
      </c>
      <c r="TE21" s="3">
        <v>92.37</v>
      </c>
      <c r="TF21" s="3">
        <v>88</v>
      </c>
      <c r="TG21" s="3">
        <v>0.12338858699999999</v>
      </c>
      <c r="TH21" s="3">
        <v>15.68532727</v>
      </c>
      <c r="TI21" s="3">
        <v>27.545907239999998</v>
      </c>
      <c r="TJ21" s="3">
        <v>0.25039011</v>
      </c>
      <c r="TK21" s="3">
        <v>18.760363600000002</v>
      </c>
      <c r="TL21" s="3">
        <v>3.9448666999999999</v>
      </c>
      <c r="TM21" s="3">
        <v>21.1611707</v>
      </c>
      <c r="TN21" s="3">
        <v>90.403000000000006</v>
      </c>
      <c r="TO21" s="3">
        <v>89</v>
      </c>
      <c r="TP21" s="3">
        <v>9.4032334999999995E-2</v>
      </c>
      <c r="TQ21" s="3">
        <v>16.016158799999999</v>
      </c>
      <c r="TR21" s="3">
        <v>28.126899569999999</v>
      </c>
      <c r="TS21" s="3">
        <v>0.31870768700000002</v>
      </c>
      <c r="TT21" s="3">
        <v>15.8598663</v>
      </c>
      <c r="TU21" s="3">
        <v>7.6437271999999998</v>
      </c>
      <c r="TV21" s="3">
        <v>10.547909900000001</v>
      </c>
      <c r="TW21" s="3">
        <v>74.058000000000007</v>
      </c>
      <c r="TX21" s="3">
        <v>96</v>
      </c>
      <c r="TY21" s="3">
        <v>0.10118377100000001</v>
      </c>
      <c r="TZ21" s="3">
        <v>31.033532430000001</v>
      </c>
      <c r="UA21" s="3">
        <v>54.499774940000002</v>
      </c>
    </row>
    <row r="22" spans="1:601" x14ac:dyDescent="0.25">
      <c r="A22" s="3">
        <v>2015</v>
      </c>
      <c r="B22" s="9">
        <v>42221</v>
      </c>
      <c r="C22" s="3">
        <v>8</v>
      </c>
      <c r="D22" s="3" t="s">
        <v>15</v>
      </c>
      <c r="E22" s="3" t="s">
        <v>9</v>
      </c>
      <c r="F22" s="3">
        <v>56</v>
      </c>
      <c r="G22" s="3">
        <v>67.5</v>
      </c>
      <c r="H22" s="10">
        <v>22.5</v>
      </c>
      <c r="I22" s="22">
        <v>7</v>
      </c>
      <c r="J22" s="3" t="s">
        <v>2</v>
      </c>
      <c r="K22" s="3">
        <v>152</v>
      </c>
      <c r="L22" s="3">
        <v>62</v>
      </c>
      <c r="M22" s="10">
        <v>26.835180059999999</v>
      </c>
      <c r="N22" s="10">
        <v>142.5</v>
      </c>
      <c r="O22" s="10">
        <v>101.5</v>
      </c>
      <c r="R22" s="3" t="s">
        <v>1371</v>
      </c>
      <c r="UT22" s="3" t="s">
        <v>1009</v>
      </c>
      <c r="UU22" s="3">
        <v>2</v>
      </c>
      <c r="UV22" s="3" t="s">
        <v>1011</v>
      </c>
      <c r="UW22" s="3">
        <v>0</v>
      </c>
      <c r="UX22" s="3" t="s">
        <v>1010</v>
      </c>
      <c r="UY22" s="3">
        <v>1</v>
      </c>
      <c r="UZ22" s="3" t="s">
        <v>1009</v>
      </c>
      <c r="VA22" s="3">
        <v>2</v>
      </c>
      <c r="VB22" s="3" t="s">
        <v>1009</v>
      </c>
      <c r="VC22" s="3">
        <v>2</v>
      </c>
      <c r="VD22" s="3" t="s">
        <v>1010</v>
      </c>
      <c r="VE22" s="3">
        <v>1</v>
      </c>
      <c r="VF22" s="3" t="s">
        <v>1009</v>
      </c>
      <c r="VG22" s="3">
        <v>2</v>
      </c>
      <c r="VH22" s="3" t="s">
        <v>1009</v>
      </c>
      <c r="VI22" s="3">
        <v>2</v>
      </c>
      <c r="VJ22" s="3" t="s">
        <v>1009</v>
      </c>
      <c r="VK22" s="3">
        <v>2</v>
      </c>
      <c r="VL22" s="3" t="s">
        <v>1010</v>
      </c>
      <c r="VM22" s="3">
        <v>1</v>
      </c>
    </row>
    <row r="23" spans="1:601" x14ac:dyDescent="0.25">
      <c r="A23" s="3">
        <v>2015</v>
      </c>
      <c r="C23" s="3">
        <v>9</v>
      </c>
      <c r="D23" s="3" t="s">
        <v>878</v>
      </c>
      <c r="E23" s="3" t="s">
        <v>9</v>
      </c>
      <c r="F23" s="3">
        <v>27</v>
      </c>
      <c r="G23" s="3">
        <v>57.5</v>
      </c>
      <c r="H23" s="10">
        <v>19.166666670000001</v>
      </c>
      <c r="I23" s="22">
        <v>6</v>
      </c>
      <c r="K23" s="3">
        <v>161</v>
      </c>
      <c r="L23" s="3">
        <v>52.5</v>
      </c>
      <c r="M23" s="10">
        <v>20.253848229999999</v>
      </c>
      <c r="N23" s="10">
        <v>116</v>
      </c>
      <c r="O23" s="10">
        <v>74.5</v>
      </c>
      <c r="R23" s="3" t="s">
        <v>1371</v>
      </c>
      <c r="SG23" s="3">
        <v>63</v>
      </c>
      <c r="SI23" s="3">
        <v>9.0310020000000005E-2</v>
      </c>
      <c r="SJ23" s="3">
        <v>-6.3130731999999995E-2</v>
      </c>
      <c r="SK23" s="3">
        <v>5.1658419049999997</v>
      </c>
      <c r="SM23" s="3">
        <v>1.517815E-3</v>
      </c>
      <c r="SN23" s="3">
        <v>-6.3130731999999995E-2</v>
      </c>
      <c r="SO23" s="3">
        <v>8.6820871999999993E-2</v>
      </c>
      <c r="SP23" s="3">
        <v>0.498318176</v>
      </c>
      <c r="SQ23" s="3">
        <v>2.4601646239999999</v>
      </c>
      <c r="SR23" s="3">
        <v>0.64</v>
      </c>
      <c r="SS23" s="3">
        <v>17.55</v>
      </c>
      <c r="ST23" s="3">
        <v>6.88</v>
      </c>
      <c r="SU23" s="3">
        <v>9.89</v>
      </c>
      <c r="SV23" s="3">
        <v>72.31</v>
      </c>
      <c r="SW23" s="3">
        <v>76</v>
      </c>
      <c r="SX23" s="3">
        <v>0.23431687500000001</v>
      </c>
      <c r="SY23" s="3">
        <v>27.926447320000001</v>
      </c>
      <c r="SZ23" s="3">
        <v>49.043243689999997</v>
      </c>
      <c r="TA23" s="3">
        <v>1.1000000000000001</v>
      </c>
      <c r="TB23" s="3">
        <v>15</v>
      </c>
      <c r="TC23" s="3">
        <v>6.14</v>
      </c>
      <c r="TD23" s="3">
        <v>40.06</v>
      </c>
      <c r="TE23" s="3">
        <v>93.51</v>
      </c>
      <c r="TF23" s="3">
        <v>72</v>
      </c>
      <c r="TG23" s="3">
        <v>0.344405187</v>
      </c>
      <c r="TH23" s="3">
        <v>24.920865450000001</v>
      </c>
      <c r="TI23" s="3">
        <v>43.764968150000001</v>
      </c>
      <c r="TJ23" s="3">
        <v>0.70423259599999999</v>
      </c>
      <c r="TK23" s="3">
        <v>10.415151</v>
      </c>
      <c r="TL23" s="3">
        <v>6.4146779</v>
      </c>
      <c r="TM23" s="3">
        <v>20.557915399999999</v>
      </c>
      <c r="TN23" s="3">
        <v>91.278000000000006</v>
      </c>
      <c r="TO23" s="3">
        <v>66</v>
      </c>
      <c r="TP23" s="3">
        <v>0.15299428800000001</v>
      </c>
      <c r="TQ23" s="3">
        <v>26.043592270000001</v>
      </c>
      <c r="TR23" s="3">
        <v>45.736653429999997</v>
      </c>
      <c r="TS23" s="3">
        <v>0.58494195699999996</v>
      </c>
      <c r="TT23" s="3">
        <v>14.5362559</v>
      </c>
      <c r="TU23" s="3">
        <v>6.2802727000000003</v>
      </c>
      <c r="TV23" s="3">
        <v>10.9139444</v>
      </c>
      <c r="TW23" s="3">
        <v>75.224000000000004</v>
      </c>
      <c r="TX23" s="3">
        <v>74</v>
      </c>
      <c r="TY23" s="3">
        <v>0.177361298</v>
      </c>
      <c r="TZ23" s="3">
        <v>25.49790716</v>
      </c>
      <c r="UA23" s="3">
        <v>44.778344349999998</v>
      </c>
      <c r="UB23" s="3">
        <v>0.90561417799999999</v>
      </c>
      <c r="UC23" s="3">
        <v>17.6733267</v>
      </c>
      <c r="UD23" s="3">
        <v>6.9277623000000004</v>
      </c>
      <c r="UE23" s="3">
        <v>21.406806799999998</v>
      </c>
      <c r="UF23" s="3">
        <v>90.718999999999994</v>
      </c>
      <c r="UG23" s="3">
        <v>75</v>
      </c>
      <c r="UH23" s="3">
        <v>0.33385281500000002</v>
      </c>
      <c r="UI23" s="3">
        <v>28.126714939999999</v>
      </c>
      <c r="UJ23" s="3">
        <v>49.394945200000002</v>
      </c>
      <c r="UK23" s="3">
        <v>1.132259863</v>
      </c>
      <c r="UL23" s="3">
        <v>13.5871982</v>
      </c>
      <c r="UM23" s="3">
        <v>7.2118678999999997</v>
      </c>
      <c r="UN23" s="3">
        <v>10.7061321</v>
      </c>
      <c r="UO23" s="3">
        <v>78.510999999999996</v>
      </c>
      <c r="UP23" s="3">
        <v>75</v>
      </c>
      <c r="UQ23" s="3">
        <v>0.32089987399999997</v>
      </c>
      <c r="UR23" s="3">
        <v>29.28018367</v>
      </c>
      <c r="US23" s="3">
        <v>51.420618130000001</v>
      </c>
      <c r="UT23" s="3" t="s">
        <v>1009</v>
      </c>
      <c r="UU23" s="3">
        <v>2</v>
      </c>
      <c r="UV23" s="3" t="s">
        <v>1011</v>
      </c>
      <c r="UW23" s="3">
        <v>0</v>
      </c>
      <c r="UX23" s="3" t="s">
        <v>1010</v>
      </c>
      <c r="UY23" s="3">
        <v>1</v>
      </c>
      <c r="UZ23" s="3" t="s">
        <v>1009</v>
      </c>
      <c r="VA23" s="3">
        <v>2</v>
      </c>
      <c r="VB23" s="3" t="s">
        <v>1009</v>
      </c>
      <c r="VC23" s="3">
        <v>2</v>
      </c>
      <c r="VD23" s="3" t="s">
        <v>1010</v>
      </c>
      <c r="VE23" s="3">
        <v>1</v>
      </c>
      <c r="VF23" s="3" t="s">
        <v>1009</v>
      </c>
      <c r="VG23" s="3">
        <v>2</v>
      </c>
      <c r="VH23" s="3" t="s">
        <v>1009</v>
      </c>
      <c r="VI23" s="3">
        <v>2</v>
      </c>
      <c r="VJ23" s="3" t="s">
        <v>1009</v>
      </c>
      <c r="VK23" s="3">
        <v>2</v>
      </c>
      <c r="VL23" s="3" t="s">
        <v>1010</v>
      </c>
      <c r="VM23" s="3">
        <v>1</v>
      </c>
    </row>
    <row r="24" spans="1:601" x14ac:dyDescent="0.25">
      <c r="A24" s="3">
        <v>2015</v>
      </c>
      <c r="B24" s="9">
        <v>42221</v>
      </c>
      <c r="C24" s="3">
        <v>10</v>
      </c>
      <c r="D24" s="3" t="s">
        <v>16</v>
      </c>
      <c r="E24" s="3" t="s">
        <v>9</v>
      </c>
      <c r="F24" s="3">
        <v>33</v>
      </c>
      <c r="G24" s="10">
        <v>82.5</v>
      </c>
      <c r="H24" s="10">
        <v>27.5</v>
      </c>
      <c r="I24" s="22">
        <v>20</v>
      </c>
      <c r="J24" s="3" t="str">
        <f>IF(H24&gt;20.9,"EE","Healthy")</f>
        <v>EE</v>
      </c>
      <c r="K24" s="3">
        <v>159.5</v>
      </c>
      <c r="L24" s="3">
        <v>59.5</v>
      </c>
      <c r="M24" s="10">
        <v>23.38813494</v>
      </c>
      <c r="N24" s="10">
        <v>104.5</v>
      </c>
      <c r="O24" s="10">
        <v>68.5</v>
      </c>
      <c r="R24" s="3" t="s">
        <v>1370</v>
      </c>
      <c r="V24" s="10">
        <v>70</v>
      </c>
      <c r="W24" s="10">
        <v>69</v>
      </c>
      <c r="X24" s="10">
        <v>81</v>
      </c>
      <c r="Y24" s="11">
        <v>3.16</v>
      </c>
      <c r="Z24" s="10">
        <v>92</v>
      </c>
      <c r="AA24" s="4">
        <v>0.4</v>
      </c>
      <c r="AB24" s="10">
        <v>198</v>
      </c>
      <c r="AC24" s="10">
        <v>5.1202482544608223</v>
      </c>
      <c r="AD24" s="10">
        <v>42</v>
      </c>
      <c r="AE24" s="10">
        <v>109</v>
      </c>
      <c r="AF24" s="10">
        <v>235</v>
      </c>
      <c r="AG24" s="11">
        <v>17</v>
      </c>
      <c r="AH24" s="11">
        <v>20.350000000000001</v>
      </c>
      <c r="AI24" s="11">
        <v>334</v>
      </c>
      <c r="AJ24" s="10">
        <v>122</v>
      </c>
      <c r="AK24" s="10">
        <v>81</v>
      </c>
      <c r="AL24" s="10">
        <v>95</v>
      </c>
      <c r="AM24" s="12">
        <v>124</v>
      </c>
      <c r="AN24" s="12">
        <v>84</v>
      </c>
      <c r="AO24" s="12">
        <v>97</v>
      </c>
      <c r="AP24" s="12">
        <v>117</v>
      </c>
      <c r="AQ24" s="12">
        <v>72</v>
      </c>
      <c r="AR24" s="12">
        <v>87</v>
      </c>
      <c r="AS24" s="10">
        <v>115.5</v>
      </c>
      <c r="AT24" s="10">
        <v>75</v>
      </c>
    </row>
    <row r="25" spans="1:601" x14ac:dyDescent="0.25">
      <c r="A25" s="3">
        <v>2015</v>
      </c>
      <c r="B25" s="9">
        <v>42221</v>
      </c>
      <c r="C25" s="3">
        <v>10</v>
      </c>
      <c r="D25" s="3" t="s">
        <v>16</v>
      </c>
      <c r="E25" s="3" t="s">
        <v>9</v>
      </c>
      <c r="F25" s="3">
        <v>33</v>
      </c>
      <c r="G25" s="3">
        <v>82.5</v>
      </c>
      <c r="H25" s="10">
        <v>27.5</v>
      </c>
      <c r="I25" s="22">
        <v>20</v>
      </c>
      <c r="J25" s="3" t="s">
        <v>2</v>
      </c>
      <c r="K25" s="3">
        <v>159.5</v>
      </c>
      <c r="L25" s="3">
        <v>59.5</v>
      </c>
      <c r="M25" s="10">
        <v>23.38813494</v>
      </c>
      <c r="N25" s="10">
        <v>104.5</v>
      </c>
      <c r="O25" s="10">
        <v>68.5</v>
      </c>
      <c r="R25" s="3" t="s">
        <v>1370</v>
      </c>
      <c r="SG25" s="3">
        <v>67.5</v>
      </c>
      <c r="SI25" s="3">
        <v>1.5233969E-2</v>
      </c>
      <c r="SJ25" s="3">
        <v>-0.146792428</v>
      </c>
      <c r="SK25" s="3">
        <v>1.593351535</v>
      </c>
      <c r="SM25" s="3">
        <v>2.5603300000000002E-4</v>
      </c>
      <c r="SN25" s="3">
        <v>-0.146792428</v>
      </c>
      <c r="SO25" s="3">
        <v>2.6779016999999999E-2</v>
      </c>
      <c r="SP25" s="3">
        <v>0.61648825900000004</v>
      </c>
      <c r="SQ25" s="3">
        <v>-0.58431510900000005</v>
      </c>
      <c r="SR25" s="3">
        <v>0.69399999999999995</v>
      </c>
      <c r="SS25" s="3">
        <v>14.64</v>
      </c>
      <c r="ST25" s="3">
        <v>4.29</v>
      </c>
      <c r="SU25" s="3">
        <v>10</v>
      </c>
      <c r="SV25" s="3">
        <v>78.989999999999995</v>
      </c>
      <c r="SW25" s="3">
        <v>70</v>
      </c>
      <c r="SX25" s="3">
        <v>0.21172870199999999</v>
      </c>
      <c r="SY25" s="3">
        <v>17.408592240000001</v>
      </c>
      <c r="SZ25" s="3">
        <v>30.57223218</v>
      </c>
      <c r="TA25" s="3">
        <v>0.62</v>
      </c>
      <c r="TB25" s="3">
        <v>13.38</v>
      </c>
      <c r="TC25" s="3">
        <v>4.0599999999999996</v>
      </c>
      <c r="TD25" s="3">
        <v>40.630000000000003</v>
      </c>
      <c r="TE25" s="3">
        <v>96.68</v>
      </c>
      <c r="TF25" s="3">
        <v>64</v>
      </c>
      <c r="TG25" s="3">
        <v>0.173145084</v>
      </c>
      <c r="TH25" s="3">
        <v>16.464073429999999</v>
      </c>
      <c r="TI25" s="3">
        <v>28.913508270000001</v>
      </c>
      <c r="TJ25" s="3">
        <v>1.312722012</v>
      </c>
      <c r="TK25" s="3">
        <v>8.8994982</v>
      </c>
      <c r="TL25" s="3">
        <v>4.0462103999999997</v>
      </c>
      <c r="TM25" s="3">
        <v>21.016274299999999</v>
      </c>
      <c r="TN25" s="3">
        <v>95.162000000000006</v>
      </c>
      <c r="TO25" s="3">
        <v>66</v>
      </c>
      <c r="TP25" s="3">
        <v>0.24368669100000001</v>
      </c>
      <c r="TQ25" s="3">
        <v>16.427614219999999</v>
      </c>
      <c r="TR25" s="3">
        <v>28.849480150000002</v>
      </c>
      <c r="TS25" s="3">
        <v>0.74491503699999995</v>
      </c>
      <c r="TT25" s="3">
        <v>15.9770979</v>
      </c>
      <c r="TU25" s="3">
        <v>4.0482844</v>
      </c>
      <c r="TV25" s="3">
        <v>10.783590999999999</v>
      </c>
      <c r="TW25" s="3">
        <v>77.319000000000003</v>
      </c>
      <c r="TX25" s="3">
        <v>77</v>
      </c>
      <c r="TY25" s="3">
        <v>0.24825509000000001</v>
      </c>
      <c r="TZ25" s="3">
        <v>16.436034660000001</v>
      </c>
      <c r="UA25" s="3">
        <v>28.864267770000001</v>
      </c>
      <c r="UB25" s="3">
        <v>0.89298860000000002</v>
      </c>
      <c r="UC25" s="3">
        <v>17.285611500000002</v>
      </c>
      <c r="UD25" s="3">
        <v>4.7662968000000001</v>
      </c>
      <c r="UE25" s="3">
        <v>20.9915786</v>
      </c>
      <c r="UF25" s="3">
        <v>96.709000000000003</v>
      </c>
      <c r="UG25" s="3">
        <v>63</v>
      </c>
      <c r="UH25" s="3">
        <v>0.32197650799999999</v>
      </c>
      <c r="UI25" s="3">
        <v>19.351165009999999</v>
      </c>
      <c r="UJ25" s="3">
        <v>33.983696180000003</v>
      </c>
      <c r="UK25" s="3">
        <v>0.86275612599999996</v>
      </c>
      <c r="UL25" s="3">
        <v>16.388414000000001</v>
      </c>
      <c r="UM25" s="3">
        <v>4.8258899</v>
      </c>
      <c r="UN25" s="3">
        <v>10.785243299999999</v>
      </c>
      <c r="UO25" s="3">
        <v>85.745999999999995</v>
      </c>
      <c r="UP25" s="3">
        <v>71</v>
      </c>
      <c r="UQ25" s="3">
        <v>0.29492969499999999</v>
      </c>
      <c r="UR25" s="3">
        <v>19.593112990000002</v>
      </c>
      <c r="US25" s="3">
        <v>34.408594989999997</v>
      </c>
      <c r="UT25" s="3" t="s">
        <v>1009</v>
      </c>
      <c r="UU25" s="3">
        <v>2</v>
      </c>
      <c r="UV25" s="3" t="s">
        <v>1010</v>
      </c>
      <c r="UW25" s="3">
        <v>1</v>
      </c>
      <c r="UX25" s="3" t="s">
        <v>1010</v>
      </c>
      <c r="UY25" s="3">
        <v>1</v>
      </c>
      <c r="UZ25" s="3" t="s">
        <v>1010</v>
      </c>
      <c r="VA25" s="3">
        <v>1</v>
      </c>
      <c r="VB25" s="3" t="s">
        <v>1010</v>
      </c>
      <c r="VC25" s="3">
        <v>1</v>
      </c>
      <c r="VD25" s="3" t="s">
        <v>1010</v>
      </c>
      <c r="VE25" s="3">
        <v>1</v>
      </c>
      <c r="VF25" s="3" t="s">
        <v>1010</v>
      </c>
      <c r="VG25" s="3">
        <v>1</v>
      </c>
      <c r="VH25" s="3" t="s">
        <v>1010</v>
      </c>
      <c r="VI25" s="3">
        <v>1</v>
      </c>
      <c r="VJ25" s="3" t="s">
        <v>1010</v>
      </c>
      <c r="VK25" s="3">
        <v>1</v>
      </c>
      <c r="VL25" s="3" t="s">
        <v>1010</v>
      </c>
      <c r="VM25" s="3">
        <v>1</v>
      </c>
    </row>
    <row r="26" spans="1:601" x14ac:dyDescent="0.25">
      <c r="A26" s="3">
        <v>2015</v>
      </c>
      <c r="B26" s="9">
        <v>42222</v>
      </c>
      <c r="C26" s="3">
        <v>11</v>
      </c>
      <c r="D26" s="3" t="s">
        <v>17</v>
      </c>
      <c r="E26" s="3" t="s">
        <v>9</v>
      </c>
      <c r="F26" s="3">
        <v>42</v>
      </c>
      <c r="G26" s="10">
        <v>51.5</v>
      </c>
      <c r="H26" s="10">
        <v>17.170000000000002</v>
      </c>
      <c r="I26" s="22">
        <v>0</v>
      </c>
      <c r="J26" s="3" t="str">
        <f>IF(H26&gt;20.9,"EE","Healthy")</f>
        <v>Healthy</v>
      </c>
      <c r="K26" s="3">
        <v>161</v>
      </c>
      <c r="L26" s="3">
        <v>59.5</v>
      </c>
      <c r="M26" s="10">
        <v>22.954361330000001</v>
      </c>
      <c r="N26" s="10">
        <v>95.6</v>
      </c>
      <c r="O26" s="10">
        <v>67.3</v>
      </c>
      <c r="V26" s="10"/>
      <c r="W26" s="10"/>
      <c r="X26" s="10"/>
      <c r="Y26" s="11"/>
      <c r="Z26" s="10"/>
      <c r="AA26" s="4"/>
      <c r="AB26" s="10"/>
      <c r="AC26" s="10"/>
      <c r="AD26" s="10"/>
      <c r="AE26" s="10"/>
      <c r="AF26" s="10"/>
      <c r="AG26" s="11"/>
      <c r="AH26" s="11"/>
      <c r="AI26" s="11"/>
      <c r="AJ26" s="10"/>
      <c r="AK26" s="10"/>
      <c r="AL26" s="10"/>
      <c r="AM26" s="12"/>
      <c r="AN26" s="12"/>
      <c r="AO26" s="12"/>
      <c r="AP26" s="12"/>
      <c r="AQ26" s="12"/>
      <c r="AR26" s="12"/>
      <c r="AS26" s="10"/>
      <c r="AT26" s="10"/>
    </row>
    <row r="27" spans="1:601" x14ac:dyDescent="0.25">
      <c r="A27" s="3">
        <v>2015</v>
      </c>
      <c r="B27" s="9">
        <v>42222</v>
      </c>
      <c r="C27" s="3">
        <v>11</v>
      </c>
      <c r="D27" s="3" t="s">
        <v>17</v>
      </c>
      <c r="E27" s="3" t="s">
        <v>9</v>
      </c>
      <c r="F27" s="3">
        <v>42</v>
      </c>
      <c r="G27" s="3">
        <v>51.5</v>
      </c>
      <c r="H27" s="10">
        <v>17.170000000000002</v>
      </c>
      <c r="I27" s="22">
        <v>0</v>
      </c>
      <c r="J27" s="3" t="s">
        <v>923</v>
      </c>
      <c r="K27" s="3">
        <v>161</v>
      </c>
      <c r="L27" s="3">
        <v>59.5</v>
      </c>
      <c r="M27" s="10">
        <v>22.954361330000001</v>
      </c>
      <c r="N27" s="10">
        <v>95.6</v>
      </c>
      <c r="O27" s="10">
        <v>67.3</v>
      </c>
      <c r="SG27" s="3">
        <v>63.75</v>
      </c>
      <c r="SI27" s="3">
        <v>0.431051395</v>
      </c>
      <c r="SJ27" s="3">
        <v>-5.9722192E-2</v>
      </c>
      <c r="SK27" s="3">
        <v>0.91466304499999995</v>
      </c>
      <c r="SM27" s="3">
        <v>5.4771459999999996E-3</v>
      </c>
      <c r="SN27" s="3">
        <v>-5.9722192E-2</v>
      </c>
      <c r="SO27" s="3">
        <v>1.1622148000000001E-2</v>
      </c>
      <c r="SP27" s="3">
        <v>0.29824038200000003</v>
      </c>
      <c r="SQ27" s="3">
        <v>-0.15657215799999999</v>
      </c>
      <c r="SR27" s="3">
        <v>0.501</v>
      </c>
      <c r="SS27" s="3">
        <v>20.63</v>
      </c>
      <c r="ST27" s="3">
        <v>4.03</v>
      </c>
      <c r="SU27" s="3">
        <v>11.12</v>
      </c>
      <c r="SV27" s="3">
        <v>81.95</v>
      </c>
      <c r="SW27" s="3">
        <v>57</v>
      </c>
      <c r="SX27" s="3">
        <v>0.16299617699999999</v>
      </c>
      <c r="SY27" s="3">
        <v>16.357999840000002</v>
      </c>
      <c r="SZ27" s="3">
        <v>28.72722632</v>
      </c>
      <c r="TA27" s="3">
        <v>0.55000000000000004</v>
      </c>
      <c r="TB27" s="3">
        <v>20.48</v>
      </c>
      <c r="TC27" s="3">
        <v>3.59</v>
      </c>
      <c r="TD27" s="3">
        <v>40.11</v>
      </c>
      <c r="TE27" s="3">
        <v>98.81</v>
      </c>
      <c r="TF27" s="3">
        <v>56</v>
      </c>
      <c r="TG27" s="3">
        <v>0.17636960900000001</v>
      </c>
      <c r="TH27" s="3">
        <v>14.56868841</v>
      </c>
      <c r="TI27" s="3">
        <v>25.584913400000001</v>
      </c>
      <c r="TJ27" s="3">
        <v>0.60409173199999999</v>
      </c>
      <c r="TK27" s="3">
        <v>19.8144086</v>
      </c>
      <c r="TL27" s="3">
        <v>3.4642797000000001</v>
      </c>
      <c r="TM27" s="3">
        <v>20.828163499999999</v>
      </c>
      <c r="TN27" s="3">
        <v>95.801000000000002</v>
      </c>
      <c r="TO27" s="3">
        <v>57</v>
      </c>
      <c r="TP27" s="3">
        <v>0.18876425699999999</v>
      </c>
      <c r="TQ27" s="3">
        <v>14.06497558</v>
      </c>
      <c r="TR27" s="3">
        <v>24.700314259999999</v>
      </c>
      <c r="TS27" s="3">
        <v>1.0256112070000001</v>
      </c>
      <c r="TT27" s="3">
        <v>17.3480843</v>
      </c>
      <c r="TU27" s="3">
        <v>3.6069936</v>
      </c>
      <c r="TV27" s="3">
        <v>10.6137251</v>
      </c>
      <c r="TW27" s="3">
        <v>79.036000000000001</v>
      </c>
      <c r="TX27" s="3">
        <v>62</v>
      </c>
      <c r="TY27" s="3">
        <v>0.28058861099999999</v>
      </c>
      <c r="TZ27" s="3">
        <v>14.64439402</v>
      </c>
      <c r="UA27" s="3">
        <v>25.717864370000001</v>
      </c>
      <c r="UB27" s="3">
        <v>0.69155245799999998</v>
      </c>
      <c r="UC27" s="3">
        <v>21.184153999999999</v>
      </c>
      <c r="UD27" s="3">
        <v>4.3600485000000004</v>
      </c>
      <c r="UE27" s="3">
        <v>21.854379600000001</v>
      </c>
      <c r="UF27" s="3">
        <v>97.394000000000005</v>
      </c>
      <c r="UG27" s="3">
        <v>56</v>
      </c>
      <c r="UH27" s="3">
        <v>0.23103193299999999</v>
      </c>
      <c r="UI27" s="3">
        <v>17.701796909999999</v>
      </c>
      <c r="UJ27" s="3">
        <v>31.087145809999999</v>
      </c>
      <c r="UK27" s="3">
        <v>0.69562177300000005</v>
      </c>
      <c r="UL27" s="3">
        <v>19.960339000000001</v>
      </c>
      <c r="UM27" s="3">
        <v>4.2429524000000001</v>
      </c>
      <c r="UN27" s="3">
        <v>10.1086881</v>
      </c>
      <c r="UO27" s="3">
        <v>81.494</v>
      </c>
      <c r="UP27" s="3">
        <v>63</v>
      </c>
      <c r="UQ27" s="3">
        <v>0.21896607700000001</v>
      </c>
      <c r="UR27" s="3">
        <v>17.226386739999999</v>
      </c>
      <c r="US27" s="3">
        <v>30.252250610000001</v>
      </c>
      <c r="UT27" s="3" t="s">
        <v>1009</v>
      </c>
      <c r="UU27" s="3">
        <v>2</v>
      </c>
      <c r="UV27" s="3" t="s">
        <v>1011</v>
      </c>
      <c r="UW27" s="3">
        <v>0</v>
      </c>
      <c r="UX27" s="3" t="s">
        <v>1009</v>
      </c>
      <c r="UY27" s="3">
        <v>2</v>
      </c>
      <c r="UZ27" s="3" t="s">
        <v>1009</v>
      </c>
      <c r="VA27" s="3">
        <v>2</v>
      </c>
      <c r="VB27" s="3" t="s">
        <v>1009</v>
      </c>
      <c r="VC27" s="3">
        <v>2</v>
      </c>
      <c r="VD27" s="3" t="s">
        <v>1011</v>
      </c>
      <c r="VE27" s="3">
        <v>0</v>
      </c>
      <c r="VF27" s="3" t="s">
        <v>1009</v>
      </c>
      <c r="VG27" s="3">
        <v>2</v>
      </c>
      <c r="VH27" s="3" t="s">
        <v>1009</v>
      </c>
      <c r="VI27" s="3">
        <v>2</v>
      </c>
      <c r="VJ27" s="3" t="s">
        <v>1009</v>
      </c>
      <c r="VK27" s="3">
        <v>2</v>
      </c>
      <c r="VL27" s="3" t="s">
        <v>1009</v>
      </c>
      <c r="VM27" s="3">
        <v>2</v>
      </c>
    </row>
    <row r="28" spans="1:601" x14ac:dyDescent="0.25">
      <c r="A28" s="3">
        <v>2015</v>
      </c>
      <c r="B28" s="9">
        <v>42223</v>
      </c>
      <c r="C28" s="3">
        <v>12</v>
      </c>
      <c r="D28" s="3" t="s">
        <v>18</v>
      </c>
      <c r="E28" s="3" t="s">
        <v>9</v>
      </c>
      <c r="F28" s="3">
        <v>59</v>
      </c>
      <c r="G28" s="10">
        <v>67</v>
      </c>
      <c r="H28" s="10">
        <v>22.3</v>
      </c>
      <c r="I28" s="22">
        <v>15</v>
      </c>
      <c r="J28" s="3" t="str">
        <f>IF(H28&gt;20.9,"EE","Healthy")</f>
        <v>EE</v>
      </c>
      <c r="K28" s="3">
        <v>155</v>
      </c>
      <c r="L28" s="3">
        <v>78.7</v>
      </c>
      <c r="M28" s="10">
        <v>32.75754422</v>
      </c>
      <c r="N28" s="10">
        <v>117</v>
      </c>
      <c r="O28" s="10">
        <v>90.5</v>
      </c>
      <c r="V28" s="10">
        <v>84</v>
      </c>
      <c r="W28" s="10">
        <v>63</v>
      </c>
      <c r="X28" s="10">
        <v>109</v>
      </c>
      <c r="Y28" s="11">
        <v>13.21</v>
      </c>
      <c r="Z28" s="10">
        <v>96</v>
      </c>
      <c r="AA28" s="4">
        <v>1.72</v>
      </c>
      <c r="AB28" s="10">
        <v>208</v>
      </c>
      <c r="AC28" s="10">
        <v>5.3788466511507629</v>
      </c>
      <c r="AD28" s="10">
        <v>36</v>
      </c>
      <c r="AE28" s="10">
        <v>116.6</v>
      </c>
      <c r="AF28" s="10">
        <v>277</v>
      </c>
      <c r="AG28" s="11">
        <v>81.47</v>
      </c>
      <c r="AH28" s="11" t="s">
        <v>88</v>
      </c>
      <c r="AI28" s="11">
        <v>381</v>
      </c>
      <c r="AJ28" s="10">
        <v>116</v>
      </c>
      <c r="AK28" s="10">
        <v>71</v>
      </c>
      <c r="AL28" s="10">
        <v>86</v>
      </c>
      <c r="AM28" s="12">
        <v>127</v>
      </c>
      <c r="AN28" s="12">
        <v>77</v>
      </c>
      <c r="AO28" s="12">
        <v>93</v>
      </c>
      <c r="AP28" s="12">
        <v>95</v>
      </c>
      <c r="AQ28" s="12">
        <v>59</v>
      </c>
      <c r="AR28" s="12">
        <v>71</v>
      </c>
      <c r="AS28" s="10">
        <v>117</v>
      </c>
      <c r="AT28" s="10">
        <v>90.5</v>
      </c>
    </row>
    <row r="29" spans="1:601" x14ac:dyDescent="0.25">
      <c r="A29" s="3">
        <v>2015</v>
      </c>
      <c r="B29" s="9">
        <v>42223</v>
      </c>
      <c r="C29" s="3">
        <v>12</v>
      </c>
      <c r="D29" s="3" t="s">
        <v>18</v>
      </c>
      <c r="E29" s="3" t="s">
        <v>9</v>
      </c>
      <c r="F29" s="3">
        <v>59</v>
      </c>
      <c r="G29" s="3">
        <v>67</v>
      </c>
      <c r="H29" s="10">
        <v>22.3</v>
      </c>
      <c r="I29" s="22">
        <v>15</v>
      </c>
      <c r="J29" s="3" t="s">
        <v>2</v>
      </c>
      <c r="K29" s="3">
        <v>155</v>
      </c>
      <c r="L29" s="3">
        <v>78.7</v>
      </c>
      <c r="M29" s="10">
        <v>32.75754422</v>
      </c>
      <c r="N29" s="10">
        <v>117</v>
      </c>
      <c r="O29" s="10">
        <v>90.5</v>
      </c>
      <c r="SG29" s="3">
        <v>62.5</v>
      </c>
      <c r="SI29" s="3">
        <v>6.5048135000000007E-2</v>
      </c>
      <c r="SJ29" s="3">
        <v>0.19795523200000001</v>
      </c>
      <c r="SK29" s="3">
        <v>0.89970275300000002</v>
      </c>
      <c r="SM29" s="3">
        <v>1.0243800000000001E-3</v>
      </c>
      <c r="SN29" s="3">
        <v>0.19795523200000001</v>
      </c>
      <c r="SO29" s="3">
        <v>1.4168547E-2</v>
      </c>
      <c r="SP29" s="3">
        <v>0.570580851</v>
      </c>
      <c r="SQ29" s="3">
        <v>-0.82053352000000002</v>
      </c>
      <c r="SR29" s="3">
        <v>0.93200000000000005</v>
      </c>
      <c r="SS29" s="3">
        <v>12.85</v>
      </c>
      <c r="ST29" s="3">
        <v>4.24</v>
      </c>
      <c r="SU29" s="3">
        <v>10.1</v>
      </c>
      <c r="SV29" s="3">
        <v>83.84</v>
      </c>
      <c r="SW29" s="3">
        <v>74</v>
      </c>
      <c r="SX29" s="3">
        <v>0.23410736200000001</v>
      </c>
      <c r="SY29" s="3">
        <v>17.22015992</v>
      </c>
      <c r="SZ29" s="3">
        <v>30.241315329999999</v>
      </c>
      <c r="TA29" s="3">
        <v>1.05</v>
      </c>
      <c r="TB29" s="3">
        <v>12.7</v>
      </c>
      <c r="TC29" s="3">
        <v>3.75</v>
      </c>
      <c r="TD29" s="3">
        <v>40.380000000000003</v>
      </c>
      <c r="TE29" s="3">
        <v>99.91</v>
      </c>
      <c r="TF29" s="3">
        <v>63</v>
      </c>
      <c r="TG29" s="3">
        <v>0.26090970200000002</v>
      </c>
      <c r="TH29" s="3">
        <v>15.207755560000001</v>
      </c>
      <c r="TI29" s="3">
        <v>26.707216039999999</v>
      </c>
      <c r="TJ29" s="3">
        <v>0.83096646100000005</v>
      </c>
      <c r="TK29" s="3">
        <v>13.727098700000001</v>
      </c>
      <c r="TL29" s="3">
        <v>4.0760477000000002</v>
      </c>
      <c r="TM29" s="3">
        <v>21.0989003</v>
      </c>
      <c r="TN29" s="3">
        <v>98.117999999999995</v>
      </c>
      <c r="TO29" s="3">
        <v>63</v>
      </c>
      <c r="TP29" s="3">
        <v>0.22294565699999999</v>
      </c>
      <c r="TQ29" s="3">
        <v>16.548753659999999</v>
      </c>
      <c r="TR29" s="3">
        <v>29.062220100000001</v>
      </c>
      <c r="TS29" s="3">
        <v>1.0064938859999999</v>
      </c>
      <c r="TT29" s="3">
        <v>12.7021114</v>
      </c>
      <c r="TU29" s="3">
        <v>3.9393799999999999</v>
      </c>
      <c r="TV29" s="3">
        <v>10.593600500000001</v>
      </c>
      <c r="TW29" s="3">
        <v>71.828999999999994</v>
      </c>
      <c r="TX29" s="3">
        <v>78</v>
      </c>
      <c r="TY29" s="3">
        <v>0.24987558400000001</v>
      </c>
      <c r="TZ29" s="3">
        <v>15.9938828</v>
      </c>
      <c r="UA29" s="3">
        <v>28.087779399999999</v>
      </c>
      <c r="UB29" s="3">
        <v>1.784337635</v>
      </c>
      <c r="UC29" s="3">
        <v>7.2385234000000001</v>
      </c>
      <c r="UD29" s="3">
        <v>4.5888327999999996</v>
      </c>
      <c r="UE29" s="3">
        <v>21.026285099999999</v>
      </c>
      <c r="UF29" s="3">
        <v>97.641000000000005</v>
      </c>
      <c r="UG29" s="3">
        <v>60</v>
      </c>
      <c r="UH29" s="3">
        <v>0.252443262</v>
      </c>
      <c r="UI29" s="3">
        <v>18.63066117</v>
      </c>
      <c r="UJ29" s="3">
        <v>32.718377859999997</v>
      </c>
      <c r="UK29" s="3">
        <v>0.932124485</v>
      </c>
      <c r="UL29" s="3">
        <v>16.701750000000001</v>
      </c>
      <c r="UM29" s="3">
        <v>4.6104770000000004</v>
      </c>
      <c r="UN29" s="3">
        <v>10.5559235</v>
      </c>
      <c r="UO29" s="3">
        <v>81.013000000000005</v>
      </c>
      <c r="UP29" s="3">
        <v>73</v>
      </c>
      <c r="UQ29" s="3">
        <v>0.30427947599999999</v>
      </c>
      <c r="UR29" s="3">
        <v>18.718536619999998</v>
      </c>
      <c r="US29" s="3">
        <v>32.87270101</v>
      </c>
      <c r="UT29" s="3" t="s">
        <v>1009</v>
      </c>
      <c r="UU29" s="3">
        <v>2</v>
      </c>
      <c r="UV29" s="3" t="s">
        <v>1011</v>
      </c>
      <c r="UW29" s="3">
        <v>0</v>
      </c>
      <c r="UX29" s="3" t="s">
        <v>1010</v>
      </c>
      <c r="UY29" s="3">
        <v>1</v>
      </c>
      <c r="UZ29" s="3" t="s">
        <v>1009</v>
      </c>
      <c r="VA29" s="3">
        <v>2</v>
      </c>
      <c r="VB29" s="3" t="s">
        <v>1010</v>
      </c>
      <c r="VC29" s="3">
        <v>1</v>
      </c>
      <c r="VD29" s="3" t="s">
        <v>1010</v>
      </c>
      <c r="VE29" s="3">
        <v>1</v>
      </c>
      <c r="VF29" s="3" t="s">
        <v>1009</v>
      </c>
      <c r="VG29" s="3">
        <v>2</v>
      </c>
      <c r="VH29" s="3" t="s">
        <v>1009</v>
      </c>
      <c r="VI29" s="3">
        <v>2</v>
      </c>
      <c r="VJ29" s="3" t="s">
        <v>1009</v>
      </c>
      <c r="VK29" s="3">
        <v>2</v>
      </c>
      <c r="VL29" s="3" t="s">
        <v>1010</v>
      </c>
      <c r="VM29" s="3">
        <v>1</v>
      </c>
    </row>
    <row r="30" spans="1:601" x14ac:dyDescent="0.25">
      <c r="A30" s="3">
        <v>2015</v>
      </c>
      <c r="B30" s="9">
        <v>42222</v>
      </c>
      <c r="C30" s="3">
        <v>13</v>
      </c>
      <c r="D30" s="3" t="s">
        <v>19</v>
      </c>
      <c r="E30" s="3" t="s">
        <v>9</v>
      </c>
      <c r="F30" s="3">
        <v>36</v>
      </c>
      <c r="G30" s="10">
        <v>49</v>
      </c>
      <c r="H30" s="10">
        <v>16.329999999999998</v>
      </c>
      <c r="I30" s="22">
        <v>0</v>
      </c>
      <c r="J30" s="3" t="str">
        <f>IF(H30&gt;20.9,"EE","Healthy")</f>
        <v>Healthy</v>
      </c>
      <c r="K30" s="3">
        <v>163</v>
      </c>
      <c r="L30" s="3">
        <v>63.5</v>
      </c>
      <c r="M30" s="10">
        <v>23.900033870000001</v>
      </c>
      <c r="N30" s="10">
        <v>111</v>
      </c>
      <c r="O30" s="10">
        <v>77.5</v>
      </c>
      <c r="V30" s="10">
        <v>85</v>
      </c>
      <c r="W30" s="10">
        <v>63</v>
      </c>
      <c r="X30" s="10">
        <v>84</v>
      </c>
      <c r="Y30" s="11">
        <v>8.65</v>
      </c>
      <c r="Z30" s="10">
        <v>83</v>
      </c>
      <c r="AA30" s="4">
        <v>1.1000000000000001</v>
      </c>
      <c r="AB30" s="10">
        <v>135</v>
      </c>
      <c r="AC30" s="10">
        <v>3.4910783553141971</v>
      </c>
      <c r="AD30" s="10">
        <v>38</v>
      </c>
      <c r="AE30" s="10">
        <v>82.2</v>
      </c>
      <c r="AF30" s="10">
        <v>74</v>
      </c>
      <c r="AG30" s="11"/>
      <c r="AH30" s="11"/>
      <c r="AI30" s="11"/>
      <c r="AJ30" s="10">
        <v>104</v>
      </c>
      <c r="AK30" s="10">
        <v>67</v>
      </c>
      <c r="AL30" s="10">
        <v>79</v>
      </c>
      <c r="AM30" s="12">
        <v>109</v>
      </c>
      <c r="AN30" s="12">
        <v>72</v>
      </c>
      <c r="AO30" s="12">
        <v>84</v>
      </c>
      <c r="AP30" s="12">
        <v>94</v>
      </c>
      <c r="AQ30" s="12">
        <v>58</v>
      </c>
      <c r="AR30" s="12">
        <v>70</v>
      </c>
      <c r="AS30" s="10">
        <v>111</v>
      </c>
      <c r="AT30" s="10">
        <v>77.5</v>
      </c>
    </row>
    <row r="31" spans="1:601" x14ac:dyDescent="0.25">
      <c r="A31" s="3">
        <v>2015</v>
      </c>
      <c r="B31" s="9">
        <v>42222</v>
      </c>
      <c r="C31" s="3">
        <v>13</v>
      </c>
      <c r="D31" s="3" t="s">
        <v>19</v>
      </c>
      <c r="E31" s="3" t="s">
        <v>9</v>
      </c>
      <c r="F31" s="3">
        <v>36</v>
      </c>
      <c r="G31" s="3">
        <v>49</v>
      </c>
      <c r="H31" s="10">
        <v>16.329999999999998</v>
      </c>
      <c r="I31" s="22">
        <v>0</v>
      </c>
      <c r="J31" s="3" t="s">
        <v>923</v>
      </c>
      <c r="K31" s="3">
        <v>163</v>
      </c>
      <c r="L31" s="3">
        <v>63.5</v>
      </c>
      <c r="M31" s="10">
        <v>23.900033870000001</v>
      </c>
      <c r="N31" s="10">
        <v>111</v>
      </c>
      <c r="O31" s="10">
        <v>77.5</v>
      </c>
      <c r="SG31" s="3">
        <v>68.5</v>
      </c>
      <c r="SI31" s="3">
        <v>0.32823417300000002</v>
      </c>
      <c r="SJ31" s="3">
        <v>0.37336594499999998</v>
      </c>
      <c r="SK31" s="3">
        <v>-0.63118269699999996</v>
      </c>
      <c r="SM31" s="3">
        <v>4.6890600000000001E-3</v>
      </c>
      <c r="SN31" s="3">
        <v>0.37336594499999998</v>
      </c>
      <c r="SO31" s="3">
        <v>-9.0168959999999999E-3</v>
      </c>
      <c r="SP31" s="3">
        <v>0.81499592499999995</v>
      </c>
      <c r="SQ31" s="3">
        <v>0.80307030499999998</v>
      </c>
      <c r="SR31" s="3">
        <v>0.68799999999999994</v>
      </c>
      <c r="SS31" s="3">
        <v>11.88</v>
      </c>
      <c r="ST31" s="3">
        <v>4.29</v>
      </c>
      <c r="SU31" s="3">
        <v>12.81</v>
      </c>
      <c r="SV31" s="3">
        <v>87.9</v>
      </c>
      <c r="SW31" s="3">
        <v>76</v>
      </c>
      <c r="SX31" s="3">
        <v>0.14492850700000001</v>
      </c>
      <c r="SY31" s="3">
        <v>17.430370079999999</v>
      </c>
      <c r="SZ31" s="3">
        <v>30.610477499999998</v>
      </c>
      <c r="TA31" s="3">
        <v>0.45</v>
      </c>
      <c r="TB31" s="3">
        <v>16.02</v>
      </c>
      <c r="TC31" s="3">
        <v>3.84</v>
      </c>
      <c r="TD31" s="3">
        <v>39.99</v>
      </c>
      <c r="TE31" s="3">
        <v>99.04</v>
      </c>
      <c r="TF31" s="3">
        <v>70</v>
      </c>
      <c r="TG31" s="3">
        <v>0.12682045</v>
      </c>
      <c r="TH31" s="3">
        <v>15.601051</v>
      </c>
      <c r="TI31" s="3">
        <v>27.397904839999999</v>
      </c>
      <c r="TJ31" s="3">
        <v>0.46485875399999999</v>
      </c>
      <c r="TK31" s="3">
        <v>18.098625699999999</v>
      </c>
      <c r="TL31" s="3">
        <v>3.7279502</v>
      </c>
      <c r="TM31" s="3">
        <v>20.8954472</v>
      </c>
      <c r="TN31" s="3">
        <v>97.628</v>
      </c>
      <c r="TO31" s="3">
        <v>68</v>
      </c>
      <c r="TP31" s="3">
        <v>0.14916916599999999</v>
      </c>
      <c r="TQ31" s="3">
        <v>15.135477809999999</v>
      </c>
      <c r="TR31" s="3">
        <v>26.580284930000001</v>
      </c>
      <c r="TS31" s="3">
        <v>0.52818117099999995</v>
      </c>
      <c r="TT31" s="3">
        <v>20.229462399999999</v>
      </c>
      <c r="TU31" s="3">
        <v>3.604082</v>
      </c>
      <c r="TV31" s="3">
        <v>10.183521000000001</v>
      </c>
      <c r="TW31" s="3">
        <v>89.039000000000001</v>
      </c>
      <c r="TX31" s="3">
        <v>75</v>
      </c>
      <c r="TY31" s="3">
        <v>0.18944349899999999</v>
      </c>
      <c r="TZ31" s="3">
        <v>14.632572919999999</v>
      </c>
      <c r="UA31" s="3">
        <v>25.697104660000001</v>
      </c>
      <c r="UB31" s="3">
        <v>0.30781541800000001</v>
      </c>
      <c r="UC31" s="3">
        <v>21.474873200000001</v>
      </c>
      <c r="UD31" s="3">
        <v>4.6011766999999999</v>
      </c>
      <c r="UE31" s="3">
        <v>20.877600900000001</v>
      </c>
      <c r="UF31" s="3">
        <v>96.537999999999997</v>
      </c>
      <c r="UG31" s="3">
        <v>73</v>
      </c>
      <c r="UH31" s="3">
        <v>0.11720156900000001</v>
      </c>
      <c r="UI31" s="3">
        <v>18.6807774</v>
      </c>
      <c r="UJ31" s="3">
        <v>32.806389869999997</v>
      </c>
      <c r="UK31" s="3">
        <v>0.46027873800000002</v>
      </c>
      <c r="UL31" s="3">
        <v>20.205228600000002</v>
      </c>
      <c r="UM31" s="3">
        <v>4.4101350000000004</v>
      </c>
      <c r="UN31" s="3">
        <v>10.264971299999999</v>
      </c>
      <c r="UO31" s="3">
        <v>87.596999999999994</v>
      </c>
      <c r="UP31" s="3">
        <v>91</v>
      </c>
      <c r="UQ31" s="3">
        <v>0.164891068</v>
      </c>
      <c r="UR31" s="3">
        <v>17.905148100000002</v>
      </c>
      <c r="US31" s="3">
        <v>31.444262550000001</v>
      </c>
      <c r="UT31" s="3" t="s">
        <v>1010</v>
      </c>
      <c r="UU31" s="3">
        <v>1</v>
      </c>
      <c r="UV31" s="3" t="s">
        <v>1011</v>
      </c>
      <c r="UW31" s="3">
        <v>0</v>
      </c>
      <c r="UX31" s="3" t="s">
        <v>1011</v>
      </c>
      <c r="UY31" s="3">
        <v>0</v>
      </c>
      <c r="UZ31" s="3" t="s">
        <v>1009</v>
      </c>
      <c r="VA31" s="3">
        <v>2</v>
      </c>
      <c r="VB31" s="3" t="s">
        <v>1011</v>
      </c>
      <c r="VC31" s="3">
        <v>0</v>
      </c>
      <c r="VD31" s="3" t="s">
        <v>1009</v>
      </c>
      <c r="VE31" s="3">
        <v>2</v>
      </c>
      <c r="VF31" s="3" t="s">
        <v>1009</v>
      </c>
      <c r="VG31" s="3">
        <v>2</v>
      </c>
      <c r="VH31" s="3" t="s">
        <v>1009</v>
      </c>
      <c r="VI31" s="3">
        <v>2</v>
      </c>
      <c r="VJ31" s="3" t="s">
        <v>1009</v>
      </c>
      <c r="VK31" s="3">
        <v>2</v>
      </c>
      <c r="VL31" s="3" t="s">
        <v>1011</v>
      </c>
      <c r="VM31" s="3">
        <v>0</v>
      </c>
    </row>
    <row r="32" spans="1:601" x14ac:dyDescent="0.25">
      <c r="A32" s="3">
        <v>2015</v>
      </c>
      <c r="B32" s="9">
        <v>42222</v>
      </c>
      <c r="C32" s="3">
        <v>14</v>
      </c>
      <c r="D32" s="3" t="s">
        <v>20</v>
      </c>
      <c r="E32" s="3" t="s">
        <v>9</v>
      </c>
      <c r="F32" s="3">
        <v>53</v>
      </c>
      <c r="G32" s="10">
        <v>57.5</v>
      </c>
      <c r="H32" s="10">
        <v>19</v>
      </c>
      <c r="I32" s="22">
        <v>2</v>
      </c>
      <c r="J32" s="3" t="str">
        <f>IF(H32&gt;20.9,"EE","Healthy")</f>
        <v>Healthy</v>
      </c>
      <c r="K32" s="3" t="s">
        <v>1365</v>
      </c>
      <c r="N32" s="10">
        <v>120.7</v>
      </c>
      <c r="O32" s="10">
        <v>87</v>
      </c>
      <c r="P32" s="3" t="s">
        <v>237</v>
      </c>
      <c r="Q32" s="3" t="s">
        <v>238</v>
      </c>
      <c r="V32" s="10">
        <v>86</v>
      </c>
      <c r="W32" s="10">
        <v>66</v>
      </c>
      <c r="X32" s="10">
        <v>91</v>
      </c>
      <c r="Y32" s="15">
        <v>11.38</v>
      </c>
      <c r="Z32" s="16">
        <v>92</v>
      </c>
      <c r="AA32" s="16">
        <v>1.48</v>
      </c>
      <c r="AB32" s="16">
        <v>208</v>
      </c>
      <c r="AC32" s="10">
        <v>5.3788466511507629</v>
      </c>
      <c r="AD32" s="16">
        <v>46</v>
      </c>
      <c r="AE32" s="16">
        <v>95</v>
      </c>
      <c r="AF32" s="16">
        <v>407</v>
      </c>
      <c r="AG32" s="11">
        <v>101.21</v>
      </c>
      <c r="AH32" s="11">
        <v>47.61</v>
      </c>
      <c r="AI32" s="11">
        <v>384</v>
      </c>
      <c r="AJ32" s="10">
        <v>109</v>
      </c>
      <c r="AK32" s="10">
        <v>78</v>
      </c>
      <c r="AL32" s="10">
        <v>88</v>
      </c>
      <c r="AM32" s="12">
        <v>117</v>
      </c>
      <c r="AN32" s="12">
        <v>84</v>
      </c>
      <c r="AO32" s="12">
        <v>95</v>
      </c>
      <c r="AP32" s="12">
        <v>88</v>
      </c>
      <c r="AQ32" s="12">
        <v>62</v>
      </c>
      <c r="AR32" s="12">
        <v>70</v>
      </c>
      <c r="AS32" s="10">
        <v>120</v>
      </c>
      <c r="AT32" s="10">
        <v>88</v>
      </c>
    </row>
    <row r="33" spans="1:620" x14ac:dyDescent="0.25">
      <c r="A33" s="3">
        <v>2015</v>
      </c>
      <c r="B33" s="9">
        <v>42222</v>
      </c>
      <c r="C33" s="3">
        <v>14</v>
      </c>
      <c r="D33" s="3" t="s">
        <v>20</v>
      </c>
      <c r="E33" s="3" t="s">
        <v>9</v>
      </c>
      <c r="F33" s="3">
        <v>53</v>
      </c>
      <c r="G33" s="3">
        <v>57.5</v>
      </c>
      <c r="H33" s="10">
        <v>19</v>
      </c>
      <c r="I33" s="22">
        <v>2</v>
      </c>
      <c r="J33" s="3" t="s">
        <v>923</v>
      </c>
      <c r="K33" s="3">
        <v>174</v>
      </c>
      <c r="L33" s="3">
        <v>70</v>
      </c>
      <c r="M33" s="10">
        <v>23.120623599999998</v>
      </c>
      <c r="N33" s="10">
        <v>120.7</v>
      </c>
      <c r="O33" s="10">
        <v>87</v>
      </c>
      <c r="P33" s="3" t="s">
        <v>237</v>
      </c>
      <c r="Q33" s="3" t="s">
        <v>238</v>
      </c>
      <c r="UT33" s="3" t="s">
        <v>1011</v>
      </c>
      <c r="UU33" s="3">
        <v>0</v>
      </c>
      <c r="UV33" s="3" t="s">
        <v>1011</v>
      </c>
      <c r="UW33" s="3">
        <v>0</v>
      </c>
      <c r="UX33" s="3" t="s">
        <v>1011</v>
      </c>
      <c r="UY33" s="3">
        <v>0</v>
      </c>
      <c r="UZ33" s="3" t="s">
        <v>1009</v>
      </c>
      <c r="VA33" s="3">
        <v>2</v>
      </c>
      <c r="VB33" s="3" t="s">
        <v>1011</v>
      </c>
      <c r="VC33" s="3">
        <v>0</v>
      </c>
      <c r="VD33" s="3" t="s">
        <v>1009</v>
      </c>
      <c r="VE33" s="3">
        <v>2</v>
      </c>
      <c r="VF33" s="3" t="s">
        <v>1009</v>
      </c>
      <c r="VG33" s="3">
        <v>2</v>
      </c>
      <c r="VH33" s="3" t="s">
        <v>1009</v>
      </c>
      <c r="VI33" s="3">
        <v>2</v>
      </c>
      <c r="VJ33" s="3" t="s">
        <v>1009</v>
      </c>
      <c r="VK33" s="3">
        <v>2</v>
      </c>
      <c r="VL33" s="3" t="s">
        <v>1011</v>
      </c>
      <c r="VM33" s="3">
        <v>0</v>
      </c>
    </row>
    <row r="34" spans="1:620" x14ac:dyDescent="0.25">
      <c r="A34" s="3">
        <v>2018</v>
      </c>
      <c r="C34" s="3">
        <v>14</v>
      </c>
      <c r="D34" s="3" t="s">
        <v>20</v>
      </c>
      <c r="E34" s="3" t="s">
        <v>9</v>
      </c>
      <c r="F34" s="3">
        <v>54</v>
      </c>
      <c r="H34" s="10">
        <v>18.666666670000001</v>
      </c>
      <c r="I34" s="22">
        <v>1</v>
      </c>
      <c r="J34" s="3" t="s">
        <v>257</v>
      </c>
      <c r="K34" s="3">
        <v>164</v>
      </c>
      <c r="L34" s="3">
        <v>74.5</v>
      </c>
      <c r="M34" s="10">
        <v>27.699286140000002</v>
      </c>
      <c r="P34" s="3" t="s">
        <v>237</v>
      </c>
      <c r="Q34" s="3" t="s">
        <v>238</v>
      </c>
      <c r="S34" s="13">
        <v>22792</v>
      </c>
      <c r="T34" s="3" t="s">
        <v>268</v>
      </c>
      <c r="U34" s="3">
        <v>3500</v>
      </c>
      <c r="AU34" s="3" t="s">
        <v>311</v>
      </c>
      <c r="AV34" s="3" t="s">
        <v>312</v>
      </c>
      <c r="AW34" s="3" t="s">
        <v>313</v>
      </c>
      <c r="AX34" s="3" t="s">
        <v>302</v>
      </c>
      <c r="AY34" s="3">
        <v>963942232</v>
      </c>
      <c r="BA34" s="3">
        <v>59</v>
      </c>
      <c r="BB34" s="3">
        <v>60</v>
      </c>
      <c r="BC34" s="3">
        <v>59.5</v>
      </c>
      <c r="BD34" s="3" t="s">
        <v>780</v>
      </c>
      <c r="BE34" s="3" t="s">
        <v>780</v>
      </c>
      <c r="BF34" s="3" t="s">
        <v>780</v>
      </c>
      <c r="BG34" s="3" t="s">
        <v>780</v>
      </c>
      <c r="BH34" s="3">
        <v>0</v>
      </c>
      <c r="BI34" s="3">
        <v>70.5</v>
      </c>
      <c r="BJ34" s="3">
        <v>87.5</v>
      </c>
      <c r="BK34" s="3">
        <v>113</v>
      </c>
      <c r="BL34" s="3">
        <v>108</v>
      </c>
      <c r="BM34" s="3">
        <v>110</v>
      </c>
      <c r="BN34" s="3">
        <v>109</v>
      </c>
      <c r="BO34" s="3">
        <v>77</v>
      </c>
      <c r="BP34" s="3">
        <v>82</v>
      </c>
      <c r="BQ34" s="3">
        <v>79.5</v>
      </c>
      <c r="BV34" s="3" t="s">
        <v>861</v>
      </c>
      <c r="BW34" s="3" t="s">
        <v>830</v>
      </c>
      <c r="BY34" s="3">
        <v>2</v>
      </c>
      <c r="BZ34" s="3">
        <v>3.49</v>
      </c>
      <c r="CA34" s="3">
        <v>2.91</v>
      </c>
      <c r="CB34" s="3">
        <v>3.49</v>
      </c>
      <c r="CC34" s="3">
        <v>2.91</v>
      </c>
      <c r="CD34" s="3">
        <v>83</v>
      </c>
      <c r="CE34" s="3">
        <v>3.21</v>
      </c>
      <c r="CF34" s="3">
        <v>3.86</v>
      </c>
      <c r="CG34" s="3">
        <v>1.5</v>
      </c>
      <c r="CH34" s="3">
        <v>4.22</v>
      </c>
      <c r="CI34" s="3">
        <v>3.4</v>
      </c>
      <c r="CJ34" s="3">
        <v>4.22</v>
      </c>
      <c r="CK34" s="3">
        <v>3.4</v>
      </c>
      <c r="CL34" s="3">
        <v>80</v>
      </c>
      <c r="CM34" s="3">
        <v>6.78</v>
      </c>
      <c r="CN34" s="3">
        <v>3.7</v>
      </c>
      <c r="CO34" s="3">
        <v>6.25</v>
      </c>
      <c r="CP34" s="3">
        <v>5.15</v>
      </c>
      <c r="CQ34" s="3">
        <v>1.26</v>
      </c>
      <c r="CR34" s="3">
        <v>8.19</v>
      </c>
      <c r="CS34" s="3">
        <v>121</v>
      </c>
      <c r="CT34" s="3">
        <v>117</v>
      </c>
      <c r="CU34" s="3">
        <v>121</v>
      </c>
      <c r="CV34" s="3">
        <v>117</v>
      </c>
      <c r="CW34" s="3">
        <v>96</v>
      </c>
      <c r="CX34" s="3">
        <v>115</v>
      </c>
      <c r="CY34" s="3">
        <v>133</v>
      </c>
      <c r="CZ34" s="3">
        <v>84</v>
      </c>
      <c r="DA34" s="3">
        <v>2</v>
      </c>
      <c r="DB34" s="3" t="s">
        <v>862</v>
      </c>
      <c r="DC34" s="3" t="s">
        <v>862</v>
      </c>
      <c r="DD34" s="3" t="s">
        <v>862</v>
      </c>
      <c r="DE34" s="9">
        <v>42719</v>
      </c>
      <c r="DF34" s="14">
        <v>0.8846412037037038</v>
      </c>
      <c r="DG34" s="14">
        <v>0.1401388888888889</v>
      </c>
      <c r="DH34" s="14">
        <v>0.22181712962962963</v>
      </c>
      <c r="DI34" s="14">
        <v>0.22063657407407408</v>
      </c>
      <c r="DJ34" s="14">
        <v>0.22163194444444445</v>
      </c>
      <c r="DK34" s="3">
        <v>43.3</v>
      </c>
      <c r="DL34" s="3">
        <v>43.2</v>
      </c>
      <c r="DM34" s="3">
        <v>31</v>
      </c>
      <c r="DN34" s="3" t="s">
        <v>785</v>
      </c>
      <c r="DO34" s="3" t="s">
        <v>785</v>
      </c>
      <c r="DP34" s="3" t="s">
        <v>785</v>
      </c>
      <c r="DQ34" s="3" t="s">
        <v>785</v>
      </c>
      <c r="DR34" s="3" t="s">
        <v>785</v>
      </c>
      <c r="DS34" s="3" t="s">
        <v>785</v>
      </c>
      <c r="DT34" s="3" t="s">
        <v>785</v>
      </c>
      <c r="DU34" s="3" t="s">
        <v>785</v>
      </c>
      <c r="DV34" s="3" t="s">
        <v>785</v>
      </c>
      <c r="DW34" s="3">
        <v>83</v>
      </c>
      <c r="DX34" s="3">
        <v>63</v>
      </c>
      <c r="DY34" s="3">
        <v>93</v>
      </c>
      <c r="DZ34" s="3">
        <v>164</v>
      </c>
      <c r="EA34" s="3">
        <v>18549</v>
      </c>
      <c r="EB34" s="3">
        <v>16981</v>
      </c>
      <c r="EC34" s="3">
        <v>12370</v>
      </c>
      <c r="ED34" s="3">
        <v>1534</v>
      </c>
      <c r="EE34" s="3">
        <v>58</v>
      </c>
      <c r="EF34" s="3">
        <v>64</v>
      </c>
      <c r="EG34" s="3">
        <v>47</v>
      </c>
      <c r="EH34" s="3">
        <v>93</v>
      </c>
      <c r="EI34" s="14">
        <v>8.1342592592592591E-2</v>
      </c>
      <c r="EJ34" s="3">
        <v>36.700000000000003</v>
      </c>
      <c r="EK34" s="3">
        <v>64.3</v>
      </c>
      <c r="EL34" s="3">
        <v>64.3</v>
      </c>
      <c r="EM34" s="3">
        <v>48.87</v>
      </c>
      <c r="EN34" s="14">
        <v>4.7708333333333332E-2</v>
      </c>
      <c r="EO34" s="3">
        <v>21.5</v>
      </c>
      <c r="EP34" s="3">
        <v>25.43</v>
      </c>
      <c r="EQ34" s="3">
        <v>26.31</v>
      </c>
      <c r="ER34" s="3">
        <v>14.03</v>
      </c>
      <c r="ES34" s="14">
        <v>7.4652777777777781E-3</v>
      </c>
      <c r="ET34" s="3">
        <v>3.4</v>
      </c>
      <c r="EU34" s="3">
        <v>57.51</v>
      </c>
      <c r="EV34" s="3">
        <v>57.51</v>
      </c>
      <c r="EW34" s="3">
        <v>23</v>
      </c>
      <c r="EX34" s="14">
        <v>8.519675925925925E-2</v>
      </c>
      <c r="EY34" s="3">
        <v>38.4</v>
      </c>
      <c r="EZ34" s="3">
        <v>31.94</v>
      </c>
      <c r="FA34" s="3">
        <v>31.94</v>
      </c>
      <c r="FB34" s="3">
        <v>24.08</v>
      </c>
      <c r="FC34" s="3">
        <v>41</v>
      </c>
      <c r="FD34" s="3">
        <v>45</v>
      </c>
      <c r="FE34" s="14">
        <v>1.8043981481481484E-2</v>
      </c>
      <c r="FF34" s="3">
        <v>8.1</v>
      </c>
      <c r="FG34" s="14">
        <v>5.033564814814815E-2</v>
      </c>
      <c r="FH34" s="3">
        <v>22.7</v>
      </c>
      <c r="FI34" s="14">
        <v>1.3877314814814815E-2</v>
      </c>
      <c r="FJ34" s="3">
        <v>6.3</v>
      </c>
      <c r="FK34" s="14">
        <v>1.6550925925925926E-3</v>
      </c>
      <c r="FL34" s="3">
        <v>0.7</v>
      </c>
      <c r="FM34" s="14">
        <v>1.9675925925925926E-4</v>
      </c>
      <c r="FN34" s="3">
        <v>0.1</v>
      </c>
      <c r="FO34" s="3">
        <v>16</v>
      </c>
      <c r="FP34" s="3" t="s">
        <v>785</v>
      </c>
      <c r="FQ34" s="3">
        <v>86.82</v>
      </c>
      <c r="FR34" s="3">
        <v>8</v>
      </c>
      <c r="FS34" s="3">
        <v>0</v>
      </c>
      <c r="FU34" s="3">
        <v>0</v>
      </c>
      <c r="FV34" s="3">
        <v>0.79214233300000003</v>
      </c>
      <c r="FW34" s="3">
        <v>18.37245944</v>
      </c>
      <c r="FX34" s="3">
        <v>4.3322546160000002</v>
      </c>
      <c r="FY34" s="3">
        <v>12.34854618</v>
      </c>
      <c r="FZ34" s="3">
        <v>84.5</v>
      </c>
      <c r="GA34" s="3">
        <v>72.5</v>
      </c>
      <c r="GB34" s="3">
        <v>14.55360288</v>
      </c>
      <c r="GC34" s="3">
        <v>17.349715419999999</v>
      </c>
      <c r="GD34" s="3">
        <v>0.19494062300000001</v>
      </c>
      <c r="GE34" s="3">
        <v>30.88897541</v>
      </c>
      <c r="GF34" s="3">
        <v>6.8212805000000001E-2</v>
      </c>
      <c r="GG34" s="3">
        <v>0.88198237899999998</v>
      </c>
      <c r="GH34" s="3">
        <v>1.197385224</v>
      </c>
      <c r="GI34" s="3">
        <v>7.6643600000000001E-4</v>
      </c>
      <c r="GJ34" s="3">
        <v>0.88198237899999998</v>
      </c>
      <c r="GK34" s="3">
        <v>1.3453767E-2</v>
      </c>
      <c r="GL34" s="3">
        <v>0.875</v>
      </c>
      <c r="GM34" s="3">
        <v>0.45232525699999998</v>
      </c>
      <c r="GN34" s="3">
        <v>0</v>
      </c>
      <c r="GP34" s="3">
        <v>0</v>
      </c>
      <c r="GR34" s="3">
        <v>0</v>
      </c>
      <c r="GT34" s="3">
        <v>0</v>
      </c>
      <c r="GU34" s="3">
        <v>69.78</v>
      </c>
      <c r="GV34" s="3">
        <v>0</v>
      </c>
      <c r="GW34" s="3">
        <v>147.69999999999999</v>
      </c>
      <c r="GX34" s="3">
        <v>0</v>
      </c>
      <c r="GY34" s="3">
        <v>0</v>
      </c>
      <c r="GZ34" s="3">
        <v>1</v>
      </c>
      <c r="HA34" s="3">
        <v>0</v>
      </c>
      <c r="HB34" s="3">
        <v>0</v>
      </c>
      <c r="HC34" s="3">
        <v>0</v>
      </c>
      <c r="HD34" s="3">
        <v>0.5</v>
      </c>
      <c r="HE34" s="3">
        <v>2.5</v>
      </c>
      <c r="HF34" s="3">
        <v>15.5</v>
      </c>
      <c r="HG34" s="3">
        <v>6.5</v>
      </c>
      <c r="HH34" s="3">
        <v>0</v>
      </c>
      <c r="HJ34" s="3">
        <v>0</v>
      </c>
      <c r="HK34" s="3">
        <v>6</v>
      </c>
      <c r="HL34" s="3">
        <v>0</v>
      </c>
      <c r="HM34" s="3">
        <v>1</v>
      </c>
      <c r="HN34" s="3">
        <v>0</v>
      </c>
      <c r="HO34" s="3">
        <v>45</v>
      </c>
      <c r="HP34" s="3">
        <v>36</v>
      </c>
      <c r="HQ34" s="3">
        <v>0</v>
      </c>
      <c r="HR34" s="3">
        <v>0</v>
      </c>
      <c r="HS34" s="3">
        <v>0</v>
      </c>
      <c r="HT34" s="3">
        <v>0</v>
      </c>
      <c r="HU34" s="3">
        <v>0</v>
      </c>
      <c r="HV34" s="3">
        <v>403.8</v>
      </c>
      <c r="HW34" s="3">
        <v>413.3</v>
      </c>
      <c r="HX34" s="3">
        <v>2.5230000000000001</v>
      </c>
      <c r="HY34" s="3">
        <v>278.39999999999998</v>
      </c>
      <c r="HZ34" s="3">
        <v>255.5</v>
      </c>
      <c r="IA34" s="3">
        <v>607</v>
      </c>
      <c r="IB34" s="3">
        <v>85.7</v>
      </c>
      <c r="IC34" s="3">
        <v>576.6</v>
      </c>
      <c r="ID34" s="3">
        <v>12</v>
      </c>
      <c r="IE34" s="3">
        <v>15879.8</v>
      </c>
      <c r="IF34" s="3">
        <v>18.3</v>
      </c>
      <c r="IG34" s="3">
        <v>30.9</v>
      </c>
      <c r="IH34" s="3">
        <v>3.605</v>
      </c>
      <c r="II34" s="3">
        <v>1.738</v>
      </c>
      <c r="IJ34" s="3">
        <v>0.53200000000000003</v>
      </c>
      <c r="IK34" s="3">
        <v>0.23499999999999999</v>
      </c>
      <c r="IL34" s="3">
        <v>9.5000000000000001E-2</v>
      </c>
      <c r="IM34" s="3">
        <v>20</v>
      </c>
      <c r="IN34" s="3">
        <v>66</v>
      </c>
      <c r="IO34" s="3">
        <v>29</v>
      </c>
      <c r="IP34" s="3">
        <v>38</v>
      </c>
      <c r="IQ34" s="3">
        <v>0</v>
      </c>
      <c r="IR34" s="3">
        <v>13</v>
      </c>
      <c r="IS34" s="3">
        <v>27</v>
      </c>
      <c r="IT34" s="3">
        <v>1</v>
      </c>
      <c r="IU34" s="3">
        <v>2</v>
      </c>
      <c r="IV34" s="3">
        <v>7</v>
      </c>
      <c r="IW34" s="3">
        <v>1</v>
      </c>
      <c r="IX34" s="3">
        <v>2</v>
      </c>
      <c r="IY34" s="3">
        <v>7</v>
      </c>
      <c r="IZ34" s="3">
        <v>6</v>
      </c>
      <c r="JA34" s="3">
        <v>1</v>
      </c>
      <c r="JB34" s="3">
        <v>7</v>
      </c>
      <c r="JC34" s="3">
        <v>6</v>
      </c>
      <c r="JD34" s="3">
        <v>4105.3</v>
      </c>
      <c r="JE34" s="3">
        <v>2223.9</v>
      </c>
      <c r="JF34" s="3">
        <v>3255</v>
      </c>
      <c r="JG34" s="3">
        <v>4514.7</v>
      </c>
      <c r="JH34" s="3">
        <v>3521.5</v>
      </c>
      <c r="JI34" s="3">
        <v>4352.3999999999996</v>
      </c>
      <c r="JJ34" s="3">
        <v>2661.3</v>
      </c>
      <c r="JK34" s="3">
        <v>2378.1</v>
      </c>
      <c r="JL34" s="3">
        <v>10127.1</v>
      </c>
      <c r="JM34" s="3">
        <v>2933.4</v>
      </c>
      <c r="JN34" s="3">
        <v>5068.5</v>
      </c>
      <c r="JO34" s="3">
        <v>3911.4</v>
      </c>
      <c r="JP34" s="3">
        <v>4941.3</v>
      </c>
      <c r="JQ34" s="3">
        <v>3918.4</v>
      </c>
      <c r="JR34" s="3">
        <v>5096.3999999999996</v>
      </c>
      <c r="JS34" s="3">
        <v>213</v>
      </c>
      <c r="JT34" s="3">
        <v>8</v>
      </c>
      <c r="JU34" s="3">
        <v>9</v>
      </c>
      <c r="JV34" s="3">
        <v>1</v>
      </c>
      <c r="JW34" s="3">
        <v>2</v>
      </c>
      <c r="JX34" s="3">
        <v>7</v>
      </c>
      <c r="JY34" s="3">
        <v>0</v>
      </c>
      <c r="JZ34" s="3">
        <v>20</v>
      </c>
      <c r="KA34" s="3">
        <v>10</v>
      </c>
      <c r="KB34" s="3">
        <v>82</v>
      </c>
      <c r="KC34" s="3">
        <v>1551.9</v>
      </c>
      <c r="KD34" s="3">
        <v>2129.3000000000002</v>
      </c>
      <c r="KE34" s="3">
        <v>2967.6</v>
      </c>
      <c r="KF34" s="3">
        <v>2.73</v>
      </c>
      <c r="KG34" s="3">
        <v>1.57</v>
      </c>
      <c r="KH34" s="3">
        <v>-3.27</v>
      </c>
      <c r="KI34" s="3">
        <v>2.5</v>
      </c>
      <c r="KJ34" s="3">
        <v>2.2999999999999998</v>
      </c>
      <c r="KK34" s="3">
        <v>75</v>
      </c>
      <c r="KL34" s="3">
        <v>472</v>
      </c>
      <c r="KM34" s="3">
        <v>0</v>
      </c>
      <c r="KN34" s="3">
        <v>613</v>
      </c>
      <c r="KO34" s="3" t="s">
        <v>9</v>
      </c>
      <c r="KP34" s="3">
        <v>44</v>
      </c>
      <c r="KQ34" s="3">
        <v>24</v>
      </c>
      <c r="KR34" s="3">
        <v>21</v>
      </c>
      <c r="KS34" s="3">
        <v>173</v>
      </c>
      <c r="KT34" s="3">
        <v>671</v>
      </c>
      <c r="KU34" s="3">
        <v>96</v>
      </c>
      <c r="KV34" s="3">
        <v>665</v>
      </c>
      <c r="KW34" s="3">
        <v>825</v>
      </c>
      <c r="KX34" s="3">
        <v>585</v>
      </c>
      <c r="KY34" s="3">
        <v>630</v>
      </c>
      <c r="KZ34" s="3">
        <v>836</v>
      </c>
      <c r="LA34" s="3">
        <v>537</v>
      </c>
      <c r="LB34" s="3">
        <v>661</v>
      </c>
      <c r="LC34" s="3">
        <v>813</v>
      </c>
      <c r="LD34" s="3">
        <v>548</v>
      </c>
      <c r="LE34" s="3">
        <v>610</v>
      </c>
      <c r="LF34" s="3">
        <v>784</v>
      </c>
      <c r="LG34" s="3">
        <v>564</v>
      </c>
      <c r="LH34" s="3">
        <v>653</v>
      </c>
      <c r="LI34" s="3">
        <v>814</v>
      </c>
      <c r="LJ34" s="3">
        <v>604</v>
      </c>
      <c r="LK34" s="3">
        <v>626</v>
      </c>
      <c r="LL34" s="3">
        <v>838</v>
      </c>
      <c r="LM34" s="3">
        <v>548</v>
      </c>
      <c r="LN34" s="3">
        <v>682</v>
      </c>
      <c r="LO34" s="3">
        <v>814</v>
      </c>
      <c r="LP34" s="3">
        <v>548</v>
      </c>
      <c r="LQ34" s="3">
        <v>612</v>
      </c>
      <c r="LR34" s="3">
        <v>765</v>
      </c>
      <c r="LS34" s="3">
        <v>561</v>
      </c>
      <c r="LT34" s="3">
        <v>217</v>
      </c>
      <c r="LU34" s="3">
        <v>87</v>
      </c>
      <c r="LY34" s="3">
        <v>114</v>
      </c>
      <c r="LZ34" s="3">
        <v>119</v>
      </c>
      <c r="MA34" s="3">
        <v>112</v>
      </c>
      <c r="MB34" s="3">
        <v>49</v>
      </c>
      <c r="MC34" s="3">
        <v>105</v>
      </c>
      <c r="MD34" s="3">
        <v>100</v>
      </c>
      <c r="ME34" s="3">
        <v>77</v>
      </c>
      <c r="MF34" s="3">
        <v>0.875</v>
      </c>
      <c r="MG34" s="3">
        <v>1</v>
      </c>
      <c r="MH34" s="3">
        <v>0.95833330000000005</v>
      </c>
      <c r="MI34" s="3">
        <v>1</v>
      </c>
      <c r="MJ34" s="3">
        <v>0.95833330000000005</v>
      </c>
      <c r="MK34" s="3">
        <v>0.95833330000000005</v>
      </c>
      <c r="ML34" s="3">
        <v>1</v>
      </c>
      <c r="MM34" s="3">
        <v>0.91666669999999995</v>
      </c>
      <c r="MN34" s="3">
        <v>1</v>
      </c>
      <c r="MO34" s="3">
        <v>1</v>
      </c>
      <c r="MP34" s="3">
        <v>0.95833330000000005</v>
      </c>
      <c r="MQ34" s="3">
        <v>0.95833330000000005</v>
      </c>
      <c r="MR34" s="3">
        <v>0</v>
      </c>
      <c r="MS34" s="3">
        <v>370.5</v>
      </c>
      <c r="MT34" s="3">
        <v>284</v>
      </c>
      <c r="MU34" s="3">
        <v>202</v>
      </c>
      <c r="MV34" s="3">
        <v>82</v>
      </c>
      <c r="MW34" s="3">
        <v>85.5</v>
      </c>
      <c r="MX34" s="3">
        <v>0.77</v>
      </c>
      <c r="MY34" s="3">
        <v>29.8</v>
      </c>
      <c r="MZ34" s="3">
        <v>22.6</v>
      </c>
      <c r="NA34" s="3">
        <v>47.6</v>
      </c>
      <c r="NB34" s="3">
        <v>9.9</v>
      </c>
      <c r="NC34" s="3">
        <v>12.5</v>
      </c>
      <c r="ND34" s="3">
        <v>3.7</v>
      </c>
      <c r="NE34" s="3">
        <v>370.5</v>
      </c>
      <c r="NF34" s="3">
        <v>284</v>
      </c>
      <c r="NG34" s="3">
        <v>202</v>
      </c>
      <c r="NH34" s="3">
        <v>82</v>
      </c>
      <c r="NI34" s="3">
        <v>85.5</v>
      </c>
      <c r="NJ34" s="3">
        <v>0.8</v>
      </c>
      <c r="NK34" s="3">
        <v>29.8</v>
      </c>
      <c r="NL34" s="3">
        <v>22.6</v>
      </c>
      <c r="NM34" s="3">
        <v>47.6</v>
      </c>
      <c r="NN34" s="3">
        <v>9.9</v>
      </c>
      <c r="NO34" s="3">
        <v>12.5</v>
      </c>
      <c r="NP34" s="3">
        <v>3.7</v>
      </c>
      <c r="NQ34" s="3">
        <v>0</v>
      </c>
      <c r="NR34" s="3">
        <v>0</v>
      </c>
      <c r="NS34" s="3">
        <v>0</v>
      </c>
      <c r="NT34" s="3">
        <v>0</v>
      </c>
      <c r="NU34" s="3">
        <v>0</v>
      </c>
      <c r="OC34" s="3">
        <v>12.5</v>
      </c>
      <c r="OD34" s="3">
        <v>2.7</v>
      </c>
      <c r="OE34" s="3">
        <v>0.3</v>
      </c>
      <c r="OF34" s="3">
        <v>19.600000000000001</v>
      </c>
      <c r="OG34" s="3">
        <v>0</v>
      </c>
      <c r="OH34" s="3">
        <v>0</v>
      </c>
      <c r="OI34" s="3">
        <v>0</v>
      </c>
      <c r="OJ34" s="3">
        <v>0</v>
      </c>
      <c r="OK34" s="3">
        <v>0</v>
      </c>
      <c r="OL34" s="3">
        <v>0</v>
      </c>
      <c r="OM34" s="3">
        <v>3.7</v>
      </c>
      <c r="ON34" s="3">
        <v>6.6</v>
      </c>
      <c r="OO34" s="3">
        <v>0.7</v>
      </c>
      <c r="OP34" s="3">
        <v>40.200000000000003</v>
      </c>
      <c r="OQ34" s="3">
        <v>0</v>
      </c>
      <c r="OR34" s="3">
        <v>0</v>
      </c>
      <c r="OS34" s="3">
        <v>0</v>
      </c>
      <c r="OT34" s="3">
        <v>0</v>
      </c>
      <c r="OU34" s="3">
        <v>0</v>
      </c>
      <c r="OV34" s="3">
        <v>0</v>
      </c>
      <c r="OW34" s="3">
        <v>9.9</v>
      </c>
      <c r="OX34" s="3">
        <v>3.8</v>
      </c>
      <c r="OY34" s="3">
        <v>0.4</v>
      </c>
      <c r="OZ34" s="3">
        <v>25.6</v>
      </c>
      <c r="PA34" s="3">
        <v>0</v>
      </c>
      <c r="PB34" s="3">
        <v>0</v>
      </c>
      <c r="PC34" s="3">
        <v>0</v>
      </c>
      <c r="PD34" s="3">
        <v>0</v>
      </c>
      <c r="PE34" s="3">
        <v>0</v>
      </c>
      <c r="PF34" s="3">
        <v>0</v>
      </c>
      <c r="PG34" s="3">
        <v>19.825799629999999</v>
      </c>
      <c r="PH34" s="3">
        <v>36.56804734</v>
      </c>
      <c r="PI34" s="3">
        <v>16.173678639999999</v>
      </c>
      <c r="PJ34" s="3">
        <v>5.6804733729999999</v>
      </c>
      <c r="PK34" s="3">
        <v>15.44528968</v>
      </c>
      <c r="PL34" s="3">
        <v>29.703460450000001</v>
      </c>
      <c r="PM34" s="3">
        <v>17.821488089999999</v>
      </c>
      <c r="PN34" s="3">
        <v>7.1288305090000001</v>
      </c>
      <c r="PO34" s="3">
        <v>61.814959399999999</v>
      </c>
      <c r="PP34" s="3">
        <v>53.895073379999999</v>
      </c>
      <c r="PQ34" s="3">
        <v>46.186592840000003</v>
      </c>
      <c r="PR34" s="3">
        <v>31.293801479999999</v>
      </c>
      <c r="PS34" s="3">
        <v>23.848274580000002</v>
      </c>
      <c r="PT34" s="3">
        <v>62.545246710000001</v>
      </c>
      <c r="PU34" s="3">
        <v>57.402090190000003</v>
      </c>
      <c r="PV34" s="3">
        <v>49.165147099999999</v>
      </c>
      <c r="PW34" s="3">
        <v>36.762104350000001</v>
      </c>
      <c r="PX34" s="3">
        <v>28.015540380000001</v>
      </c>
      <c r="PY34" s="3">
        <v>82.65930084</v>
      </c>
      <c r="PZ34" s="3">
        <v>63</v>
      </c>
      <c r="QA34" s="3">
        <v>99.994100639999999</v>
      </c>
      <c r="QB34" s="3">
        <v>99.828328709999994</v>
      </c>
      <c r="QC34" s="3">
        <v>98.229602970000002</v>
      </c>
      <c r="QD34" s="3">
        <v>48.217214319999997</v>
      </c>
      <c r="QE34" s="3">
        <v>79.416317620000001</v>
      </c>
      <c r="QF34" s="3">
        <v>79.416317620000001</v>
      </c>
      <c r="QG34" s="3">
        <v>79.963352700000002</v>
      </c>
      <c r="QH34" s="3">
        <v>78.078677260000006</v>
      </c>
      <c r="QJ34" s="3">
        <v>99.991688069999995</v>
      </c>
      <c r="QK34" s="3">
        <v>63</v>
      </c>
      <c r="QL34" s="3">
        <v>76</v>
      </c>
      <c r="QM34" s="3">
        <v>77</v>
      </c>
      <c r="QN34" s="3">
        <v>79</v>
      </c>
      <c r="QO34" s="3">
        <v>80</v>
      </c>
      <c r="QP34" s="3">
        <v>81</v>
      </c>
      <c r="QQ34" s="3">
        <v>84</v>
      </c>
      <c r="QR34" s="3">
        <v>85</v>
      </c>
      <c r="QS34" s="3">
        <v>90</v>
      </c>
      <c r="QT34" s="3">
        <v>63</v>
      </c>
      <c r="QU34" s="3">
        <v>71</v>
      </c>
      <c r="QV34" s="3">
        <v>74</v>
      </c>
      <c r="QW34" s="3">
        <v>78</v>
      </c>
      <c r="QX34" s="3">
        <v>80</v>
      </c>
      <c r="QY34" s="3">
        <v>81</v>
      </c>
      <c r="QZ34" s="3">
        <v>83</v>
      </c>
      <c r="RA34" s="3">
        <v>85</v>
      </c>
      <c r="RB34" s="3">
        <v>90</v>
      </c>
      <c r="RC34" s="3">
        <v>18</v>
      </c>
      <c r="RD34" s="3">
        <v>180</v>
      </c>
      <c r="RE34" s="3">
        <v>4</v>
      </c>
      <c r="RF34" s="3">
        <v>30</v>
      </c>
      <c r="RG34" s="3">
        <v>39.9</v>
      </c>
      <c r="RH34" s="3">
        <v>40</v>
      </c>
      <c r="RI34" s="3">
        <v>47.8</v>
      </c>
      <c r="RJ34" s="3">
        <v>0</v>
      </c>
      <c r="RL34" s="3">
        <v>34.858950360000001</v>
      </c>
      <c r="RM34" s="3">
        <v>32.376237619999998</v>
      </c>
      <c r="RN34" s="3">
        <v>40.974776939999998</v>
      </c>
      <c r="RO34" s="3">
        <v>5.2836879430000003</v>
      </c>
      <c r="RP34" s="3">
        <v>5</v>
      </c>
      <c r="RQ34" s="3">
        <v>29.05106383</v>
      </c>
      <c r="RR34" s="3">
        <v>26.4</v>
      </c>
      <c r="RY34" s="3">
        <v>1</v>
      </c>
      <c r="RZ34" s="3">
        <v>28.210405529999999</v>
      </c>
      <c r="SA34" s="3">
        <v>23.9112753</v>
      </c>
      <c r="SB34" s="3">
        <v>14.581818800000001</v>
      </c>
      <c r="SC34" s="3">
        <v>18.565809900000001</v>
      </c>
      <c r="SD34" s="3">
        <v>33.682631399999998</v>
      </c>
      <c r="SE34" s="3">
        <v>0</v>
      </c>
    </row>
    <row r="35" spans="1:620" x14ac:dyDescent="0.25">
      <c r="A35" s="3" t="s">
        <v>1364</v>
      </c>
      <c r="C35" s="3">
        <v>14</v>
      </c>
      <c r="D35" s="3" t="s">
        <v>20</v>
      </c>
      <c r="E35" s="3" t="s">
        <v>9</v>
      </c>
      <c r="F35" s="3">
        <v>54</v>
      </c>
      <c r="I35" s="22">
        <v>1</v>
      </c>
      <c r="K35" s="3">
        <v>164</v>
      </c>
      <c r="L35" s="3">
        <v>74.5</v>
      </c>
      <c r="M35" s="10">
        <v>27.699286140000002</v>
      </c>
      <c r="P35" s="3" t="s">
        <v>237</v>
      </c>
      <c r="Q35" s="3" t="s">
        <v>238</v>
      </c>
      <c r="VZ35" s="3">
        <v>56</v>
      </c>
      <c r="WA35" s="3">
        <v>70</v>
      </c>
      <c r="WB35" s="3">
        <v>120</v>
      </c>
      <c r="WC35" s="3">
        <v>87</v>
      </c>
      <c r="WD35" s="3">
        <v>46.7</v>
      </c>
      <c r="WE35" s="3">
        <v>46.7</v>
      </c>
      <c r="WF35" s="3">
        <v>18.8</v>
      </c>
      <c r="WG35" s="3">
        <v>86</v>
      </c>
      <c r="WH35" s="3">
        <v>80</v>
      </c>
      <c r="WI35" s="3">
        <v>0</v>
      </c>
      <c r="WJ35" s="3">
        <v>78.459999999999994</v>
      </c>
      <c r="WK35" s="3">
        <v>84.195999999999998</v>
      </c>
      <c r="WL35" s="3">
        <v>14.072643230000001</v>
      </c>
      <c r="WM35" s="3">
        <v>0.18889454</v>
      </c>
      <c r="WN35" s="3">
        <v>25.541593509999998</v>
      </c>
      <c r="WO35" s="3">
        <v>3.4262951E-2</v>
      </c>
      <c r="WP35" s="3">
        <v>0.27864601999999999</v>
      </c>
      <c r="WQ35" s="3">
        <v>0.49223510700000001</v>
      </c>
      <c r="WR35" s="3">
        <v>4.5990499999999998E-4</v>
      </c>
      <c r="WS35" s="3">
        <v>0.27864601999999999</v>
      </c>
      <c r="WT35" s="3">
        <v>6.607183E-3</v>
      </c>
      <c r="WU35" s="3">
        <v>1.199963253</v>
      </c>
      <c r="WV35" s="3">
        <v>-0.965456066</v>
      </c>
    </row>
    <row r="36" spans="1:620" x14ac:dyDescent="0.25">
      <c r="A36" s="3">
        <v>2015</v>
      </c>
      <c r="C36" s="3">
        <v>15</v>
      </c>
      <c r="D36" s="3" t="s">
        <v>879</v>
      </c>
      <c r="E36" s="3" t="s">
        <v>9</v>
      </c>
      <c r="F36" s="3">
        <v>36</v>
      </c>
      <c r="G36" s="3">
        <v>57.5</v>
      </c>
      <c r="H36" s="10">
        <f>G36/3</f>
        <v>19.166666666666668</v>
      </c>
      <c r="I36" s="22">
        <v>5</v>
      </c>
      <c r="K36" s="3">
        <v>162</v>
      </c>
      <c r="L36" s="3">
        <v>68.400000000000006</v>
      </c>
      <c r="M36" s="10">
        <v>26.06310014</v>
      </c>
      <c r="N36" s="10">
        <v>106.5</v>
      </c>
      <c r="O36" s="10">
        <v>82</v>
      </c>
      <c r="SG36" s="3">
        <v>68.5</v>
      </c>
      <c r="SI36" s="3">
        <v>-9.7381957000000005E-2</v>
      </c>
      <c r="SJ36" s="3">
        <v>1.3283910240000001</v>
      </c>
      <c r="SK36" s="3">
        <v>0.86979556000000002</v>
      </c>
      <c r="SM36" s="3">
        <v>-1.5215929999999999E-3</v>
      </c>
      <c r="SN36" s="3">
        <v>1.3283910240000001</v>
      </c>
      <c r="SO36" s="3">
        <v>1.3590556E-2</v>
      </c>
      <c r="SP36" s="3">
        <v>0</v>
      </c>
      <c r="SQ36" s="3">
        <v>-1.2882017880000001</v>
      </c>
      <c r="SR36" s="3">
        <v>0.41799999999999998</v>
      </c>
      <c r="SS36" s="3">
        <v>12.92</v>
      </c>
      <c r="ST36" s="3">
        <v>4.6900000000000004</v>
      </c>
      <c r="SU36" s="3">
        <v>9.98</v>
      </c>
      <c r="SV36" s="3">
        <v>79.239999999999995</v>
      </c>
      <c r="SW36" s="3">
        <v>69</v>
      </c>
      <c r="SX36" s="3">
        <v>0.104755134</v>
      </c>
      <c r="SY36" s="3">
        <v>19.042663470000001</v>
      </c>
      <c r="SZ36" s="3">
        <v>33.441918860000001</v>
      </c>
      <c r="TA36" s="3">
        <v>0.72</v>
      </c>
      <c r="TB36" s="3">
        <v>11.48</v>
      </c>
      <c r="TC36" s="3">
        <v>4.3899999999999997</v>
      </c>
      <c r="TD36" s="3">
        <v>40.229999999999997</v>
      </c>
      <c r="TE36" s="3">
        <v>98.72</v>
      </c>
      <c r="TF36" s="3">
        <v>64</v>
      </c>
      <c r="TG36" s="3">
        <v>0.16137047700000001</v>
      </c>
      <c r="TH36" s="3">
        <v>17.83711752</v>
      </c>
      <c r="TI36" s="3">
        <v>31.32479013</v>
      </c>
      <c r="TJ36" s="3">
        <v>0.56368275499999998</v>
      </c>
      <c r="TK36" s="3">
        <v>11.9320456</v>
      </c>
      <c r="TL36" s="3">
        <v>4.6455807</v>
      </c>
      <c r="TM36" s="3">
        <v>20.9958174</v>
      </c>
      <c r="TN36" s="3">
        <v>96.53</v>
      </c>
      <c r="TO36" s="3">
        <v>69</v>
      </c>
      <c r="TP36" s="3">
        <v>0.13043080300000001</v>
      </c>
      <c r="TQ36" s="3">
        <v>18.861057639999999</v>
      </c>
      <c r="TR36" s="3">
        <v>33.122990389999998</v>
      </c>
      <c r="TS36" s="3">
        <v>0.46872472900000001</v>
      </c>
      <c r="TT36" s="3">
        <v>11.992037399999999</v>
      </c>
      <c r="TU36" s="3">
        <v>4.4920258000000004</v>
      </c>
      <c r="TV36" s="3">
        <v>10.513172900000001</v>
      </c>
      <c r="TW36" s="3">
        <v>82.447999999999993</v>
      </c>
      <c r="TX36" s="3">
        <v>69</v>
      </c>
      <c r="TY36" s="3">
        <v>0.10900372899999999</v>
      </c>
      <c r="TZ36" s="3">
        <v>18.237624749999998</v>
      </c>
      <c r="UA36" s="3">
        <v>32.02814395</v>
      </c>
      <c r="UB36" s="3">
        <v>0.68485909499999997</v>
      </c>
      <c r="UC36" s="3">
        <v>12.082499200000001</v>
      </c>
      <c r="UD36" s="3">
        <v>5.1899537000000002</v>
      </c>
      <c r="UE36" s="3">
        <v>21.536646600000001</v>
      </c>
      <c r="UF36" s="3">
        <v>97.308000000000007</v>
      </c>
      <c r="UG36" s="3">
        <v>64</v>
      </c>
      <c r="UH36" s="3">
        <v>0.16046802900000001</v>
      </c>
      <c r="UI36" s="3">
        <v>21.071212020000001</v>
      </c>
      <c r="UJ36" s="3">
        <v>37.004369879999999</v>
      </c>
      <c r="UK36" s="3">
        <v>1.014407227</v>
      </c>
      <c r="UL36" s="3">
        <v>15.3089096</v>
      </c>
      <c r="UM36" s="3">
        <v>5.1754420000000003</v>
      </c>
      <c r="UN36" s="3">
        <v>10.755262999999999</v>
      </c>
      <c r="UO36" s="3">
        <v>90.53</v>
      </c>
      <c r="UP36" s="3">
        <v>68</v>
      </c>
      <c r="UQ36" s="3">
        <v>0.30115294100000001</v>
      </c>
      <c r="UR36" s="3">
        <v>21.012294520000001</v>
      </c>
      <c r="US36" s="3">
        <v>36.90090146</v>
      </c>
      <c r="UT36" s="3" t="s">
        <v>1011</v>
      </c>
      <c r="UU36" s="3">
        <v>0</v>
      </c>
      <c r="UV36" s="3" t="s">
        <v>1011</v>
      </c>
      <c r="UW36" s="3">
        <v>0</v>
      </c>
      <c r="UX36" s="3" t="s">
        <v>1011</v>
      </c>
      <c r="UY36" s="3">
        <v>0</v>
      </c>
      <c r="UZ36" s="3" t="s">
        <v>1009</v>
      </c>
      <c r="VA36" s="3">
        <v>2</v>
      </c>
      <c r="VB36" s="3" t="s">
        <v>1011</v>
      </c>
      <c r="VC36" s="3">
        <v>0</v>
      </c>
      <c r="VD36" s="3" t="s">
        <v>1009</v>
      </c>
      <c r="VE36" s="3">
        <v>2</v>
      </c>
      <c r="VF36" s="3" t="s">
        <v>1009</v>
      </c>
      <c r="VG36" s="3">
        <v>2</v>
      </c>
      <c r="VH36" s="3" t="s">
        <v>1009</v>
      </c>
      <c r="VI36" s="3">
        <v>2</v>
      </c>
      <c r="VJ36" s="3" t="s">
        <v>1009</v>
      </c>
      <c r="VK36" s="3">
        <v>2</v>
      </c>
      <c r="VL36" s="3" t="s">
        <v>1011</v>
      </c>
      <c r="VM36" s="3">
        <v>0</v>
      </c>
    </row>
    <row r="37" spans="1:620" x14ac:dyDescent="0.25">
      <c r="A37" s="3">
        <v>2015</v>
      </c>
      <c r="B37" s="9">
        <v>42222</v>
      </c>
      <c r="C37" s="3">
        <v>16</v>
      </c>
      <c r="D37" s="3" t="s">
        <v>21</v>
      </c>
      <c r="E37" s="3" t="s">
        <v>9</v>
      </c>
      <c r="F37" s="3">
        <v>50</v>
      </c>
      <c r="G37" s="10">
        <v>72</v>
      </c>
      <c r="I37" s="22">
        <v>13</v>
      </c>
      <c r="J37" s="3" t="str">
        <f>IF(H37&gt;20.9,"EE","Healthy")</f>
        <v>Healthy</v>
      </c>
      <c r="K37" s="3">
        <v>162</v>
      </c>
      <c r="L37" s="3">
        <v>64</v>
      </c>
      <c r="M37" s="10">
        <v>24.386526440000001</v>
      </c>
      <c r="N37" s="10">
        <v>69.3</v>
      </c>
      <c r="O37" s="10">
        <v>76</v>
      </c>
      <c r="V37" s="10">
        <v>87</v>
      </c>
      <c r="W37" s="10">
        <v>68.5</v>
      </c>
      <c r="X37" s="10">
        <v>90</v>
      </c>
      <c r="Y37" s="11">
        <v>10.38</v>
      </c>
      <c r="Z37" s="10">
        <v>70</v>
      </c>
      <c r="AA37" s="4">
        <v>1.25</v>
      </c>
      <c r="AB37" s="10">
        <v>135</v>
      </c>
      <c r="AC37" s="10">
        <v>3.4910783553141971</v>
      </c>
      <c r="AD37" s="10">
        <v>33</v>
      </c>
      <c r="AE37" s="10">
        <v>79.400000000000006</v>
      </c>
      <c r="AF37" s="10">
        <v>113</v>
      </c>
      <c r="AG37" s="11">
        <v>145.55000000000001</v>
      </c>
      <c r="AH37" s="11">
        <v>58.14</v>
      </c>
      <c r="AI37" s="11">
        <v>247</v>
      </c>
      <c r="AJ37" s="10">
        <v>99</v>
      </c>
      <c r="AK37" s="10">
        <v>65</v>
      </c>
      <c r="AL37" s="10">
        <v>76</v>
      </c>
      <c r="AM37" s="12">
        <v>108</v>
      </c>
      <c r="AN37" s="12">
        <v>72</v>
      </c>
      <c r="AO37" s="12">
        <v>84</v>
      </c>
      <c r="AP37" s="12">
        <v>82</v>
      </c>
      <c r="AQ37" s="12">
        <v>53</v>
      </c>
      <c r="AR37" s="12">
        <v>62</v>
      </c>
      <c r="AS37" s="10">
        <v>89</v>
      </c>
      <c r="AT37" s="10">
        <v>61</v>
      </c>
    </row>
    <row r="38" spans="1:620" x14ac:dyDescent="0.25">
      <c r="A38" s="3">
        <v>2015</v>
      </c>
      <c r="B38" s="9">
        <v>42222</v>
      </c>
      <c r="C38" s="3">
        <v>16</v>
      </c>
      <c r="D38" s="3" t="s">
        <v>21</v>
      </c>
      <c r="E38" s="3" t="s">
        <v>9</v>
      </c>
      <c r="F38" s="3">
        <v>50</v>
      </c>
      <c r="G38" s="3">
        <v>72</v>
      </c>
      <c r="I38" s="22">
        <v>13</v>
      </c>
      <c r="J38" s="3" t="s">
        <v>923</v>
      </c>
      <c r="K38" s="3">
        <v>162</v>
      </c>
      <c r="L38" s="3">
        <v>64</v>
      </c>
      <c r="M38" s="10">
        <v>24.386526440000001</v>
      </c>
      <c r="N38" s="10">
        <v>69.3</v>
      </c>
      <c r="O38" s="10">
        <v>76</v>
      </c>
      <c r="SG38" s="3">
        <v>59.333333330000002</v>
      </c>
      <c r="SI38" s="3">
        <v>-1.828536E-3</v>
      </c>
      <c r="SJ38" s="3">
        <v>6.4297655999999995E-2</v>
      </c>
      <c r="SK38" s="3">
        <v>1.9606144379999999</v>
      </c>
      <c r="SM38" s="17">
        <v>-3.0899999999999999E-5</v>
      </c>
      <c r="SN38" s="3">
        <v>6.4297655999999995E-2</v>
      </c>
      <c r="SO38" s="3">
        <v>3.3118487000000002E-2</v>
      </c>
      <c r="SP38" s="3">
        <v>0.36062351799999998</v>
      </c>
      <c r="SQ38" s="3">
        <v>-1.690603356</v>
      </c>
      <c r="SR38" s="3">
        <v>0.70862979999999998</v>
      </c>
      <c r="SS38" s="3">
        <v>16.659500000000001</v>
      </c>
      <c r="ST38" s="3">
        <v>3.931</v>
      </c>
      <c r="SU38" s="3">
        <v>11.8703</v>
      </c>
      <c r="SV38" s="3">
        <v>83.705100000000002</v>
      </c>
      <c r="SW38" s="3">
        <v>79</v>
      </c>
      <c r="SX38" s="3">
        <v>0.24749712400000001</v>
      </c>
      <c r="SY38" s="3">
        <v>15.959860000000001</v>
      </c>
      <c r="SZ38" s="3">
        <v>28.028030000000001</v>
      </c>
      <c r="TA38" s="3">
        <v>0.72505010000000003</v>
      </c>
      <c r="TB38" s="3">
        <v>14.999499999999999</v>
      </c>
      <c r="TC38" s="3">
        <v>3.8828999999999998</v>
      </c>
      <c r="TD38" s="3">
        <v>43.167400000000001</v>
      </c>
      <c r="TE38" s="3">
        <v>100.1211</v>
      </c>
      <c r="TF38" s="3">
        <v>68</v>
      </c>
      <c r="TG38" s="3">
        <v>0.227999336</v>
      </c>
      <c r="TH38" s="3">
        <v>15.764574</v>
      </c>
      <c r="TI38" s="3">
        <v>27.685077</v>
      </c>
      <c r="TJ38" s="3">
        <v>0.74091770000000001</v>
      </c>
      <c r="TK38" s="3">
        <v>14.15</v>
      </c>
      <c r="TL38" s="3">
        <v>3.9354</v>
      </c>
      <c r="TM38" s="3">
        <v>23.110900000000001</v>
      </c>
      <c r="TN38" s="3">
        <v>99.954300000000003</v>
      </c>
      <c r="TO38" s="3">
        <v>78</v>
      </c>
      <c r="TP38" s="3">
        <v>0.21979367599999999</v>
      </c>
      <c r="TQ38" s="3">
        <v>15.977724</v>
      </c>
      <c r="TR38" s="3">
        <v>28.059401999999999</v>
      </c>
      <c r="TS38" s="3">
        <v>0.68481320000000001</v>
      </c>
      <c r="TT38" s="3">
        <v>15.285399999999999</v>
      </c>
      <c r="TU38" s="3">
        <v>3.8849</v>
      </c>
      <c r="TV38" s="3">
        <v>11.5306</v>
      </c>
      <c r="TW38" s="3">
        <v>88.862399999999994</v>
      </c>
      <c r="TX38" s="3">
        <v>82</v>
      </c>
      <c r="TY38" s="3">
        <v>0.21945107599999999</v>
      </c>
      <c r="TZ38" s="3">
        <v>15.772694</v>
      </c>
      <c r="UA38" s="3">
        <v>27.699337</v>
      </c>
      <c r="UB38" s="3">
        <v>0.78016540000000001</v>
      </c>
      <c r="UC38" s="3">
        <v>16.848199999999999</v>
      </c>
      <c r="UD38" s="3">
        <v>4.3502000000000001</v>
      </c>
      <c r="UE38" s="3">
        <v>22.648900000000001</v>
      </c>
      <c r="UF38" s="3">
        <v>99.886499999999998</v>
      </c>
      <c r="UG38" s="3">
        <v>73</v>
      </c>
      <c r="UH38" s="3">
        <v>0.275568123</v>
      </c>
      <c r="UI38" s="3">
        <v>17.661812000000001</v>
      </c>
      <c r="UJ38" s="3">
        <v>31.016926000000002</v>
      </c>
      <c r="UK38" s="3">
        <v>0.74373149999999999</v>
      </c>
      <c r="UL38" s="3">
        <v>18.242000000000001</v>
      </c>
      <c r="UM38" s="3">
        <v>4.3684000000000003</v>
      </c>
      <c r="UN38" s="3">
        <v>11.3903</v>
      </c>
      <c r="UO38" s="3">
        <v>91.725999999999999</v>
      </c>
      <c r="UP38" s="3">
        <v>78</v>
      </c>
      <c r="UQ38" s="3">
        <v>0.28443131599999999</v>
      </c>
      <c r="UR38" s="3">
        <v>17.735703999999998</v>
      </c>
      <c r="US38" s="3">
        <v>31.146692000000002</v>
      </c>
      <c r="UT38" s="3" t="s">
        <v>1009</v>
      </c>
      <c r="UU38" s="3">
        <v>2</v>
      </c>
      <c r="UV38" s="3" t="s">
        <v>1009</v>
      </c>
      <c r="UW38" s="3">
        <v>2</v>
      </c>
      <c r="UX38" s="3" t="s">
        <v>1009</v>
      </c>
      <c r="UY38" s="3">
        <v>2</v>
      </c>
      <c r="UZ38" s="3" t="s">
        <v>1011</v>
      </c>
      <c r="VA38" s="3">
        <v>0</v>
      </c>
      <c r="VB38" s="3" t="s">
        <v>1009</v>
      </c>
      <c r="VC38" s="3">
        <v>2</v>
      </c>
      <c r="VD38" s="3" t="s">
        <v>1011</v>
      </c>
      <c r="VE38" s="3">
        <v>0</v>
      </c>
      <c r="VF38" s="3" t="s">
        <v>1011</v>
      </c>
      <c r="VG38" s="3">
        <v>0</v>
      </c>
      <c r="VH38" s="3" t="s">
        <v>1011</v>
      </c>
      <c r="VI38" s="3">
        <v>0</v>
      </c>
      <c r="VJ38" s="3" t="s">
        <v>1011</v>
      </c>
      <c r="VK38" s="3">
        <v>0</v>
      </c>
      <c r="VL38" s="3" t="s">
        <v>1009</v>
      </c>
      <c r="VM38" s="3">
        <v>2</v>
      </c>
    </row>
    <row r="39" spans="1:620" x14ac:dyDescent="0.25">
      <c r="A39" s="3">
        <v>2015</v>
      </c>
      <c r="B39" s="9">
        <v>42227</v>
      </c>
      <c r="C39" s="3">
        <v>17</v>
      </c>
      <c r="D39" s="3" t="s">
        <v>22</v>
      </c>
      <c r="E39" s="3" t="s">
        <v>9</v>
      </c>
      <c r="F39" s="3">
        <v>24</v>
      </c>
      <c r="G39" s="10">
        <v>63</v>
      </c>
      <c r="H39" s="10">
        <v>21.21</v>
      </c>
      <c r="I39" s="22">
        <v>3</v>
      </c>
      <c r="J39" s="3" t="str">
        <f>IF(H39&gt;20.9,"EE","Healthy")</f>
        <v>EE</v>
      </c>
      <c r="K39" s="3">
        <v>161.5</v>
      </c>
      <c r="L39" s="3">
        <v>59.2</v>
      </c>
      <c r="M39" s="10">
        <v>22.697428330000001</v>
      </c>
      <c r="N39" s="10">
        <v>110.5</v>
      </c>
      <c r="O39" s="10">
        <v>81.5</v>
      </c>
      <c r="V39" s="10">
        <v>94</v>
      </c>
      <c r="W39" s="10">
        <v>57</v>
      </c>
      <c r="X39" s="10">
        <v>82</v>
      </c>
      <c r="Y39" s="15">
        <v>5.91</v>
      </c>
      <c r="Z39" s="16">
        <v>97</v>
      </c>
      <c r="AA39" s="16">
        <v>0.78</v>
      </c>
      <c r="AB39" s="16">
        <v>138</v>
      </c>
      <c r="AC39" s="10">
        <v>3.568657874321179</v>
      </c>
      <c r="AD39" s="16">
        <v>44</v>
      </c>
      <c r="AE39" s="16">
        <v>76.8</v>
      </c>
      <c r="AF39" s="16">
        <v>86</v>
      </c>
      <c r="AG39" s="11" t="s">
        <v>89</v>
      </c>
      <c r="AH39" s="11" t="s">
        <v>90</v>
      </c>
      <c r="AI39" s="11">
        <v>290</v>
      </c>
      <c r="AJ39" s="10">
        <v>105</v>
      </c>
      <c r="AK39" s="10">
        <v>65</v>
      </c>
      <c r="AL39" s="10">
        <v>78</v>
      </c>
      <c r="AM39" s="12">
        <v>109</v>
      </c>
      <c r="AN39" s="12">
        <v>70</v>
      </c>
      <c r="AO39" s="12">
        <v>83</v>
      </c>
      <c r="AP39" s="12">
        <v>97</v>
      </c>
      <c r="AQ39" s="12">
        <v>56</v>
      </c>
      <c r="AR39" s="12">
        <v>69</v>
      </c>
      <c r="AS39" s="10">
        <v>110.5</v>
      </c>
      <c r="AT39" s="10">
        <v>81.5</v>
      </c>
    </row>
    <row r="40" spans="1:620" x14ac:dyDescent="0.25">
      <c r="A40" s="3">
        <v>2015</v>
      </c>
      <c r="B40" s="9">
        <v>42227</v>
      </c>
      <c r="C40" s="3">
        <v>17</v>
      </c>
      <c r="D40" s="3" t="s">
        <v>22</v>
      </c>
      <c r="E40" s="3" t="s">
        <v>9</v>
      </c>
      <c r="F40" s="3">
        <v>24</v>
      </c>
      <c r="G40" s="3">
        <v>63</v>
      </c>
      <c r="H40" s="10">
        <v>21.21</v>
      </c>
      <c r="I40" s="22">
        <v>3</v>
      </c>
      <c r="J40" s="3" t="s">
        <v>2</v>
      </c>
      <c r="K40" s="3">
        <v>161.5</v>
      </c>
      <c r="L40" s="3">
        <v>59.2</v>
      </c>
      <c r="M40" s="10">
        <v>22.697428330000001</v>
      </c>
      <c r="N40" s="10">
        <v>110.5</v>
      </c>
      <c r="O40" s="10">
        <v>81.5</v>
      </c>
      <c r="SG40" s="3">
        <v>68</v>
      </c>
      <c r="SI40" s="3">
        <v>0.56699724100000004</v>
      </c>
      <c r="SJ40" s="3">
        <v>-0.137634899</v>
      </c>
      <c r="SK40" s="3">
        <v>3.6165434169999999</v>
      </c>
      <c r="SM40" s="3">
        <v>9.2646610000000004E-3</v>
      </c>
      <c r="SN40" s="3">
        <v>-0.137634899</v>
      </c>
      <c r="SO40" s="3">
        <v>5.9093846999999998E-2</v>
      </c>
      <c r="SP40" s="3">
        <v>1.1127802819999999</v>
      </c>
      <c r="SQ40" s="3">
        <v>-17.701180440000002</v>
      </c>
      <c r="SR40" s="3">
        <v>0.52800000000000002</v>
      </c>
      <c r="SS40" s="3">
        <v>21.13</v>
      </c>
      <c r="ST40" s="3">
        <v>3.95</v>
      </c>
      <c r="SU40" s="3">
        <v>12.43</v>
      </c>
      <c r="SV40" s="3">
        <v>87.65</v>
      </c>
      <c r="SW40" s="3">
        <v>76</v>
      </c>
      <c r="SX40" s="3">
        <v>0.22614725299999999</v>
      </c>
      <c r="SY40" s="3">
        <v>16.0380085</v>
      </c>
      <c r="SZ40" s="3">
        <v>28.165271090000001</v>
      </c>
      <c r="TA40" s="3">
        <v>0.92</v>
      </c>
      <c r="TB40" s="3">
        <v>11.67</v>
      </c>
      <c r="TC40" s="3">
        <v>3.53</v>
      </c>
      <c r="TD40" s="3">
        <v>40.33</v>
      </c>
      <c r="TE40" s="3">
        <v>100</v>
      </c>
      <c r="TF40" s="3">
        <v>61</v>
      </c>
      <c r="TG40" s="3">
        <v>0.21730872700000001</v>
      </c>
      <c r="TH40" s="3">
        <v>14.33938124</v>
      </c>
      <c r="TI40" s="3">
        <v>25.18221385</v>
      </c>
      <c r="TJ40" s="3">
        <v>0.568680356</v>
      </c>
      <c r="TK40" s="3">
        <v>19.688086999999999</v>
      </c>
      <c r="TL40" s="3">
        <v>3.8459894999999999</v>
      </c>
      <c r="TM40" s="3">
        <v>21.112500799999999</v>
      </c>
      <c r="TN40" s="3">
        <v>98.748999999999995</v>
      </c>
      <c r="TO40" s="3">
        <v>64</v>
      </c>
      <c r="TP40" s="3">
        <v>0.22705486599999999</v>
      </c>
      <c r="TQ40" s="3">
        <v>15.614717369999999</v>
      </c>
      <c r="TR40" s="3">
        <v>27.42190514</v>
      </c>
      <c r="TS40" s="3">
        <v>1.1352425230000001</v>
      </c>
      <c r="TT40" s="3">
        <v>17.095143100000001</v>
      </c>
      <c r="TU40" s="3">
        <v>3.7032424000000002</v>
      </c>
      <c r="TV40" s="3">
        <v>10.357426200000001</v>
      </c>
      <c r="TW40" s="3">
        <v>80.775999999999996</v>
      </c>
      <c r="TX40" s="3">
        <v>84</v>
      </c>
      <c r="TY40" s="3">
        <v>0.39356861500000001</v>
      </c>
      <c r="TZ40" s="3">
        <v>15.035164139999999</v>
      </c>
      <c r="UA40" s="3">
        <v>26.404118310000001</v>
      </c>
      <c r="UB40" s="3">
        <v>0.93025006399999999</v>
      </c>
      <c r="UC40" s="3">
        <v>18.4847985</v>
      </c>
      <c r="UD40" s="3">
        <v>4.3530832000000004</v>
      </c>
      <c r="UE40" s="3">
        <v>21.2358598</v>
      </c>
      <c r="UF40" s="3">
        <v>99.599000000000004</v>
      </c>
      <c r="UH40" s="3">
        <v>0.34871730299999998</v>
      </c>
      <c r="UI40" s="3">
        <v>17.673517789999998</v>
      </c>
      <c r="UJ40" s="3">
        <v>31.037483219999999</v>
      </c>
      <c r="UK40" s="3">
        <v>0.77250693699999995</v>
      </c>
      <c r="UL40" s="3">
        <v>20.542133100000001</v>
      </c>
      <c r="UM40" s="3">
        <v>4.3959064999999997</v>
      </c>
      <c r="UN40" s="3">
        <v>10.139341399999999</v>
      </c>
      <c r="UO40" s="3">
        <v>87.637</v>
      </c>
      <c r="UP40" s="3">
        <v>75</v>
      </c>
      <c r="UQ40" s="3">
        <v>0.32181552699999999</v>
      </c>
      <c r="UR40" s="3">
        <v>17.847380390000001</v>
      </c>
      <c r="US40" s="3">
        <v>31.34281335</v>
      </c>
      <c r="UT40" s="3" t="s">
        <v>1009</v>
      </c>
      <c r="UU40" s="3">
        <v>2</v>
      </c>
      <c r="UV40" s="3" t="s">
        <v>1011</v>
      </c>
      <c r="UW40" s="3">
        <v>0</v>
      </c>
      <c r="UX40" s="3" t="s">
        <v>1010</v>
      </c>
      <c r="UY40" s="3">
        <v>1</v>
      </c>
      <c r="UZ40" s="3" t="s">
        <v>1009</v>
      </c>
      <c r="VA40" s="3">
        <v>2</v>
      </c>
      <c r="VB40" s="3" t="s">
        <v>1010</v>
      </c>
      <c r="VC40" s="3">
        <v>1</v>
      </c>
      <c r="VD40" s="3" t="s">
        <v>1010</v>
      </c>
      <c r="VE40" s="3">
        <v>1</v>
      </c>
      <c r="VF40" s="3" t="s">
        <v>1009</v>
      </c>
      <c r="VG40" s="3">
        <v>2</v>
      </c>
      <c r="VH40" s="3" t="s">
        <v>1009</v>
      </c>
      <c r="VI40" s="3">
        <v>2</v>
      </c>
      <c r="VJ40" s="3" t="s">
        <v>1009</v>
      </c>
      <c r="VK40" s="3">
        <v>2</v>
      </c>
      <c r="VL40" s="3" t="s">
        <v>1010</v>
      </c>
      <c r="VM40" s="3">
        <v>1</v>
      </c>
    </row>
    <row r="41" spans="1:620" x14ac:dyDescent="0.25">
      <c r="A41" s="3">
        <v>2015</v>
      </c>
      <c r="B41" s="9">
        <v>42223</v>
      </c>
      <c r="C41" s="3">
        <v>19</v>
      </c>
      <c r="D41" s="3" t="s">
        <v>23</v>
      </c>
      <c r="E41" s="3" t="s">
        <v>9</v>
      </c>
      <c r="F41" s="3">
        <v>38</v>
      </c>
      <c r="G41" s="10">
        <v>52</v>
      </c>
      <c r="H41" s="10">
        <v>17.3</v>
      </c>
      <c r="I41" s="22">
        <v>0</v>
      </c>
      <c r="J41" s="3" t="str">
        <f>IF(H41&gt;20.9,"EE","Healthy")</f>
        <v>Healthy</v>
      </c>
      <c r="K41" s="3" t="s">
        <v>1365</v>
      </c>
      <c r="N41" s="10">
        <v>95.7</v>
      </c>
      <c r="O41" s="10">
        <v>70.3</v>
      </c>
      <c r="V41" s="10">
        <v>89.5</v>
      </c>
      <c r="W41" s="10">
        <v>68</v>
      </c>
      <c r="X41" s="10">
        <v>88</v>
      </c>
      <c r="Y41" s="11">
        <v>8.0399999999999991</v>
      </c>
      <c r="Z41" s="10">
        <v>99</v>
      </c>
      <c r="AA41" s="4">
        <v>1.06</v>
      </c>
      <c r="AB41" s="10">
        <v>136</v>
      </c>
      <c r="AC41" s="10">
        <v>3.516938194983191</v>
      </c>
      <c r="AD41" s="10">
        <v>43</v>
      </c>
      <c r="AE41" s="10">
        <v>77.400000000000006</v>
      </c>
      <c r="AF41" s="10">
        <v>78</v>
      </c>
      <c r="AG41" s="11">
        <v>131.4</v>
      </c>
      <c r="AH41" s="11">
        <v>296.5</v>
      </c>
      <c r="AI41" s="11">
        <v>282</v>
      </c>
      <c r="AJ41" s="10"/>
      <c r="AK41" s="10"/>
      <c r="AL41" s="10"/>
      <c r="AM41" s="12"/>
      <c r="AN41" s="12"/>
      <c r="AO41" s="12"/>
      <c r="AP41" s="12"/>
      <c r="AQ41" s="12"/>
      <c r="AR41" s="12"/>
      <c r="AS41" s="10">
        <v>91.5</v>
      </c>
      <c r="AT41" s="10">
        <v>71</v>
      </c>
    </row>
    <row r="42" spans="1:620" x14ac:dyDescent="0.25">
      <c r="A42" s="3">
        <v>2015</v>
      </c>
      <c r="B42" s="9">
        <v>42223</v>
      </c>
      <c r="C42" s="3">
        <v>19</v>
      </c>
      <c r="D42" s="3" t="s">
        <v>23</v>
      </c>
      <c r="E42" s="3" t="s">
        <v>9</v>
      </c>
      <c r="F42" s="3">
        <v>38</v>
      </c>
      <c r="G42" s="3">
        <v>52</v>
      </c>
      <c r="H42" s="10">
        <v>17.3</v>
      </c>
      <c r="I42" s="22">
        <v>0</v>
      </c>
      <c r="J42" s="3" t="s">
        <v>923</v>
      </c>
      <c r="K42" s="3">
        <v>157.30000000000001</v>
      </c>
      <c r="L42" s="3">
        <v>61.2</v>
      </c>
      <c r="M42" s="10">
        <v>24.73397838</v>
      </c>
      <c r="N42" s="10">
        <v>95.7</v>
      </c>
      <c r="O42" s="10">
        <v>70.3</v>
      </c>
      <c r="SQ42" s="3" t="e">
        <v>#DIV/0!</v>
      </c>
      <c r="UT42" s="3" t="s">
        <v>1009</v>
      </c>
      <c r="UU42" s="3">
        <v>2</v>
      </c>
      <c r="UV42" s="3" t="s">
        <v>1011</v>
      </c>
      <c r="UW42" s="3">
        <v>0</v>
      </c>
      <c r="UX42" s="3" t="s">
        <v>1010</v>
      </c>
      <c r="UY42" s="3">
        <v>1</v>
      </c>
      <c r="UZ42" s="3" t="s">
        <v>1009</v>
      </c>
      <c r="VA42" s="3">
        <v>2</v>
      </c>
      <c r="VB42" s="3" t="s">
        <v>1010</v>
      </c>
      <c r="VC42" s="3">
        <v>1</v>
      </c>
      <c r="VD42" s="3" t="s">
        <v>1010</v>
      </c>
      <c r="VE42" s="3">
        <v>1</v>
      </c>
      <c r="VF42" s="3" t="s">
        <v>1009</v>
      </c>
      <c r="VG42" s="3">
        <v>2</v>
      </c>
      <c r="VH42" s="3" t="s">
        <v>1009</v>
      </c>
      <c r="VI42" s="3">
        <v>2</v>
      </c>
      <c r="VJ42" s="3" t="s">
        <v>1009</v>
      </c>
      <c r="VK42" s="3">
        <v>2</v>
      </c>
      <c r="VL42" s="3" t="s">
        <v>1010</v>
      </c>
      <c r="VM42" s="3">
        <v>1</v>
      </c>
    </row>
    <row r="43" spans="1:620" x14ac:dyDescent="0.25">
      <c r="A43" s="3">
        <v>2015</v>
      </c>
      <c r="C43" s="3">
        <v>20</v>
      </c>
      <c r="D43" s="3" t="s">
        <v>880</v>
      </c>
      <c r="E43" s="3" t="s">
        <v>9</v>
      </c>
      <c r="F43" s="3">
        <v>33</v>
      </c>
      <c r="G43" s="3">
        <v>52</v>
      </c>
      <c r="H43" s="10">
        <v>17.333333329999999</v>
      </c>
      <c r="I43" s="22">
        <v>0</v>
      </c>
      <c r="K43" s="3">
        <v>150</v>
      </c>
      <c r="L43" s="3">
        <v>70</v>
      </c>
      <c r="M43" s="10">
        <v>31.11111111</v>
      </c>
      <c r="N43" s="10">
        <v>104.5</v>
      </c>
      <c r="O43" s="10">
        <v>72.5</v>
      </c>
      <c r="SG43" s="3">
        <v>72.599999999999994</v>
      </c>
      <c r="SI43" s="3">
        <v>0.37565998499999997</v>
      </c>
      <c r="SJ43" s="3">
        <v>0.246452583</v>
      </c>
      <c r="SK43" s="3">
        <v>4.7592288690000002</v>
      </c>
      <c r="SM43" s="3">
        <v>5.0764859999999998E-3</v>
      </c>
      <c r="SN43" s="3">
        <v>0.246452583</v>
      </c>
      <c r="SO43" s="3">
        <v>6.4313904000000005E-2</v>
      </c>
      <c r="SP43" s="3">
        <v>1.087801088</v>
      </c>
      <c r="SQ43" s="3">
        <v>0.63979328000000002</v>
      </c>
      <c r="SR43" s="3">
        <v>0.75900000000000001</v>
      </c>
      <c r="SS43" s="3">
        <v>17.75</v>
      </c>
      <c r="ST43" s="3">
        <v>3.7</v>
      </c>
      <c r="SU43" s="3">
        <v>10.29</v>
      </c>
      <c r="SV43" s="3">
        <v>91.62</v>
      </c>
      <c r="SW43" s="3">
        <v>73</v>
      </c>
      <c r="SX43" s="3">
        <v>0.22604756300000001</v>
      </c>
      <c r="SY43" s="3">
        <v>15.036231109999999</v>
      </c>
      <c r="SZ43" s="3">
        <v>26.405992080000001</v>
      </c>
      <c r="TA43" s="3">
        <v>1.82</v>
      </c>
      <c r="TB43" s="3">
        <v>7.19</v>
      </c>
      <c r="TC43" s="3">
        <v>3.41</v>
      </c>
      <c r="TD43" s="3">
        <v>40.1</v>
      </c>
      <c r="TE43" s="3">
        <v>100</v>
      </c>
      <c r="TF43" s="3">
        <v>68</v>
      </c>
      <c r="TG43" s="3">
        <v>0.21910843599999999</v>
      </c>
      <c r="TH43" s="3">
        <v>13.846330780000001</v>
      </c>
      <c r="TI43" s="3">
        <v>24.31633952</v>
      </c>
      <c r="TJ43" s="3">
        <v>1.1337049260000001</v>
      </c>
      <c r="TK43" s="3">
        <v>8.6599768000000008</v>
      </c>
      <c r="TL43" s="3">
        <v>3.6265613999999999</v>
      </c>
      <c r="TM43" s="3">
        <v>20.708368799999999</v>
      </c>
      <c r="TN43" s="3">
        <v>99.093999999999994</v>
      </c>
      <c r="TO43" s="3">
        <v>63</v>
      </c>
      <c r="TP43" s="3">
        <v>0.16466281399999999</v>
      </c>
      <c r="TQ43" s="3">
        <v>14.72383928</v>
      </c>
      <c r="TR43" s="3">
        <v>25.857382779999998</v>
      </c>
      <c r="TS43" s="3">
        <v>1.092802885</v>
      </c>
      <c r="TT43" s="3">
        <v>12.548792300000001</v>
      </c>
      <c r="TU43" s="3">
        <v>3.5788148999999998</v>
      </c>
      <c r="TV43" s="3">
        <v>10.367405400000001</v>
      </c>
      <c r="TW43" s="3">
        <v>86.224000000000004</v>
      </c>
      <c r="TX43" s="3">
        <v>77</v>
      </c>
      <c r="TY43" s="3">
        <v>0.22999719199999999</v>
      </c>
      <c r="TZ43" s="3">
        <v>14.529988489999999</v>
      </c>
      <c r="UA43" s="3">
        <v>25.51695024</v>
      </c>
      <c r="UB43" s="3">
        <v>1.2144382149999999</v>
      </c>
      <c r="UC43" s="3">
        <v>16.5150793</v>
      </c>
      <c r="UD43" s="3">
        <v>4.2842072</v>
      </c>
      <c r="UE43" s="3">
        <v>21.0040285</v>
      </c>
      <c r="UF43" s="3">
        <v>99.995999999999995</v>
      </c>
      <c r="UG43" s="3">
        <v>66</v>
      </c>
      <c r="UH43" s="3">
        <v>0.33638363399999999</v>
      </c>
      <c r="UI43" s="3">
        <v>17.393881230000002</v>
      </c>
      <c r="UJ43" s="3">
        <v>30.546397339999999</v>
      </c>
      <c r="UK43" s="3">
        <v>1.3197299389999999</v>
      </c>
      <c r="UL43" s="3">
        <v>16.619061299999998</v>
      </c>
      <c r="UM43" s="3">
        <v>4.323563</v>
      </c>
      <c r="UN43" s="3">
        <v>10.210629900000001</v>
      </c>
      <c r="UO43" s="3">
        <v>90.548000000000002</v>
      </c>
      <c r="UP43" s="3">
        <v>79</v>
      </c>
      <c r="UQ43" s="3">
        <v>0.36784963399999998</v>
      </c>
      <c r="UR43" s="3">
        <v>17.553665779999999</v>
      </c>
      <c r="US43" s="3">
        <v>30.82700419</v>
      </c>
    </row>
    <row r="44" spans="1:620" x14ac:dyDescent="0.25">
      <c r="A44" s="3">
        <v>2015</v>
      </c>
      <c r="B44" s="9">
        <v>42222</v>
      </c>
      <c r="C44" s="3">
        <v>21</v>
      </c>
      <c r="D44" s="3" t="s">
        <v>24</v>
      </c>
      <c r="E44" s="3" t="s">
        <v>9</v>
      </c>
      <c r="F44" s="3">
        <v>48</v>
      </c>
      <c r="G44" s="10">
        <v>45.5</v>
      </c>
      <c r="H44" s="10">
        <v>15.164999999999999</v>
      </c>
      <c r="I44" s="22">
        <v>5</v>
      </c>
      <c r="J44" s="3" t="str">
        <f>IF(H44&gt;20.9,"EE","Healthy")</f>
        <v>Healthy</v>
      </c>
      <c r="K44" s="3">
        <v>162</v>
      </c>
      <c r="L44" s="3">
        <v>74</v>
      </c>
      <c r="M44" s="10">
        <v>28.196921199999998</v>
      </c>
      <c r="N44" s="10">
        <v>146</v>
      </c>
      <c r="O44" s="10">
        <v>100.5</v>
      </c>
      <c r="V44" s="10">
        <v>90.5</v>
      </c>
      <c r="W44" s="10">
        <v>70.5</v>
      </c>
      <c r="X44" s="10">
        <v>100</v>
      </c>
      <c r="Y44" s="15">
        <v>9.4</v>
      </c>
      <c r="Z44" s="16">
        <v>98</v>
      </c>
      <c r="AA44" s="16">
        <v>1.24</v>
      </c>
      <c r="AB44" s="16">
        <v>236</v>
      </c>
      <c r="AC44" s="10">
        <v>6.1029221618825957</v>
      </c>
      <c r="AD44" s="16">
        <v>47</v>
      </c>
      <c r="AE44" s="16">
        <v>147</v>
      </c>
      <c r="AF44" s="16">
        <v>210</v>
      </c>
      <c r="AG44" s="11">
        <v>129.18</v>
      </c>
      <c r="AH44" s="11">
        <v>204.2</v>
      </c>
      <c r="AI44" s="11">
        <v>260</v>
      </c>
      <c r="AJ44" s="10">
        <v>127</v>
      </c>
      <c r="AK44" s="10">
        <v>80</v>
      </c>
      <c r="AL44" s="10">
        <v>95</v>
      </c>
      <c r="AM44" s="12">
        <v>132</v>
      </c>
      <c r="AN44" s="12">
        <v>84</v>
      </c>
      <c r="AO44" s="12">
        <v>100</v>
      </c>
      <c r="AP44" s="12">
        <v>117</v>
      </c>
      <c r="AQ44" s="12">
        <v>72</v>
      </c>
      <c r="AR44" s="12">
        <v>87</v>
      </c>
      <c r="AS44" s="10">
        <v>124.5</v>
      </c>
      <c r="AT44" s="10">
        <v>89</v>
      </c>
    </row>
    <row r="45" spans="1:620" x14ac:dyDescent="0.25">
      <c r="A45" s="3">
        <v>2015</v>
      </c>
      <c r="B45" s="9">
        <v>42222</v>
      </c>
      <c r="C45" s="3">
        <v>21</v>
      </c>
      <c r="D45" s="3" t="s">
        <v>24</v>
      </c>
      <c r="E45" s="3" t="s">
        <v>9</v>
      </c>
      <c r="F45" s="3">
        <v>48</v>
      </c>
      <c r="G45" s="3">
        <v>45.5</v>
      </c>
      <c r="H45" s="10">
        <v>15.164999999999999</v>
      </c>
      <c r="I45" s="22">
        <v>5</v>
      </c>
      <c r="J45" s="3" t="s">
        <v>923</v>
      </c>
      <c r="K45" s="3">
        <v>162</v>
      </c>
      <c r="L45" s="3">
        <v>74</v>
      </c>
      <c r="M45" s="10">
        <v>28.196921199999998</v>
      </c>
      <c r="N45" s="10">
        <v>146</v>
      </c>
      <c r="O45" s="10">
        <v>100.5</v>
      </c>
      <c r="UT45" s="3" t="s">
        <v>1009</v>
      </c>
      <c r="UU45" s="3">
        <v>2</v>
      </c>
      <c r="UV45" s="3" t="s">
        <v>1010</v>
      </c>
      <c r="UW45" s="3">
        <v>1</v>
      </c>
      <c r="UX45" s="3" t="s">
        <v>1010</v>
      </c>
      <c r="UY45" s="3">
        <v>1</v>
      </c>
      <c r="UZ45" s="3" t="s">
        <v>1010</v>
      </c>
      <c r="VA45" s="3">
        <v>1</v>
      </c>
      <c r="VB45" s="3" t="s">
        <v>1010</v>
      </c>
      <c r="VC45" s="3">
        <v>1</v>
      </c>
      <c r="VD45" s="3" t="s">
        <v>1010</v>
      </c>
      <c r="VE45" s="3">
        <v>1</v>
      </c>
      <c r="VF45" s="3" t="s">
        <v>1010</v>
      </c>
      <c r="VG45" s="3">
        <v>1</v>
      </c>
      <c r="VH45" s="3" t="s">
        <v>1010</v>
      </c>
      <c r="VI45" s="3">
        <v>1</v>
      </c>
      <c r="VJ45" s="3" t="s">
        <v>1010</v>
      </c>
      <c r="VK45" s="3">
        <v>1</v>
      </c>
      <c r="VL45" s="3" t="s">
        <v>1010</v>
      </c>
      <c r="VM45" s="3">
        <v>1</v>
      </c>
    </row>
    <row r="46" spans="1:620" x14ac:dyDescent="0.25">
      <c r="A46" s="3">
        <v>2015</v>
      </c>
      <c r="C46" s="3">
        <v>22</v>
      </c>
      <c r="D46" s="3" t="s">
        <v>881</v>
      </c>
      <c r="E46" s="3" t="s">
        <v>164</v>
      </c>
      <c r="F46" s="3">
        <v>54</v>
      </c>
      <c r="G46" s="3">
        <v>49</v>
      </c>
      <c r="H46" s="10">
        <v>16.333333329999999</v>
      </c>
      <c r="I46" s="22">
        <v>0</v>
      </c>
      <c r="K46" s="3" t="s">
        <v>1365</v>
      </c>
      <c r="N46" s="10">
        <v>115</v>
      </c>
      <c r="O46" s="10">
        <v>61.5</v>
      </c>
      <c r="UT46" s="3" t="s">
        <v>1009</v>
      </c>
      <c r="UU46" s="3">
        <v>2</v>
      </c>
      <c r="UV46" s="3" t="s">
        <v>1010</v>
      </c>
      <c r="UW46" s="3">
        <v>1</v>
      </c>
      <c r="UX46" s="3" t="s">
        <v>1010</v>
      </c>
      <c r="UY46" s="3">
        <v>1</v>
      </c>
      <c r="UZ46" s="3" t="s">
        <v>1009</v>
      </c>
      <c r="VA46" s="3">
        <v>2</v>
      </c>
      <c r="VB46" s="3" t="s">
        <v>1010</v>
      </c>
      <c r="VC46" s="3">
        <v>1</v>
      </c>
      <c r="VD46" s="3" t="s">
        <v>1010</v>
      </c>
      <c r="VE46" s="3">
        <v>1</v>
      </c>
      <c r="VF46" s="3" t="s">
        <v>1009</v>
      </c>
      <c r="VG46" s="3">
        <v>2</v>
      </c>
      <c r="VH46" s="3" t="s">
        <v>1010</v>
      </c>
      <c r="VI46" s="3">
        <v>1</v>
      </c>
      <c r="VJ46" s="3" t="s">
        <v>1010</v>
      </c>
      <c r="VK46" s="3">
        <v>1</v>
      </c>
      <c r="VL46" s="3" t="s">
        <v>1010</v>
      </c>
      <c r="VM46" s="3">
        <v>1</v>
      </c>
    </row>
    <row r="47" spans="1:620" x14ac:dyDescent="0.25">
      <c r="A47" s="3">
        <v>2015</v>
      </c>
      <c r="C47" s="3">
        <v>23</v>
      </c>
      <c r="D47" s="3" t="s">
        <v>882</v>
      </c>
      <c r="E47" s="3" t="s">
        <v>164</v>
      </c>
      <c r="F47" s="3">
        <v>54</v>
      </c>
      <c r="G47" s="3">
        <v>68</v>
      </c>
      <c r="H47" s="10">
        <v>22.666666670000001</v>
      </c>
      <c r="I47" s="22">
        <v>14</v>
      </c>
      <c r="K47" s="3" t="s">
        <v>1365</v>
      </c>
      <c r="N47" s="10">
        <v>116</v>
      </c>
      <c r="O47" s="10">
        <v>75</v>
      </c>
      <c r="UT47" s="3" t="s">
        <v>1009</v>
      </c>
      <c r="UU47" s="3">
        <v>2</v>
      </c>
      <c r="UV47" s="3" t="s">
        <v>1010</v>
      </c>
      <c r="UW47" s="3">
        <v>1</v>
      </c>
      <c r="UX47" s="3" t="s">
        <v>1011</v>
      </c>
      <c r="UY47" s="3">
        <v>0</v>
      </c>
      <c r="UZ47" s="3" t="s">
        <v>1009</v>
      </c>
      <c r="VA47" s="3">
        <v>2</v>
      </c>
      <c r="VB47" s="3" t="s">
        <v>1011</v>
      </c>
      <c r="VC47" s="3">
        <v>0</v>
      </c>
      <c r="VD47" s="3" t="s">
        <v>1009</v>
      </c>
      <c r="VE47" s="3">
        <v>2</v>
      </c>
      <c r="VF47" s="3" t="s">
        <v>1009</v>
      </c>
      <c r="VG47" s="3">
        <v>2</v>
      </c>
      <c r="VH47" s="3" t="s">
        <v>1010</v>
      </c>
      <c r="VI47" s="3">
        <v>1</v>
      </c>
      <c r="VJ47" s="3" t="s">
        <v>1011</v>
      </c>
      <c r="VK47" s="3">
        <v>0</v>
      </c>
      <c r="VL47" s="3" t="s">
        <v>1011</v>
      </c>
      <c r="VM47" s="3">
        <v>0</v>
      </c>
    </row>
    <row r="48" spans="1:620" x14ac:dyDescent="0.25">
      <c r="A48" s="3">
        <v>2015</v>
      </c>
      <c r="C48" s="3">
        <v>24</v>
      </c>
      <c r="D48" s="3" t="s">
        <v>883</v>
      </c>
      <c r="E48" s="3" t="s">
        <v>164</v>
      </c>
      <c r="F48" s="3">
        <v>43</v>
      </c>
      <c r="G48" s="3">
        <v>47.5</v>
      </c>
      <c r="H48" s="10">
        <v>15.83333333</v>
      </c>
      <c r="I48" s="22">
        <v>0</v>
      </c>
      <c r="K48" s="3" t="s">
        <v>1365</v>
      </c>
      <c r="N48" s="10">
        <v>121</v>
      </c>
      <c r="O48" s="10">
        <v>83</v>
      </c>
      <c r="UT48" s="3" t="s">
        <v>1009</v>
      </c>
      <c r="UU48" s="3">
        <v>2</v>
      </c>
      <c r="UV48" s="3" t="s">
        <v>1010</v>
      </c>
      <c r="UW48" s="3">
        <v>1</v>
      </c>
      <c r="UX48" s="3" t="s">
        <v>1010</v>
      </c>
      <c r="UY48" s="3">
        <v>1</v>
      </c>
      <c r="UZ48" s="3" t="s">
        <v>1010</v>
      </c>
      <c r="VA48" s="3">
        <v>1</v>
      </c>
      <c r="VB48" s="3" t="s">
        <v>1010</v>
      </c>
      <c r="VC48" s="3">
        <v>1</v>
      </c>
      <c r="VD48" s="3" t="s">
        <v>1010</v>
      </c>
      <c r="VE48" s="3">
        <v>1</v>
      </c>
      <c r="VF48" s="3" t="s">
        <v>1010</v>
      </c>
      <c r="VG48" s="3">
        <v>1</v>
      </c>
      <c r="VH48" s="3" t="s">
        <v>1010</v>
      </c>
      <c r="VI48" s="3">
        <v>1</v>
      </c>
      <c r="VJ48" s="3" t="s">
        <v>1011</v>
      </c>
      <c r="VK48" s="3">
        <v>0</v>
      </c>
      <c r="VL48" s="3" t="s">
        <v>1010</v>
      </c>
      <c r="VM48" s="3">
        <v>1</v>
      </c>
    </row>
    <row r="49" spans="1:620" x14ac:dyDescent="0.25">
      <c r="A49" s="3">
        <v>2015</v>
      </c>
      <c r="C49" s="3">
        <v>25</v>
      </c>
      <c r="D49" s="3" t="s">
        <v>884</v>
      </c>
      <c r="E49" s="3" t="s">
        <v>164</v>
      </c>
      <c r="F49" s="3">
        <v>42</v>
      </c>
      <c r="G49" s="3">
        <v>53</v>
      </c>
      <c r="H49" s="10">
        <v>17.666666670000001</v>
      </c>
      <c r="I49" s="22">
        <v>0</v>
      </c>
      <c r="K49" s="3" t="s">
        <v>1365</v>
      </c>
      <c r="N49" s="10">
        <v>104.5</v>
      </c>
      <c r="O49" s="10">
        <v>78</v>
      </c>
      <c r="UT49" s="3" t="s">
        <v>1009</v>
      </c>
      <c r="UU49" s="3">
        <v>2</v>
      </c>
      <c r="UV49" s="3" t="s">
        <v>1010</v>
      </c>
      <c r="UW49" s="3">
        <v>1</v>
      </c>
      <c r="UX49" s="3" t="s">
        <v>1010</v>
      </c>
      <c r="UY49" s="3">
        <v>1</v>
      </c>
      <c r="UZ49" s="3" t="s">
        <v>1010</v>
      </c>
      <c r="VA49" s="3">
        <v>1</v>
      </c>
      <c r="VB49" s="3" t="s">
        <v>1010</v>
      </c>
      <c r="VC49" s="3">
        <v>1</v>
      </c>
      <c r="VD49" s="3" t="s">
        <v>1010</v>
      </c>
      <c r="VE49" s="3">
        <v>1</v>
      </c>
      <c r="VF49" s="3" t="s">
        <v>1010</v>
      </c>
      <c r="VG49" s="3">
        <v>1</v>
      </c>
      <c r="VH49" s="3" t="s">
        <v>1010</v>
      </c>
      <c r="VI49" s="3">
        <v>1</v>
      </c>
      <c r="VJ49" s="3" t="s">
        <v>1011</v>
      </c>
      <c r="VK49" s="3">
        <v>0</v>
      </c>
      <c r="VL49" s="3" t="s">
        <v>1010</v>
      </c>
      <c r="VM49" s="3">
        <v>1</v>
      </c>
    </row>
    <row r="50" spans="1:620" x14ac:dyDescent="0.25">
      <c r="A50" s="3">
        <v>2015</v>
      </c>
      <c r="C50" s="3">
        <v>26</v>
      </c>
      <c r="D50" s="3" t="s">
        <v>147</v>
      </c>
      <c r="E50" s="3" t="s">
        <v>164</v>
      </c>
      <c r="F50" s="3">
        <v>49</v>
      </c>
      <c r="G50" s="3">
        <v>48</v>
      </c>
      <c r="H50" s="10">
        <v>16</v>
      </c>
      <c r="I50" s="22">
        <v>0</v>
      </c>
      <c r="K50" s="3">
        <v>146</v>
      </c>
      <c r="L50" s="3">
        <v>68.2</v>
      </c>
      <c r="M50" s="10">
        <v>31.994745730000002</v>
      </c>
      <c r="N50" s="10">
        <v>107</v>
      </c>
      <c r="O50" s="10">
        <v>77.5</v>
      </c>
      <c r="P50" s="3" t="s">
        <v>180</v>
      </c>
      <c r="Q50" s="3" t="s">
        <v>181</v>
      </c>
      <c r="R50" s="3" t="s">
        <v>1380</v>
      </c>
      <c r="SI50" s="3">
        <v>-6.7408790999999996E-2</v>
      </c>
      <c r="SJ50" s="3">
        <v>0.56681351099999999</v>
      </c>
      <c r="SK50" s="3">
        <v>1.2544021750000001</v>
      </c>
      <c r="SM50" s="3">
        <v>-1.0213449999999999E-3</v>
      </c>
      <c r="SN50" s="3">
        <v>0.56681351099999999</v>
      </c>
      <c r="SO50" s="3">
        <v>1.9006094000000001E-2</v>
      </c>
      <c r="SP50" s="3">
        <v>0</v>
      </c>
      <c r="SQ50" s="3">
        <v>0</v>
      </c>
      <c r="SR50" s="3">
        <v>0.439</v>
      </c>
      <c r="SS50" s="3">
        <v>21.97</v>
      </c>
      <c r="ST50" s="3">
        <v>4.7300000000000004</v>
      </c>
      <c r="SU50" s="3">
        <v>10.53</v>
      </c>
      <c r="SV50" s="3">
        <v>84.94</v>
      </c>
      <c r="SX50" s="3">
        <v>0.18128076700000001</v>
      </c>
      <c r="SY50" s="3">
        <v>19.216100180000002</v>
      </c>
      <c r="SZ50" s="3">
        <v>33.746501049999999</v>
      </c>
      <c r="TA50" s="3">
        <v>0.73</v>
      </c>
      <c r="TB50" s="3">
        <v>19.61</v>
      </c>
      <c r="TC50" s="3">
        <v>4.3499999999999996</v>
      </c>
      <c r="TD50" s="3">
        <v>40.020000000000003</v>
      </c>
      <c r="TE50" s="3">
        <v>99.91</v>
      </c>
      <c r="TG50" s="3">
        <v>0.26761910500000002</v>
      </c>
      <c r="TH50" s="3">
        <v>17.665263809999999</v>
      </c>
      <c r="TI50" s="3">
        <v>31.022987929999999</v>
      </c>
      <c r="TJ50" s="3">
        <v>0.44508323599999999</v>
      </c>
      <c r="TK50" s="3">
        <v>20.6866716</v>
      </c>
      <c r="TL50" s="3">
        <v>4.4489204000000004</v>
      </c>
      <c r="TM50" s="3">
        <v>21.1327532</v>
      </c>
      <c r="TN50" s="3">
        <v>97.210999999999999</v>
      </c>
      <c r="TP50" s="3">
        <v>0.173140398</v>
      </c>
      <c r="TQ50" s="3">
        <v>18.062616819999999</v>
      </c>
      <c r="TR50" s="3">
        <v>31.720802450000001</v>
      </c>
      <c r="TS50" s="3">
        <v>0.39963475300000001</v>
      </c>
      <c r="TT50" s="3">
        <v>20.629899699999999</v>
      </c>
      <c r="TU50" s="3">
        <v>4.5119541999999999</v>
      </c>
      <c r="TV50" s="3">
        <v>10.6033256</v>
      </c>
      <c r="TW50" s="3">
        <v>79.483000000000004</v>
      </c>
      <c r="TY50" s="3">
        <v>0.15503398800000001</v>
      </c>
      <c r="TZ50" s="3">
        <v>18.31853405</v>
      </c>
      <c r="UA50" s="3">
        <v>32.170233449999998</v>
      </c>
      <c r="UB50" s="3">
        <v>0.54494483000000005</v>
      </c>
      <c r="UC50" s="3">
        <v>21.857165800000001</v>
      </c>
      <c r="UD50" s="3">
        <v>5.1077900999999999</v>
      </c>
      <c r="UE50" s="3">
        <v>20.783047400000001</v>
      </c>
      <c r="UF50" s="3">
        <v>97.599000000000004</v>
      </c>
      <c r="UH50" s="3">
        <v>0.22398190700000001</v>
      </c>
      <c r="UI50" s="3">
        <v>20.737627809999999</v>
      </c>
      <c r="UJ50" s="3">
        <v>36.418543409999998</v>
      </c>
      <c r="UK50" s="3">
        <v>1.288950399</v>
      </c>
      <c r="UL50" s="3">
        <v>12.0059124</v>
      </c>
      <c r="UM50" s="3">
        <v>5.1729666999999999</v>
      </c>
      <c r="UN50" s="3">
        <v>10.811934900000001</v>
      </c>
      <c r="UO50" s="3">
        <v>89.795000000000002</v>
      </c>
      <c r="UQ50" s="3">
        <v>0.29100331000000002</v>
      </c>
      <c r="UR50" s="3">
        <v>21.0022448</v>
      </c>
      <c r="US50" s="3">
        <v>36.883252570000003</v>
      </c>
      <c r="UT50" s="3" t="s">
        <v>1010</v>
      </c>
      <c r="UU50" s="3">
        <v>1</v>
      </c>
      <c r="UV50" s="3" t="s">
        <v>1011</v>
      </c>
      <c r="UW50" s="3">
        <v>0</v>
      </c>
      <c r="UX50" s="3" t="s">
        <v>1011</v>
      </c>
      <c r="UY50" s="3">
        <v>0</v>
      </c>
      <c r="UZ50" s="3" t="s">
        <v>1009</v>
      </c>
      <c r="VA50" s="3">
        <v>2</v>
      </c>
      <c r="VB50" s="3" t="s">
        <v>1011</v>
      </c>
      <c r="VC50" s="3">
        <v>0</v>
      </c>
      <c r="VD50" s="3" t="s">
        <v>1009</v>
      </c>
      <c r="VE50" s="3">
        <v>2</v>
      </c>
      <c r="VF50" s="3" t="s">
        <v>1009</v>
      </c>
      <c r="VG50" s="3">
        <v>2</v>
      </c>
      <c r="VH50" s="3" t="s">
        <v>1009</v>
      </c>
      <c r="VI50" s="3">
        <v>2</v>
      </c>
      <c r="VJ50" s="3" t="s">
        <v>1009</v>
      </c>
      <c r="VK50" s="3">
        <v>2</v>
      </c>
      <c r="VL50" s="3" t="s">
        <v>1010</v>
      </c>
      <c r="VM50" s="3">
        <v>1</v>
      </c>
    </row>
    <row r="51" spans="1:620" x14ac:dyDescent="0.25">
      <c r="A51" s="3">
        <v>2015</v>
      </c>
      <c r="B51" s="9">
        <v>42223</v>
      </c>
      <c r="C51" s="3">
        <v>27</v>
      </c>
      <c r="D51" s="3" t="s">
        <v>25</v>
      </c>
      <c r="E51" s="3" t="s">
        <v>9</v>
      </c>
      <c r="F51" s="3">
        <v>51</v>
      </c>
      <c r="G51" s="10">
        <v>52</v>
      </c>
      <c r="H51" s="10">
        <v>17.329999999999998</v>
      </c>
      <c r="I51" s="22">
        <v>5</v>
      </c>
      <c r="J51" s="3" t="str">
        <f>IF(H51&gt;20.9,"EE","Healthy")</f>
        <v>Healthy</v>
      </c>
      <c r="K51" s="3">
        <v>161</v>
      </c>
      <c r="L51" s="3">
        <v>66</v>
      </c>
      <c r="M51" s="10">
        <v>25.461980629999999</v>
      </c>
      <c r="N51" s="10">
        <v>101.7</v>
      </c>
      <c r="O51" s="10">
        <v>69</v>
      </c>
      <c r="P51" s="3" t="s">
        <v>230</v>
      </c>
      <c r="Q51" s="3" t="s">
        <v>231</v>
      </c>
      <c r="V51" s="10">
        <v>86</v>
      </c>
      <c r="W51" s="10">
        <v>70</v>
      </c>
      <c r="X51" s="10">
        <v>96</v>
      </c>
      <c r="Y51" s="5">
        <v>4.37</v>
      </c>
      <c r="Z51" s="4">
        <v>86</v>
      </c>
      <c r="AA51" s="4">
        <v>0.56999999999999995</v>
      </c>
      <c r="AB51" s="10">
        <v>145</v>
      </c>
      <c r="AC51" s="10">
        <v>3.7496767520041372</v>
      </c>
      <c r="AD51" s="10">
        <v>62</v>
      </c>
      <c r="AE51" s="10">
        <v>62.6</v>
      </c>
      <c r="AF51" s="10">
        <v>102</v>
      </c>
      <c r="AG51" s="11">
        <v>72.349999999999994</v>
      </c>
      <c r="AH51" s="11">
        <v>109.7</v>
      </c>
      <c r="AI51" s="11">
        <v>258</v>
      </c>
      <c r="AJ51" s="10">
        <v>113</v>
      </c>
      <c r="AK51" s="10">
        <v>72</v>
      </c>
      <c r="AL51" s="10">
        <v>85</v>
      </c>
      <c r="AM51" s="12">
        <v>118</v>
      </c>
      <c r="AN51" s="12">
        <v>76</v>
      </c>
      <c r="AO51" s="12">
        <v>89</v>
      </c>
      <c r="AP51" s="12">
        <v>103</v>
      </c>
      <c r="AQ51" s="12">
        <v>65</v>
      </c>
      <c r="AR51" s="12">
        <v>77</v>
      </c>
      <c r="AS51" s="10">
        <v>104</v>
      </c>
      <c r="AT51" s="10">
        <v>70</v>
      </c>
    </row>
    <row r="52" spans="1:620" x14ac:dyDescent="0.25">
      <c r="A52" s="3">
        <v>2015</v>
      </c>
      <c r="B52" s="9">
        <v>42223</v>
      </c>
      <c r="C52" s="3">
        <v>27</v>
      </c>
      <c r="D52" s="3" t="s">
        <v>25</v>
      </c>
      <c r="E52" s="3" t="s">
        <v>9</v>
      </c>
      <c r="F52" s="3">
        <v>51</v>
      </c>
      <c r="G52" s="3">
        <v>52</v>
      </c>
      <c r="H52" s="10">
        <v>17.329999999999998</v>
      </c>
      <c r="I52" s="22">
        <v>5</v>
      </c>
      <c r="J52" s="3" t="s">
        <v>923</v>
      </c>
      <c r="K52" s="3">
        <v>161</v>
      </c>
      <c r="L52" s="3">
        <v>66</v>
      </c>
      <c r="M52" s="10">
        <v>25.461980629999999</v>
      </c>
      <c r="N52" s="10">
        <v>101.7</v>
      </c>
      <c r="O52" s="10">
        <v>69</v>
      </c>
      <c r="P52" s="3" t="s">
        <v>230</v>
      </c>
      <c r="Q52" s="3" t="s">
        <v>231</v>
      </c>
      <c r="SG52" s="3">
        <v>62.5</v>
      </c>
      <c r="SI52" s="3">
        <v>0.58921213500000003</v>
      </c>
      <c r="SJ52" s="3">
        <v>0.37018949000000001</v>
      </c>
      <c r="SK52" s="3">
        <v>2.6935007660000001</v>
      </c>
      <c r="SM52" s="3">
        <v>8.7680380000000006E-3</v>
      </c>
      <c r="SN52" s="3">
        <v>0.37018949000000001</v>
      </c>
      <c r="SO52" s="3">
        <v>4.0081856999999999E-2</v>
      </c>
      <c r="SQ52" s="3">
        <v>13.33286741</v>
      </c>
      <c r="SR52" s="3">
        <v>0.99099999999999999</v>
      </c>
      <c r="SS52" s="3">
        <v>10.97</v>
      </c>
      <c r="ST52" s="3">
        <v>3.61</v>
      </c>
      <c r="SU52" s="3">
        <v>10.130000000000001</v>
      </c>
      <c r="SV52" s="3">
        <v>88.82</v>
      </c>
      <c r="SW52" s="3">
        <v>60</v>
      </c>
      <c r="SX52" s="3">
        <v>0.20085872599999999</v>
      </c>
      <c r="SY52" s="3">
        <v>14.651007760000001</v>
      </c>
      <c r="SZ52" s="3">
        <v>25.729479139999999</v>
      </c>
      <c r="TA52" s="3">
        <v>0.78</v>
      </c>
      <c r="TB52" s="3">
        <v>11.82</v>
      </c>
      <c r="TC52" s="3">
        <v>3.42</v>
      </c>
      <c r="TD52" s="3">
        <v>40.270000000000003</v>
      </c>
      <c r="TE52" s="3">
        <v>100</v>
      </c>
      <c r="TF52" s="3">
        <v>61</v>
      </c>
      <c r="TG52" s="3">
        <v>0.16933542800000001</v>
      </c>
      <c r="TH52" s="3">
        <v>13.894874570000001</v>
      </c>
      <c r="TI52" s="3">
        <v>24.401590079999998</v>
      </c>
      <c r="TJ52" s="3">
        <v>0.69036866500000005</v>
      </c>
      <c r="TK52" s="3">
        <v>12.6202995</v>
      </c>
      <c r="TL52" s="3">
        <v>3.5654556999999998</v>
      </c>
      <c r="TM52" s="3">
        <v>21.1256579</v>
      </c>
      <c r="TN52" s="3">
        <v>98.685000000000002</v>
      </c>
      <c r="TP52" s="3">
        <v>0.16091330300000001</v>
      </c>
      <c r="TQ52" s="3">
        <v>14.475750140000001</v>
      </c>
      <c r="TR52" s="3">
        <v>25.421699140000001</v>
      </c>
      <c r="TS52" s="3">
        <v>1.387350149</v>
      </c>
      <c r="TT52" s="3">
        <v>10.754629100000001</v>
      </c>
      <c r="TU52" s="3">
        <v>3.5779144999999999</v>
      </c>
      <c r="TV52" s="3">
        <v>10.3844235</v>
      </c>
      <c r="TW52" s="3">
        <v>85.608999999999995</v>
      </c>
      <c r="TX52" s="3">
        <v>71</v>
      </c>
      <c r="TY52" s="3">
        <v>0.275564164</v>
      </c>
      <c r="TZ52" s="3">
        <v>14.526332869999999</v>
      </c>
      <c r="UA52" s="3">
        <v>25.51053039</v>
      </c>
      <c r="UB52" s="3">
        <v>0.94496002499999998</v>
      </c>
      <c r="UC52" s="3">
        <v>15.105283099999999</v>
      </c>
      <c r="UD52" s="3">
        <v>4.1966137999999997</v>
      </c>
      <c r="UE52" s="3">
        <v>21.318058799999999</v>
      </c>
      <c r="UF52" s="3">
        <v>99.965999999999994</v>
      </c>
      <c r="UG52" s="3">
        <v>60</v>
      </c>
      <c r="UH52" s="3">
        <v>0.26362313599999998</v>
      </c>
      <c r="UI52" s="3">
        <v>17.038252029999999</v>
      </c>
      <c r="UJ52" s="3">
        <v>29.921856389999999</v>
      </c>
      <c r="UK52" s="3">
        <v>0.96604159300000003</v>
      </c>
      <c r="UL52" s="3">
        <v>17.5939862</v>
      </c>
      <c r="UM52" s="3">
        <v>4.3593652000000001</v>
      </c>
      <c r="UN52" s="3">
        <v>10.511615600000001</v>
      </c>
      <c r="UO52" s="3">
        <v>90.837999999999994</v>
      </c>
      <c r="UP52" s="3">
        <v>63</v>
      </c>
      <c r="UQ52" s="3">
        <v>0.31390720900000002</v>
      </c>
      <c r="UR52" s="3">
        <v>17.699022710000001</v>
      </c>
      <c r="US52" s="3">
        <v>31.082273879999999</v>
      </c>
      <c r="UT52" s="3" t="s">
        <v>1009</v>
      </c>
      <c r="UU52" s="3">
        <v>2</v>
      </c>
      <c r="UV52" s="3" t="s">
        <v>1010</v>
      </c>
      <c r="UW52" s="3">
        <v>1</v>
      </c>
      <c r="UX52" s="3" t="s">
        <v>1010</v>
      </c>
      <c r="UY52" s="3">
        <v>1</v>
      </c>
      <c r="UZ52" s="3" t="s">
        <v>1010</v>
      </c>
      <c r="VA52" s="3">
        <v>1</v>
      </c>
      <c r="VB52" s="3" t="s">
        <v>1010</v>
      </c>
      <c r="VC52" s="3">
        <v>1</v>
      </c>
      <c r="VD52" s="3" t="s">
        <v>1010</v>
      </c>
      <c r="VE52" s="3">
        <v>1</v>
      </c>
      <c r="VF52" s="3" t="s">
        <v>1010</v>
      </c>
      <c r="VG52" s="3">
        <v>1</v>
      </c>
      <c r="VH52" s="3" t="s">
        <v>1010</v>
      </c>
      <c r="VI52" s="3">
        <v>1</v>
      </c>
      <c r="VJ52" s="3" t="s">
        <v>1010</v>
      </c>
      <c r="VK52" s="3">
        <v>1</v>
      </c>
      <c r="VL52" s="3" t="s">
        <v>1010</v>
      </c>
      <c r="VM52" s="3">
        <v>1</v>
      </c>
    </row>
    <row r="53" spans="1:620" x14ac:dyDescent="0.25">
      <c r="A53" s="3">
        <v>2018</v>
      </c>
      <c r="C53" s="3">
        <v>27</v>
      </c>
      <c r="D53" s="3" t="s">
        <v>25</v>
      </c>
      <c r="E53" s="3" t="s">
        <v>9</v>
      </c>
      <c r="F53" s="3">
        <v>52</v>
      </c>
      <c r="H53" s="10">
        <v>18.5</v>
      </c>
      <c r="I53" s="22">
        <v>3</v>
      </c>
      <c r="J53" s="3" t="s">
        <v>257</v>
      </c>
      <c r="K53" s="3">
        <v>160</v>
      </c>
      <c r="L53" s="3">
        <v>63</v>
      </c>
      <c r="M53" s="10">
        <v>24.609375</v>
      </c>
      <c r="P53" s="3" t="s">
        <v>230</v>
      </c>
      <c r="Q53" s="3" t="s">
        <v>231</v>
      </c>
      <c r="S53" s="13">
        <v>23464</v>
      </c>
      <c r="T53" s="3" t="s">
        <v>264</v>
      </c>
      <c r="U53" s="3">
        <v>4338</v>
      </c>
      <c r="AU53" s="3" t="s">
        <v>260</v>
      </c>
      <c r="AV53" s="3" t="s">
        <v>260</v>
      </c>
      <c r="AW53" s="3" t="s">
        <v>278</v>
      </c>
      <c r="AX53" s="3" t="s">
        <v>307</v>
      </c>
      <c r="AY53" s="3">
        <v>962095765</v>
      </c>
      <c r="AZ53" s="3" t="s">
        <v>321</v>
      </c>
      <c r="BA53" s="3">
        <v>56</v>
      </c>
      <c r="BB53" s="3">
        <v>56</v>
      </c>
      <c r="BC53" s="3">
        <v>56</v>
      </c>
      <c r="BD53" s="3" t="s">
        <v>780</v>
      </c>
      <c r="BE53" s="3" t="s">
        <v>780</v>
      </c>
      <c r="BF53" s="3" t="s">
        <v>780</v>
      </c>
      <c r="BG53" s="3" t="s">
        <v>780</v>
      </c>
      <c r="BH53" s="3">
        <v>0</v>
      </c>
      <c r="BI53" s="3">
        <v>79</v>
      </c>
      <c r="BJ53" s="3">
        <v>80.5</v>
      </c>
      <c r="BK53" s="3">
        <v>86</v>
      </c>
      <c r="BL53" s="3">
        <v>114</v>
      </c>
      <c r="BM53" s="3">
        <v>114</v>
      </c>
      <c r="BN53" s="3">
        <v>114</v>
      </c>
      <c r="BO53" s="3">
        <v>72</v>
      </c>
      <c r="BP53" s="3">
        <v>75</v>
      </c>
      <c r="BQ53" s="3">
        <v>73.5</v>
      </c>
      <c r="BV53" s="3">
        <v>0</v>
      </c>
      <c r="BW53" s="3" t="s">
        <v>781</v>
      </c>
      <c r="BX53" s="3">
        <v>88.5</v>
      </c>
      <c r="BY53" s="3">
        <v>2</v>
      </c>
      <c r="BZ53" s="3">
        <v>2.4500000000000002</v>
      </c>
      <c r="CA53" s="3">
        <v>1.96</v>
      </c>
      <c r="CB53" s="3">
        <v>2.4500000000000002</v>
      </c>
      <c r="CC53" s="3">
        <v>1.96</v>
      </c>
      <c r="CD53" s="3">
        <v>80</v>
      </c>
      <c r="CE53" s="3">
        <v>2.15</v>
      </c>
      <c r="CF53" s="3">
        <v>2.75</v>
      </c>
      <c r="CG53" s="3">
        <v>0.86</v>
      </c>
      <c r="CH53" s="3">
        <v>3.63</v>
      </c>
      <c r="CI53" s="3">
        <v>2.93</v>
      </c>
      <c r="CJ53" s="3">
        <v>3.63</v>
      </c>
      <c r="CK53" s="3">
        <v>2.93</v>
      </c>
      <c r="CL53" s="3">
        <v>80</v>
      </c>
      <c r="CM53" s="3">
        <v>5.78</v>
      </c>
      <c r="CN53" s="3">
        <v>3.06</v>
      </c>
      <c r="CO53" s="3">
        <v>5.7</v>
      </c>
      <c r="CP53" s="3">
        <v>3.92</v>
      </c>
      <c r="CQ53" s="3">
        <v>1.2</v>
      </c>
      <c r="CR53" s="3">
        <v>5.38</v>
      </c>
      <c r="CS53" s="3">
        <v>148</v>
      </c>
      <c r="CT53" s="3">
        <v>149</v>
      </c>
      <c r="CU53" s="3">
        <v>148</v>
      </c>
      <c r="CV53" s="3">
        <v>149</v>
      </c>
      <c r="CW53" s="3">
        <v>100</v>
      </c>
      <c r="CX53" s="3">
        <v>142</v>
      </c>
      <c r="CY53" s="3">
        <v>143</v>
      </c>
      <c r="CZ53" s="3">
        <v>140</v>
      </c>
      <c r="DA53" s="3">
        <v>2</v>
      </c>
      <c r="DB53" s="3" t="s">
        <v>855</v>
      </c>
      <c r="DC53" s="3" t="s">
        <v>855</v>
      </c>
      <c r="DD53" s="3" t="s">
        <v>855</v>
      </c>
      <c r="DE53" s="9">
        <v>42722</v>
      </c>
      <c r="DF53" s="14">
        <v>0.2278935185185185</v>
      </c>
      <c r="DG53" s="14">
        <v>0.57642361111111107</v>
      </c>
      <c r="DH53" s="14">
        <v>0.31806712962962963</v>
      </c>
      <c r="DI53" s="14">
        <v>0.3135532407407407</v>
      </c>
      <c r="DJ53" s="14">
        <v>0.31805555555555554</v>
      </c>
      <c r="DK53" s="3">
        <v>35.799999999999997</v>
      </c>
      <c r="DL53" s="3">
        <v>34.799999999999997</v>
      </c>
      <c r="DM53" s="3">
        <v>19.3</v>
      </c>
      <c r="DN53" s="3">
        <v>11.356999999999999</v>
      </c>
      <c r="DO53" s="3">
        <v>65.281000000000006</v>
      </c>
      <c r="DP53" s="3">
        <v>23.361999999999998</v>
      </c>
      <c r="DQ53" s="3">
        <v>22.3</v>
      </c>
      <c r="DR53" s="3">
        <v>21.1</v>
      </c>
      <c r="DS53" s="3">
        <v>9.1</v>
      </c>
      <c r="DT53" s="3">
        <v>39.799999999999997</v>
      </c>
      <c r="DU53" s="3">
        <v>39</v>
      </c>
      <c r="DV53" s="3">
        <v>22.3</v>
      </c>
      <c r="DW53" s="3">
        <v>82</v>
      </c>
      <c r="DX53" s="3">
        <v>70</v>
      </c>
      <c r="DY53" s="3">
        <v>92</v>
      </c>
      <c r="DZ53" s="3">
        <v>145</v>
      </c>
      <c r="EA53" s="3">
        <v>27071</v>
      </c>
      <c r="EB53" s="3">
        <v>26642</v>
      </c>
      <c r="EC53" s="3">
        <v>21207</v>
      </c>
      <c r="ED53" s="3">
        <v>1528</v>
      </c>
      <c r="EE53" s="3">
        <v>0</v>
      </c>
      <c r="EF53" s="3">
        <v>64</v>
      </c>
      <c r="EG53" s="3">
        <v>52</v>
      </c>
      <c r="EH53" s="3">
        <v>112</v>
      </c>
      <c r="EI53" s="14">
        <v>3.5879629629629635E-4</v>
      </c>
      <c r="EJ53" s="3">
        <v>0.1</v>
      </c>
      <c r="EK53" s="3" t="s">
        <v>785</v>
      </c>
      <c r="EL53" s="3" t="s">
        <v>785</v>
      </c>
      <c r="EM53" s="3" t="s">
        <v>785</v>
      </c>
      <c r="EN53" s="14">
        <v>0.23163194444444443</v>
      </c>
      <c r="EO53" s="3">
        <v>72.8</v>
      </c>
      <c r="EP53" s="3">
        <v>39.630000000000003</v>
      </c>
      <c r="EQ53" s="3">
        <v>38.72</v>
      </c>
      <c r="ER53" s="3">
        <v>22.1</v>
      </c>
      <c r="ES53" s="14">
        <v>0</v>
      </c>
      <c r="ET53" s="3">
        <v>0</v>
      </c>
      <c r="EU53" s="3" t="s">
        <v>785</v>
      </c>
      <c r="EV53" s="3" t="s">
        <v>785</v>
      </c>
      <c r="EW53" s="3" t="s">
        <v>785</v>
      </c>
      <c r="EX53" s="14">
        <v>8.6064814814814816E-2</v>
      </c>
      <c r="EY53" s="3">
        <v>27.1</v>
      </c>
      <c r="EZ53" s="3">
        <v>24.97</v>
      </c>
      <c r="FA53" s="3">
        <v>23.99</v>
      </c>
      <c r="FB53" s="3">
        <v>11.26</v>
      </c>
      <c r="FC53" s="3">
        <v>40</v>
      </c>
      <c r="FD53" s="3">
        <v>45</v>
      </c>
      <c r="FE53" s="14">
        <v>3.9467592592592592E-3</v>
      </c>
      <c r="FF53" s="3">
        <v>1.2</v>
      </c>
      <c r="FG53" s="14">
        <v>3.7002314814814814E-2</v>
      </c>
      <c r="FH53" s="3">
        <v>11.6</v>
      </c>
      <c r="FI53" s="14">
        <v>2.2106481481481478E-3</v>
      </c>
      <c r="FJ53" s="3">
        <v>0.7</v>
      </c>
      <c r="FK53" s="14">
        <v>5.4398148148148144E-4</v>
      </c>
      <c r="FL53" s="3">
        <v>0.2</v>
      </c>
      <c r="FM53" s="14">
        <v>1.9675925925925926E-4</v>
      </c>
      <c r="FN53" s="3">
        <v>0.1</v>
      </c>
      <c r="FO53" s="3">
        <v>9</v>
      </c>
      <c r="FP53" s="3">
        <v>126</v>
      </c>
      <c r="FQ53" s="3">
        <v>91.26</v>
      </c>
      <c r="FR53" s="3">
        <v>6</v>
      </c>
      <c r="FS53" s="3">
        <v>2</v>
      </c>
      <c r="FU53" s="3">
        <v>0</v>
      </c>
      <c r="FV53" s="3">
        <v>0.70297165800000005</v>
      </c>
      <c r="FW53" s="3">
        <v>13.62263226</v>
      </c>
      <c r="FX53" s="3">
        <v>5.6057604740000002</v>
      </c>
      <c r="FY53" s="3">
        <v>12.30460283</v>
      </c>
      <c r="FZ53" s="3">
        <v>81.666600000000003</v>
      </c>
      <c r="GA53" s="3">
        <v>75</v>
      </c>
      <c r="GB53" s="3">
        <v>9.5763243899999999</v>
      </c>
      <c r="GC53" s="3">
        <v>11.388332419999999</v>
      </c>
      <c r="GD53" s="3">
        <v>0.19140054500000001</v>
      </c>
      <c r="GE53" s="3">
        <v>39.969072179999998</v>
      </c>
      <c r="GF53" s="3">
        <v>2.0052351E-2</v>
      </c>
      <c r="GG53" s="3">
        <v>4.7087403999999999E-2</v>
      </c>
      <c r="GH53" s="3">
        <v>0.70356127700000004</v>
      </c>
      <c r="GI53" s="3">
        <v>3.3701400000000001E-4</v>
      </c>
      <c r="GJ53" s="3">
        <v>4.7087403999999999E-2</v>
      </c>
      <c r="GK53" s="3">
        <v>1.1824559E-2</v>
      </c>
      <c r="GL53" s="3">
        <v>0.35087842400000002</v>
      </c>
      <c r="GM53" s="3">
        <v>-0.16894076899999999</v>
      </c>
      <c r="GN53" s="3">
        <v>0</v>
      </c>
      <c r="GP53" s="3">
        <v>0</v>
      </c>
      <c r="GR53" s="3">
        <v>0</v>
      </c>
      <c r="GT53" s="3">
        <v>0</v>
      </c>
      <c r="GU53" s="3">
        <v>52.26</v>
      </c>
      <c r="GV53" s="3">
        <v>0</v>
      </c>
      <c r="GW53" s="3">
        <v>130.49</v>
      </c>
      <c r="GX53" s="3">
        <v>0</v>
      </c>
      <c r="GY53" s="3">
        <v>0</v>
      </c>
      <c r="GZ53" s="3">
        <v>2</v>
      </c>
      <c r="HA53" s="3">
        <v>0</v>
      </c>
      <c r="HB53" s="3">
        <v>0</v>
      </c>
      <c r="HC53" s="3">
        <v>0</v>
      </c>
      <c r="HD53" s="3">
        <v>7</v>
      </c>
      <c r="HE53" s="3">
        <v>11</v>
      </c>
      <c r="HF53" s="3">
        <v>8</v>
      </c>
      <c r="HG53" s="3">
        <v>1</v>
      </c>
      <c r="HH53" s="3">
        <v>0</v>
      </c>
      <c r="HI53" s="3">
        <v>10</v>
      </c>
      <c r="HJ53" s="3">
        <v>0</v>
      </c>
      <c r="HK53" s="3">
        <v>7</v>
      </c>
      <c r="HL53" s="3">
        <v>0</v>
      </c>
      <c r="HM53" s="3">
        <v>2</v>
      </c>
      <c r="HN53" s="3">
        <v>0</v>
      </c>
      <c r="HO53" s="3">
        <v>46</v>
      </c>
      <c r="HP53" s="3">
        <v>1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266.8</v>
      </c>
      <c r="HW53" s="3">
        <v>268.8</v>
      </c>
      <c r="HX53" s="3">
        <v>3.78</v>
      </c>
      <c r="HY53" s="3">
        <v>215.9</v>
      </c>
      <c r="HZ53" s="3">
        <v>203.1</v>
      </c>
      <c r="IA53" s="3">
        <v>370.2</v>
      </c>
      <c r="IB53" s="3">
        <v>35</v>
      </c>
      <c r="IC53" s="3">
        <v>334.9</v>
      </c>
      <c r="ID53" s="3">
        <v>2</v>
      </c>
      <c r="IE53" s="3">
        <v>370.2</v>
      </c>
      <c r="IF53" s="3">
        <v>11.4</v>
      </c>
      <c r="IG53" s="3">
        <v>21</v>
      </c>
      <c r="IH53" s="3">
        <v>4.6420000000000003</v>
      </c>
      <c r="II53" s="3">
        <v>2.9950000000000001</v>
      </c>
      <c r="IJ53" s="3">
        <v>0.48199999999999998</v>
      </c>
      <c r="IK53" s="3">
        <v>0.246</v>
      </c>
      <c r="IL53" s="3">
        <v>0.17699999999999999</v>
      </c>
      <c r="IM53" s="3">
        <v>98</v>
      </c>
      <c r="IN53" s="3">
        <v>562</v>
      </c>
      <c r="IO53" s="3">
        <v>0</v>
      </c>
      <c r="IP53" s="3">
        <v>2</v>
      </c>
      <c r="IQ53" s="3">
        <v>0</v>
      </c>
      <c r="IR53" s="3">
        <v>26</v>
      </c>
      <c r="IS53" s="3">
        <v>14</v>
      </c>
      <c r="IT53" s="3">
        <v>4</v>
      </c>
      <c r="IU53" s="3">
        <v>5</v>
      </c>
      <c r="IV53" s="3">
        <v>8</v>
      </c>
      <c r="IW53" s="3">
        <v>3</v>
      </c>
      <c r="IX53" s="3">
        <v>6</v>
      </c>
      <c r="IY53" s="3">
        <v>4</v>
      </c>
      <c r="IZ53" s="3">
        <v>3</v>
      </c>
      <c r="JA53" s="3">
        <v>0</v>
      </c>
      <c r="JB53" s="3">
        <v>5</v>
      </c>
      <c r="JC53" s="3">
        <v>2</v>
      </c>
      <c r="JD53" s="3">
        <v>7008.3</v>
      </c>
      <c r="JE53" s="3">
        <v>7237.4</v>
      </c>
      <c r="JF53" s="3">
        <v>7017.1</v>
      </c>
      <c r="JG53" s="3">
        <v>6991.9</v>
      </c>
      <c r="JH53" s="3">
        <v>5086.2</v>
      </c>
      <c r="JI53" s="3">
        <v>10090.9</v>
      </c>
      <c r="JJ53" s="3">
        <v>5401.7</v>
      </c>
      <c r="JK53" s="3">
        <v>2738</v>
      </c>
      <c r="JL53" s="3">
        <v>7146.1</v>
      </c>
      <c r="JM53" s="3">
        <v>11955.2</v>
      </c>
      <c r="JN53" s="3">
        <v>8544.6</v>
      </c>
      <c r="JO53" s="3">
        <v>5646.3</v>
      </c>
      <c r="JQ53" s="3">
        <v>7123.4</v>
      </c>
      <c r="JR53" s="3">
        <v>5576</v>
      </c>
      <c r="JS53" s="3">
        <v>289</v>
      </c>
      <c r="JT53" s="3">
        <v>1</v>
      </c>
      <c r="JU53" s="3">
        <v>3</v>
      </c>
      <c r="JV53" s="3">
        <v>3</v>
      </c>
      <c r="JW53" s="3">
        <v>4</v>
      </c>
      <c r="JX53" s="3">
        <v>3</v>
      </c>
      <c r="JY53" s="3">
        <v>0</v>
      </c>
      <c r="JZ53" s="3">
        <v>21</v>
      </c>
      <c r="KA53" s="3">
        <v>9</v>
      </c>
      <c r="KB53" s="3">
        <v>78</v>
      </c>
      <c r="KC53" s="3">
        <v>1037</v>
      </c>
      <c r="KD53" s="3">
        <v>1252.5999999999999</v>
      </c>
      <c r="KE53" s="3">
        <v>956.9</v>
      </c>
      <c r="KF53" s="3">
        <v>2.6</v>
      </c>
      <c r="KG53" s="3">
        <v>2.06</v>
      </c>
      <c r="KH53" s="3">
        <v>-3.4</v>
      </c>
      <c r="KI53" s="3">
        <v>2.23</v>
      </c>
      <c r="KJ53" s="3">
        <v>1.55</v>
      </c>
      <c r="KK53" s="3">
        <v>67</v>
      </c>
      <c r="KL53" s="3">
        <v>435</v>
      </c>
      <c r="KM53" s="3">
        <v>0</v>
      </c>
      <c r="KN53" s="3">
        <v>625</v>
      </c>
      <c r="KO53" s="3" t="s">
        <v>9</v>
      </c>
      <c r="KP53" s="3">
        <v>65</v>
      </c>
      <c r="KQ53" s="3">
        <v>275</v>
      </c>
      <c r="KR53" s="3">
        <v>34</v>
      </c>
      <c r="KS53" s="3">
        <v>350</v>
      </c>
      <c r="KT53" s="3">
        <v>1144</v>
      </c>
      <c r="KU53" s="3">
        <v>67</v>
      </c>
      <c r="KV53" s="3">
        <v>1117</v>
      </c>
      <c r="KW53" s="3">
        <v>1507</v>
      </c>
      <c r="KX53" s="3">
        <v>1130</v>
      </c>
      <c r="KY53" s="3">
        <v>973</v>
      </c>
      <c r="KZ53" s="3">
        <v>864</v>
      </c>
      <c r="LA53" s="3">
        <v>1092</v>
      </c>
      <c r="LB53" s="3">
        <v>982</v>
      </c>
      <c r="LC53" s="3">
        <v>1451</v>
      </c>
      <c r="LD53" s="3">
        <v>1143</v>
      </c>
      <c r="LE53" s="3">
        <v>932</v>
      </c>
      <c r="LF53" s="3">
        <v>1583</v>
      </c>
      <c r="LG53" s="3">
        <v>958</v>
      </c>
      <c r="LH53" s="3">
        <v>1070</v>
      </c>
      <c r="LI53" s="3">
        <v>1507</v>
      </c>
      <c r="LJ53" s="3">
        <v>1103</v>
      </c>
      <c r="LK53" s="3">
        <v>964</v>
      </c>
      <c r="LL53" s="3" t="s">
        <v>786</v>
      </c>
      <c r="LM53" s="3">
        <v>1092</v>
      </c>
      <c r="LN53" s="3">
        <v>993</v>
      </c>
      <c r="LO53" s="3">
        <v>1440</v>
      </c>
      <c r="LP53" s="3">
        <v>1151</v>
      </c>
      <c r="LQ53" s="3">
        <v>911</v>
      </c>
      <c r="LR53" s="3">
        <v>1583</v>
      </c>
      <c r="LS53" s="3">
        <v>976</v>
      </c>
      <c r="LT53" s="3">
        <v>188</v>
      </c>
      <c r="LU53" s="3">
        <v>109</v>
      </c>
      <c r="LY53" s="3">
        <v>181</v>
      </c>
      <c r="LZ53" s="3">
        <v>244</v>
      </c>
      <c r="MA53" s="3">
        <v>94</v>
      </c>
      <c r="MB53" s="3">
        <v>171</v>
      </c>
      <c r="MC53" s="3">
        <v>193</v>
      </c>
      <c r="MD53" s="3">
        <v>86</v>
      </c>
      <c r="ME53" s="3">
        <v>184</v>
      </c>
      <c r="MF53" s="3">
        <v>0.95833330000000005</v>
      </c>
      <c r="MG53" s="3">
        <v>8.3333335999999994E-2</v>
      </c>
      <c r="MH53" s="3">
        <v>0.91666669999999995</v>
      </c>
      <c r="MI53" s="3">
        <v>1</v>
      </c>
      <c r="MJ53" s="3">
        <v>4.1666667999999997E-2</v>
      </c>
      <c r="MK53" s="3">
        <v>0.875</v>
      </c>
      <c r="ML53" s="3">
        <v>1</v>
      </c>
      <c r="MM53" s="3">
        <v>0.16666666999999999</v>
      </c>
      <c r="MN53" s="3">
        <v>0.91666669999999995</v>
      </c>
      <c r="MO53" s="3">
        <v>0.95833330000000005</v>
      </c>
      <c r="MP53" s="3">
        <v>0.125</v>
      </c>
      <c r="MQ53" s="3">
        <v>1</v>
      </c>
      <c r="MR53" s="3">
        <v>0</v>
      </c>
      <c r="MS53" s="3">
        <v>503.5</v>
      </c>
      <c r="MT53" s="3">
        <v>260.5</v>
      </c>
      <c r="MU53" s="3">
        <v>235</v>
      </c>
      <c r="MV53" s="3">
        <v>25.5</v>
      </c>
      <c r="MW53" s="3">
        <v>242</v>
      </c>
      <c r="MX53" s="3">
        <v>0.52</v>
      </c>
      <c r="MY53" s="3">
        <v>17.3</v>
      </c>
      <c r="MZ53" s="3">
        <v>18.399999999999999</v>
      </c>
      <c r="NA53" s="3">
        <v>7.1</v>
      </c>
      <c r="NB53" s="3">
        <v>18</v>
      </c>
      <c r="NC53" s="3">
        <v>19.7</v>
      </c>
      <c r="ND53" s="3">
        <v>2.4</v>
      </c>
      <c r="NE53" s="3">
        <v>503.5</v>
      </c>
      <c r="NF53" s="3">
        <v>260.5</v>
      </c>
      <c r="NG53" s="3">
        <v>235</v>
      </c>
      <c r="NH53" s="3">
        <v>25.5</v>
      </c>
      <c r="NI53" s="3">
        <v>242</v>
      </c>
      <c r="NJ53" s="3">
        <v>0.5</v>
      </c>
      <c r="NK53" s="3">
        <v>17.3</v>
      </c>
      <c r="NL53" s="3">
        <v>18.399999999999999</v>
      </c>
      <c r="NM53" s="3">
        <v>7.1</v>
      </c>
      <c r="NN53" s="3">
        <v>18</v>
      </c>
      <c r="NO53" s="3">
        <v>19.7</v>
      </c>
      <c r="NP53" s="3">
        <v>2.4</v>
      </c>
      <c r="NQ53" s="3">
        <v>0</v>
      </c>
      <c r="NR53" s="3">
        <v>0</v>
      </c>
      <c r="NS53" s="3">
        <v>0</v>
      </c>
      <c r="NT53" s="3">
        <v>0</v>
      </c>
      <c r="NU53" s="3">
        <v>0</v>
      </c>
      <c r="OC53" s="3">
        <v>19.7</v>
      </c>
      <c r="OD53" s="3">
        <v>1.8</v>
      </c>
      <c r="OE53" s="3">
        <v>0</v>
      </c>
      <c r="OF53" s="3">
        <v>16.600000000000001</v>
      </c>
      <c r="OG53" s="3">
        <v>0</v>
      </c>
      <c r="OH53" s="3">
        <v>0</v>
      </c>
      <c r="OI53" s="3">
        <v>0</v>
      </c>
      <c r="OJ53" s="3">
        <v>0</v>
      </c>
      <c r="OK53" s="3">
        <v>0</v>
      </c>
      <c r="OL53" s="3">
        <v>0</v>
      </c>
      <c r="OM53" s="3">
        <v>2.4</v>
      </c>
      <c r="ON53" s="3">
        <v>0</v>
      </c>
      <c r="OO53" s="3">
        <v>0</v>
      </c>
      <c r="OP53" s="3">
        <v>7.1</v>
      </c>
      <c r="OQ53" s="3">
        <v>0</v>
      </c>
      <c r="OR53" s="3">
        <v>0</v>
      </c>
      <c r="OS53" s="3">
        <v>0</v>
      </c>
      <c r="OT53" s="3">
        <v>0</v>
      </c>
      <c r="OU53" s="3">
        <v>0</v>
      </c>
      <c r="OV53" s="3">
        <v>0</v>
      </c>
      <c r="OW53" s="3">
        <v>18</v>
      </c>
      <c r="OX53" s="3">
        <v>1.6</v>
      </c>
      <c r="OY53" s="3">
        <v>0</v>
      </c>
      <c r="OZ53" s="3">
        <v>15.7</v>
      </c>
      <c r="PA53" s="3">
        <v>0</v>
      </c>
      <c r="PB53" s="3">
        <v>0</v>
      </c>
      <c r="PC53" s="3">
        <v>0</v>
      </c>
      <c r="PD53" s="3">
        <v>0</v>
      </c>
      <c r="PE53" s="3">
        <v>0</v>
      </c>
      <c r="PF53" s="3">
        <v>0</v>
      </c>
      <c r="PG53" s="3">
        <v>31.161985479999998</v>
      </c>
      <c r="PH53" s="3">
        <v>3.6500513290000001</v>
      </c>
      <c r="PI53" s="3">
        <v>25.11563009</v>
      </c>
      <c r="PJ53" s="3">
        <v>10.95015399</v>
      </c>
      <c r="PK53" s="3">
        <v>32.679460450000001</v>
      </c>
      <c r="PL53" s="3">
        <v>4.0849904969999997</v>
      </c>
      <c r="PM53" s="3">
        <v>27.573294749999999</v>
      </c>
      <c r="PN53" s="3">
        <v>11.744347680000001</v>
      </c>
      <c r="PO53" s="3">
        <v>68.583746439999999</v>
      </c>
      <c r="PP53" s="3">
        <v>59.212667879999998</v>
      </c>
      <c r="PQ53" s="3">
        <v>48.725881200000003</v>
      </c>
      <c r="PR53" s="3">
        <v>32.76926709</v>
      </c>
      <c r="PS53" s="3">
        <v>17.6028427</v>
      </c>
      <c r="PT53" s="3">
        <v>65.814155769999999</v>
      </c>
      <c r="PU53" s="3">
        <v>56.072875860000003</v>
      </c>
      <c r="PV53" s="3">
        <v>46.719305220000003</v>
      </c>
      <c r="PW53" s="3">
        <v>29.399826040000001</v>
      </c>
      <c r="PX53" s="3">
        <v>19.10631326</v>
      </c>
      <c r="PY53" s="3">
        <v>82.300166649999994</v>
      </c>
      <c r="PZ53" s="3">
        <v>68</v>
      </c>
      <c r="QA53" s="3">
        <v>100</v>
      </c>
      <c r="QB53" s="3">
        <v>100</v>
      </c>
      <c r="QC53" s="3">
        <v>100</v>
      </c>
      <c r="QD53" s="3">
        <v>65.426900290000006</v>
      </c>
      <c r="QE53" s="3">
        <v>78.909513270000005</v>
      </c>
      <c r="QF53" s="3">
        <v>78.909513270000005</v>
      </c>
      <c r="QG53" s="3">
        <v>79.057501689999995</v>
      </c>
      <c r="QH53" s="3">
        <v>77.540915029999994</v>
      </c>
      <c r="QJ53" s="3">
        <v>100</v>
      </c>
      <c r="QK53" s="3">
        <v>71</v>
      </c>
      <c r="QL53" s="3">
        <v>75</v>
      </c>
      <c r="QM53" s="3">
        <v>77</v>
      </c>
      <c r="QN53" s="3">
        <v>78</v>
      </c>
      <c r="QO53" s="3">
        <v>79</v>
      </c>
      <c r="QP53" s="3">
        <v>80</v>
      </c>
      <c r="QQ53" s="3">
        <v>81</v>
      </c>
      <c r="QR53" s="3">
        <v>82</v>
      </c>
      <c r="QS53" s="3">
        <v>84</v>
      </c>
      <c r="QT53" s="3">
        <v>68</v>
      </c>
      <c r="QU53" s="3">
        <v>73</v>
      </c>
      <c r="QV53" s="3">
        <v>76</v>
      </c>
      <c r="QW53" s="3">
        <v>78</v>
      </c>
      <c r="QX53" s="3">
        <v>79</v>
      </c>
      <c r="QY53" s="3">
        <v>80</v>
      </c>
      <c r="QZ53" s="3">
        <v>81</v>
      </c>
      <c r="RA53" s="3">
        <v>82</v>
      </c>
      <c r="RB53" s="3">
        <v>84</v>
      </c>
      <c r="RC53" s="3">
        <v>36.503333329999997</v>
      </c>
      <c r="RD53" s="3">
        <v>187</v>
      </c>
      <c r="RE53" s="3">
        <v>11.505000000000001</v>
      </c>
      <c r="RF53" s="3">
        <v>40</v>
      </c>
      <c r="RG53" s="3">
        <v>47.7</v>
      </c>
      <c r="RH53" s="3">
        <v>40</v>
      </c>
      <c r="RI53" s="3">
        <v>45.3</v>
      </c>
      <c r="RJ53" s="3">
        <v>0</v>
      </c>
      <c r="RL53" s="3">
        <v>26.947314550000002</v>
      </c>
      <c r="RM53" s="3">
        <v>27.318180210000001</v>
      </c>
      <c r="RN53" s="3">
        <v>23.529411759999999</v>
      </c>
      <c r="RO53" s="3">
        <v>4.4803921569999998</v>
      </c>
      <c r="RP53" s="3">
        <v>4</v>
      </c>
      <c r="RQ53" s="3">
        <v>33.758823530000001</v>
      </c>
      <c r="RR53" s="3">
        <v>33.5</v>
      </c>
      <c r="RY53" s="3">
        <v>1</v>
      </c>
      <c r="RZ53" s="3">
        <v>33.239438399999997</v>
      </c>
      <c r="SA53" s="3">
        <v>29.881088999999999</v>
      </c>
      <c r="SB53" s="3">
        <v>14.97045602</v>
      </c>
      <c r="SC53" s="3">
        <v>25.738485749999999</v>
      </c>
      <c r="SD53" s="3">
        <v>34.604610749999999</v>
      </c>
      <c r="SE53" s="3">
        <v>0</v>
      </c>
    </row>
    <row r="54" spans="1:620" x14ac:dyDescent="0.25">
      <c r="A54" s="3" t="s">
        <v>1364</v>
      </c>
      <c r="C54" s="3">
        <v>27</v>
      </c>
      <c r="D54" s="3" t="s">
        <v>25</v>
      </c>
      <c r="E54" s="3" t="s">
        <v>9</v>
      </c>
      <c r="F54" s="3">
        <v>52</v>
      </c>
      <c r="I54" s="22">
        <v>3</v>
      </c>
      <c r="K54" s="3">
        <v>160</v>
      </c>
      <c r="L54" s="3">
        <v>63</v>
      </c>
      <c r="M54" s="10">
        <v>24.609375</v>
      </c>
      <c r="P54" s="3" t="s">
        <v>230</v>
      </c>
      <c r="Q54" s="3" t="s">
        <v>231</v>
      </c>
      <c r="VZ54" s="3">
        <v>55.5</v>
      </c>
      <c r="WA54" s="3">
        <v>81.5</v>
      </c>
      <c r="WB54" s="3">
        <v>99</v>
      </c>
      <c r="WC54" s="3">
        <v>69.5</v>
      </c>
      <c r="WD54" s="3">
        <v>50.1</v>
      </c>
      <c r="WE54" s="3">
        <v>50.1</v>
      </c>
      <c r="WF54" s="3">
        <v>37.1</v>
      </c>
      <c r="WG54" s="3">
        <v>81</v>
      </c>
      <c r="WH54" s="3">
        <v>69</v>
      </c>
      <c r="WI54" s="3">
        <v>4881</v>
      </c>
      <c r="WJ54" s="3">
        <v>95.46</v>
      </c>
      <c r="WK54" s="3">
        <v>79.666600000000003</v>
      </c>
      <c r="WL54" s="3">
        <v>16.12982525</v>
      </c>
      <c r="WM54" s="3">
        <v>0.25602897200000002</v>
      </c>
      <c r="WN54" s="3">
        <v>31.888092199999999</v>
      </c>
      <c r="WO54" s="3">
        <v>1.9049508999999999E-2</v>
      </c>
      <c r="WP54" s="3">
        <v>0.23760210300000001</v>
      </c>
      <c r="WQ54" s="3">
        <v>0.61242541500000003</v>
      </c>
      <c r="WR54" s="3">
        <v>3.0237299999999999E-4</v>
      </c>
      <c r="WS54" s="3">
        <v>0.23760210300000001</v>
      </c>
      <c r="WT54" s="3">
        <v>9.7210379999999996E-3</v>
      </c>
      <c r="WU54" s="3">
        <v>0.38823529400000001</v>
      </c>
      <c r="WV54" s="3">
        <v>-0.20586861300000001</v>
      </c>
    </row>
    <row r="55" spans="1:620" x14ac:dyDescent="0.25">
      <c r="A55" s="3">
        <v>2015</v>
      </c>
      <c r="B55" s="9">
        <v>42223</v>
      </c>
      <c r="C55" s="3">
        <v>28</v>
      </c>
      <c r="D55" s="3" t="s">
        <v>26</v>
      </c>
      <c r="E55" s="3" t="s">
        <v>9</v>
      </c>
      <c r="F55" s="3">
        <v>46</v>
      </c>
      <c r="G55" s="10">
        <v>59</v>
      </c>
      <c r="H55" s="10">
        <v>19.61</v>
      </c>
      <c r="I55" s="22">
        <v>1</v>
      </c>
      <c r="J55" s="3" t="str">
        <f>IF(H55&gt;20.9,"EE","Healthy")</f>
        <v>Healthy</v>
      </c>
      <c r="K55" s="3">
        <v>162</v>
      </c>
      <c r="L55" s="3">
        <v>67.2</v>
      </c>
      <c r="M55" s="10">
        <v>25.605852769999998</v>
      </c>
      <c r="N55" s="10">
        <v>119</v>
      </c>
      <c r="O55" s="10">
        <v>89</v>
      </c>
      <c r="R55" s="3" t="s">
        <v>1372</v>
      </c>
      <c r="V55" s="10">
        <v>92</v>
      </c>
      <c r="W55" s="10">
        <v>63</v>
      </c>
      <c r="X55" s="10">
        <v>98</v>
      </c>
      <c r="Y55" s="15">
        <v>4.68</v>
      </c>
      <c r="Z55" s="16">
        <v>91</v>
      </c>
      <c r="AA55" s="16">
        <v>0.62</v>
      </c>
      <c r="AB55" s="16">
        <v>250</v>
      </c>
      <c r="AC55" s="10">
        <v>6.464959917248513</v>
      </c>
      <c r="AD55" s="16">
        <v>36</v>
      </c>
      <c r="AE55" s="16">
        <v>177.8</v>
      </c>
      <c r="AF55" s="16">
        <v>181</v>
      </c>
      <c r="AG55" s="11" t="s">
        <v>91</v>
      </c>
      <c r="AH55" s="11" t="s">
        <v>92</v>
      </c>
      <c r="AI55" s="11">
        <v>329</v>
      </c>
      <c r="AJ55" s="10">
        <v>110</v>
      </c>
      <c r="AK55" s="10">
        <v>72</v>
      </c>
      <c r="AL55" s="10">
        <v>84</v>
      </c>
      <c r="AM55" s="12">
        <v>116</v>
      </c>
      <c r="AN55" s="12">
        <v>77</v>
      </c>
      <c r="AO55" s="12">
        <v>90</v>
      </c>
      <c r="AP55" s="12">
        <v>92</v>
      </c>
      <c r="AQ55" s="12">
        <v>57</v>
      </c>
      <c r="AR55" s="12">
        <v>68</v>
      </c>
      <c r="AS55" s="10">
        <v>119</v>
      </c>
      <c r="AT55" s="10">
        <v>88.5</v>
      </c>
    </row>
    <row r="56" spans="1:620" x14ac:dyDescent="0.25">
      <c r="A56" s="3">
        <v>2015</v>
      </c>
      <c r="B56" s="9">
        <v>42223</v>
      </c>
      <c r="C56" s="3">
        <v>28</v>
      </c>
      <c r="D56" s="3" t="s">
        <v>26</v>
      </c>
      <c r="E56" s="3" t="s">
        <v>9</v>
      </c>
      <c r="F56" s="3">
        <v>46</v>
      </c>
      <c r="G56" s="3">
        <v>59</v>
      </c>
      <c r="H56" s="10">
        <v>19.61</v>
      </c>
      <c r="I56" s="22">
        <v>1</v>
      </c>
      <c r="J56" s="3" t="s">
        <v>923</v>
      </c>
      <c r="K56" s="3">
        <v>162</v>
      </c>
      <c r="L56" s="3">
        <v>67.2</v>
      </c>
      <c r="M56" s="10">
        <v>25.605852769999998</v>
      </c>
      <c r="N56" s="10">
        <v>119</v>
      </c>
      <c r="O56" s="10">
        <v>89</v>
      </c>
      <c r="R56" s="3" t="s">
        <v>1372</v>
      </c>
      <c r="UT56" s="3" t="s">
        <v>1009</v>
      </c>
      <c r="UU56" s="3">
        <v>2</v>
      </c>
      <c r="UV56" s="3" t="s">
        <v>1011</v>
      </c>
      <c r="UW56" s="3">
        <v>0</v>
      </c>
      <c r="UX56" s="3" t="s">
        <v>1010</v>
      </c>
      <c r="UY56" s="3">
        <v>1</v>
      </c>
      <c r="UZ56" s="3" t="s">
        <v>1009</v>
      </c>
      <c r="VA56" s="3">
        <v>2</v>
      </c>
      <c r="VB56" s="3" t="s">
        <v>1010</v>
      </c>
      <c r="VC56" s="3">
        <v>1</v>
      </c>
      <c r="VD56" s="3" t="s">
        <v>1009</v>
      </c>
      <c r="VE56" s="3">
        <v>2</v>
      </c>
      <c r="VF56" s="3" t="s">
        <v>1009</v>
      </c>
      <c r="VG56" s="3">
        <v>2</v>
      </c>
      <c r="VH56" s="3" t="s">
        <v>1009</v>
      </c>
      <c r="VI56" s="3">
        <v>2</v>
      </c>
      <c r="VJ56" s="3" t="s">
        <v>1009</v>
      </c>
      <c r="VK56" s="3">
        <v>2</v>
      </c>
      <c r="VL56" s="3" t="s">
        <v>1010</v>
      </c>
      <c r="VM56" s="3">
        <v>1</v>
      </c>
    </row>
    <row r="57" spans="1:620" x14ac:dyDescent="0.25">
      <c r="A57" s="3">
        <v>2015</v>
      </c>
      <c r="C57" s="3">
        <v>29</v>
      </c>
      <c r="D57" s="3" t="s">
        <v>885</v>
      </c>
      <c r="E57" s="3" t="s">
        <v>164</v>
      </c>
      <c r="F57" s="3">
        <v>44</v>
      </c>
      <c r="G57" s="3">
        <v>53</v>
      </c>
      <c r="I57" s="22">
        <v>0</v>
      </c>
      <c r="K57" s="3">
        <v>143</v>
      </c>
      <c r="L57" s="3">
        <v>63</v>
      </c>
      <c r="M57" s="10">
        <v>30.808352490000001</v>
      </c>
      <c r="N57" s="10">
        <v>118.5</v>
      </c>
      <c r="O57" s="10">
        <v>81.5</v>
      </c>
      <c r="SG57" s="3">
        <v>101.33333330000001</v>
      </c>
      <c r="SI57" s="3">
        <v>-1.6011291E-2</v>
      </c>
      <c r="SJ57" s="3">
        <v>0.52983494200000003</v>
      </c>
      <c r="SK57" s="3">
        <v>2.8605952229999998</v>
      </c>
      <c r="SM57" s="3">
        <v>-2.29717E-4</v>
      </c>
      <c r="SN57" s="3">
        <v>0.52983494200000003</v>
      </c>
      <c r="SO57" s="3">
        <v>4.1041538000000002E-2</v>
      </c>
      <c r="SP57" s="3">
        <v>0.540136281</v>
      </c>
      <c r="SQ57" s="3">
        <v>-0.34144731299999997</v>
      </c>
      <c r="SR57" s="3">
        <v>0.47499999999999998</v>
      </c>
      <c r="SS57" s="3">
        <v>24.18</v>
      </c>
      <c r="ST57" s="3">
        <v>3.76</v>
      </c>
      <c r="SU57" s="3">
        <v>10.36</v>
      </c>
      <c r="SV57" s="3">
        <v>75.180000000000007</v>
      </c>
      <c r="SW57" s="3">
        <v>96</v>
      </c>
      <c r="SX57" s="3">
        <v>0.204494432</v>
      </c>
      <c r="SY57" s="3">
        <v>15.26397032</v>
      </c>
      <c r="SZ57" s="3">
        <v>26.805938019999999</v>
      </c>
      <c r="TA57" s="3">
        <v>0.53</v>
      </c>
      <c r="TB57" s="3">
        <v>21.43</v>
      </c>
      <c r="TC57" s="3">
        <v>3.31</v>
      </c>
      <c r="TD57" s="3">
        <v>38.75</v>
      </c>
      <c r="TE57" s="3">
        <v>94.92</v>
      </c>
      <c r="TF57" s="3">
        <v>90</v>
      </c>
      <c r="TG57" s="3">
        <v>0.20366093499999999</v>
      </c>
      <c r="TH57" s="3">
        <v>13.45704458</v>
      </c>
      <c r="TI57" s="3">
        <v>23.63269159</v>
      </c>
      <c r="TJ57" s="3">
        <v>0.45813595600000001</v>
      </c>
      <c r="TK57" s="3">
        <v>22.340070799999999</v>
      </c>
      <c r="TL57" s="3">
        <v>3.5002567999999998</v>
      </c>
      <c r="TM57" s="3">
        <v>21.038657600000001</v>
      </c>
      <c r="TN57" s="3">
        <v>91.710999999999999</v>
      </c>
      <c r="TO57" s="3">
        <v>89</v>
      </c>
      <c r="TP57" s="3">
        <v>0.18224542499999999</v>
      </c>
      <c r="TQ57" s="3">
        <v>14.21104261</v>
      </c>
      <c r="TR57" s="3">
        <v>24.956830979999999</v>
      </c>
      <c r="TS57" s="3">
        <v>0.39086194800000001</v>
      </c>
      <c r="TT57" s="3">
        <v>25.3907904</v>
      </c>
      <c r="TU57" s="3">
        <v>3.5714576</v>
      </c>
      <c r="TV57" s="3">
        <v>13.807928</v>
      </c>
      <c r="TW57" s="3">
        <v>67.643000000000001</v>
      </c>
      <c r="TX57" s="3">
        <v>102</v>
      </c>
      <c r="TY57" s="3">
        <v>0.17671659100000001</v>
      </c>
      <c r="TZ57" s="3">
        <v>14.50011786</v>
      </c>
      <c r="UA57" s="3">
        <v>25.46449269</v>
      </c>
      <c r="UB57" s="3">
        <v>0.61343213600000002</v>
      </c>
      <c r="UC57" s="3">
        <v>22.950495499999999</v>
      </c>
      <c r="UD57" s="3">
        <v>3.9110155</v>
      </c>
      <c r="UE57" s="3">
        <v>21.073081800000001</v>
      </c>
      <c r="UF57" s="3">
        <v>94.028999999999996</v>
      </c>
      <c r="UG57" s="3">
        <v>88</v>
      </c>
      <c r="UH57" s="3">
        <v>0.25068959099999999</v>
      </c>
      <c r="UI57" s="3">
        <v>15.87872293</v>
      </c>
      <c r="UJ57" s="3">
        <v>27.885540519999999</v>
      </c>
      <c r="UK57" s="3">
        <v>0.767410861</v>
      </c>
      <c r="UL57" s="3">
        <v>26.124721999999998</v>
      </c>
      <c r="UM57" s="3">
        <v>4.1211364000000001</v>
      </c>
      <c r="UN57" s="3">
        <v>10.570938099999999</v>
      </c>
      <c r="UO57" s="3">
        <v>80.045000000000002</v>
      </c>
      <c r="UP57" s="3">
        <v>96</v>
      </c>
      <c r="UQ57" s="3">
        <v>0.35699105199999998</v>
      </c>
      <c r="UR57" s="3">
        <v>16.73181378</v>
      </c>
      <c r="US57" s="3">
        <v>29.383702530000001</v>
      </c>
      <c r="UT57" s="3" t="s">
        <v>1009</v>
      </c>
      <c r="UU57" s="3">
        <v>2</v>
      </c>
      <c r="UV57" s="3" t="s">
        <v>1010</v>
      </c>
      <c r="UW57" s="3">
        <v>1</v>
      </c>
      <c r="UX57" s="3" t="s">
        <v>1009</v>
      </c>
      <c r="UY57" s="3">
        <v>2</v>
      </c>
      <c r="UZ57" s="3" t="s">
        <v>1010</v>
      </c>
      <c r="VA57" s="3">
        <v>1</v>
      </c>
      <c r="VB57" s="3" t="s">
        <v>1009</v>
      </c>
      <c r="VC57" s="3">
        <v>2</v>
      </c>
      <c r="VD57" s="3" t="s">
        <v>1011</v>
      </c>
      <c r="VE57" s="3">
        <v>0</v>
      </c>
      <c r="VF57" s="3" t="s">
        <v>1010</v>
      </c>
      <c r="VG57" s="3">
        <v>1</v>
      </c>
      <c r="VH57" s="3" t="s">
        <v>1010</v>
      </c>
      <c r="VI57" s="3">
        <v>1</v>
      </c>
      <c r="VJ57" s="3" t="s">
        <v>1010</v>
      </c>
      <c r="VK57" s="3">
        <v>1</v>
      </c>
      <c r="VL57" s="3" t="s">
        <v>1009</v>
      </c>
      <c r="VM57" s="3">
        <v>2</v>
      </c>
    </row>
    <row r="58" spans="1:620" x14ac:dyDescent="0.25">
      <c r="A58" s="3">
        <v>2015</v>
      </c>
      <c r="B58" s="9">
        <v>42223</v>
      </c>
      <c r="C58" s="3">
        <v>30</v>
      </c>
      <c r="D58" s="3" t="s">
        <v>27</v>
      </c>
      <c r="E58" s="3" t="s">
        <v>9</v>
      </c>
      <c r="F58" s="3">
        <v>42</v>
      </c>
      <c r="G58" s="10">
        <v>64.5</v>
      </c>
      <c r="H58" s="10">
        <v>21.51</v>
      </c>
      <c r="I58" s="22">
        <v>5</v>
      </c>
      <c r="J58" s="3" t="str">
        <f>IF(H58&gt;20.9,"EE","Healthy")</f>
        <v>EE</v>
      </c>
      <c r="K58" s="3" t="s">
        <v>1365</v>
      </c>
      <c r="N58" s="10">
        <v>113</v>
      </c>
      <c r="O58" s="10">
        <v>75</v>
      </c>
      <c r="V58" s="10">
        <v>80.5</v>
      </c>
      <c r="W58" s="10">
        <v>102.5</v>
      </c>
      <c r="X58" s="10">
        <v>92.5</v>
      </c>
      <c r="Y58" s="11">
        <v>10.210000000000001</v>
      </c>
      <c r="Z58" s="10">
        <v>123</v>
      </c>
      <c r="AA58" s="4">
        <v>1.42</v>
      </c>
      <c r="AB58" s="10">
        <v>187</v>
      </c>
      <c r="AC58" s="10">
        <v>4.8357900181018874</v>
      </c>
      <c r="AD58" s="10">
        <v>45</v>
      </c>
      <c r="AE58" s="10">
        <v>94.6</v>
      </c>
      <c r="AF58" s="10">
        <v>237</v>
      </c>
      <c r="AG58" s="11" t="s">
        <v>93</v>
      </c>
      <c r="AH58" s="11" t="s">
        <v>94</v>
      </c>
      <c r="AI58" s="11">
        <v>379</v>
      </c>
      <c r="AJ58" s="3">
        <v>115</v>
      </c>
      <c r="AK58" s="3">
        <v>74</v>
      </c>
      <c r="AL58" s="3">
        <v>87</v>
      </c>
      <c r="AM58" s="3">
        <v>120</v>
      </c>
      <c r="AN58" s="3">
        <v>74</v>
      </c>
      <c r="AO58" s="3">
        <v>89</v>
      </c>
      <c r="AP58" s="3">
        <v>106</v>
      </c>
      <c r="AQ58" s="3">
        <v>72</v>
      </c>
      <c r="AR58" s="3">
        <v>83</v>
      </c>
      <c r="AS58" s="10">
        <v>113</v>
      </c>
      <c r="AT58" s="10">
        <v>75</v>
      </c>
    </row>
    <row r="59" spans="1:620" x14ac:dyDescent="0.25">
      <c r="A59" s="3">
        <v>2015</v>
      </c>
      <c r="B59" s="9">
        <v>42223</v>
      </c>
      <c r="C59" s="3">
        <v>30</v>
      </c>
      <c r="D59" s="3" t="s">
        <v>27</v>
      </c>
      <c r="E59" s="3" t="s">
        <v>9</v>
      </c>
      <c r="F59" s="3">
        <v>42</v>
      </c>
      <c r="G59" s="3">
        <v>64.5</v>
      </c>
      <c r="H59" s="10">
        <v>21.51</v>
      </c>
      <c r="I59" s="22">
        <v>5</v>
      </c>
      <c r="J59" s="3" t="s">
        <v>2</v>
      </c>
      <c r="K59" s="3">
        <v>163</v>
      </c>
      <c r="L59" s="3">
        <v>69.7</v>
      </c>
      <c r="M59" s="10">
        <v>26.233580490000001</v>
      </c>
      <c r="N59" s="10">
        <v>113</v>
      </c>
      <c r="O59" s="10">
        <v>75</v>
      </c>
      <c r="SG59" s="3">
        <v>85.5</v>
      </c>
      <c r="SI59" s="3">
        <v>-6.3396590000000001E-3</v>
      </c>
      <c r="SJ59" s="3">
        <v>-1.1553091999999999E-2</v>
      </c>
      <c r="SK59" s="3">
        <v>1.4559036510000001</v>
      </c>
      <c r="SM59" s="3">
        <v>-1.05661E-4</v>
      </c>
      <c r="SN59" s="3">
        <v>-1.1553091999999999E-2</v>
      </c>
      <c r="SO59" s="3">
        <v>2.4265061000000001E-2</v>
      </c>
      <c r="SP59" s="3">
        <v>0.19364458500000001</v>
      </c>
      <c r="SQ59" s="3">
        <v>-0.245025252</v>
      </c>
      <c r="SR59" s="3">
        <v>0.51908759999999998</v>
      </c>
      <c r="SS59" s="3">
        <v>20.269400000000001</v>
      </c>
      <c r="ST59" s="3">
        <v>3.6659999999999999</v>
      </c>
      <c r="SU59" s="3">
        <v>10.3482</v>
      </c>
      <c r="SV59" s="3">
        <v>73.540700000000001</v>
      </c>
      <c r="SW59" s="3">
        <v>82</v>
      </c>
      <c r="SX59" s="3">
        <v>0.21764103700000001</v>
      </c>
      <c r="SY59" s="3">
        <v>14.88396</v>
      </c>
      <c r="SZ59" s="3">
        <v>26.138580000000001</v>
      </c>
      <c r="TA59" s="3">
        <v>0.59121420000000002</v>
      </c>
      <c r="TB59" s="3">
        <v>19.571899999999999</v>
      </c>
      <c r="TC59" s="3">
        <v>3.4986000000000002</v>
      </c>
      <c r="TD59" s="3">
        <v>40.143300000000004</v>
      </c>
      <c r="TE59" s="3">
        <v>96.047200000000004</v>
      </c>
      <c r="TF59" s="3">
        <v>75</v>
      </c>
      <c r="TG59" s="3">
        <v>0.239352013</v>
      </c>
      <c r="TH59" s="3">
        <v>14.204316</v>
      </c>
      <c r="TI59" s="3">
        <v>24.945018000000001</v>
      </c>
      <c r="TJ59" s="3">
        <v>0.52992170000000005</v>
      </c>
      <c r="TK59" s="3">
        <v>19.434100000000001</v>
      </c>
      <c r="TL59" s="3">
        <v>3.7078000000000002</v>
      </c>
      <c r="TM59" s="3">
        <v>20.823599999999999</v>
      </c>
      <c r="TN59" s="3">
        <v>92.733900000000006</v>
      </c>
      <c r="TO59" s="3">
        <v>73</v>
      </c>
      <c r="TP59" s="3">
        <v>0.213027356</v>
      </c>
      <c r="TQ59" s="3">
        <v>15.053668</v>
      </c>
      <c r="TR59" s="3">
        <v>26.436613999999999</v>
      </c>
      <c r="TS59" s="3">
        <v>0.52687269999999997</v>
      </c>
      <c r="TT59" s="3">
        <v>19.346299999999999</v>
      </c>
      <c r="TU59" s="3">
        <v>3.9274</v>
      </c>
      <c r="TV59" s="3">
        <v>10.7705</v>
      </c>
      <c r="TW59" s="3">
        <v>72.077500000000001</v>
      </c>
      <c r="TX59" s="3">
        <v>77</v>
      </c>
      <c r="TY59" s="3">
        <v>0.21084478000000001</v>
      </c>
      <c r="TZ59" s="3">
        <v>15.945244000000001</v>
      </c>
      <c r="UA59" s="3">
        <v>28.002362000000002</v>
      </c>
      <c r="UB59" s="3">
        <v>0.71167720000000001</v>
      </c>
      <c r="UC59" s="3">
        <v>18.301400000000001</v>
      </c>
      <c r="UD59" s="3">
        <v>4.2801999999999998</v>
      </c>
      <c r="UE59" s="3">
        <v>21.836200000000002</v>
      </c>
      <c r="UF59" s="3">
        <v>94.868899999999996</v>
      </c>
      <c r="UG59" s="3">
        <v>72</v>
      </c>
      <c r="UH59" s="3">
        <v>0.26941799799999999</v>
      </c>
      <c r="UI59" s="3">
        <v>17.377611999999999</v>
      </c>
      <c r="UJ59" s="3">
        <v>30.517825999999999</v>
      </c>
      <c r="UK59" s="3">
        <v>0.59156189999999997</v>
      </c>
      <c r="UL59" s="3">
        <v>21.7715</v>
      </c>
      <c r="UM59" s="3">
        <v>4.2748999999999997</v>
      </c>
      <c r="UN59" s="3">
        <v>10.7601</v>
      </c>
      <c r="UO59" s="3">
        <v>79.238399999999999</v>
      </c>
      <c r="UP59" s="3">
        <v>77</v>
      </c>
      <c r="UQ59" s="3">
        <v>0.266408321</v>
      </c>
      <c r="UR59" s="3">
        <v>17.356093999999999</v>
      </c>
      <c r="US59" s="3">
        <v>30.480036999999999</v>
      </c>
      <c r="UT59" s="3" t="s">
        <v>1010</v>
      </c>
      <c r="UU59" s="3">
        <v>1</v>
      </c>
      <c r="UV59" s="3" t="s">
        <v>1011</v>
      </c>
      <c r="UW59" s="3">
        <v>0</v>
      </c>
      <c r="UX59" s="3" t="s">
        <v>1011</v>
      </c>
      <c r="UY59" s="3">
        <v>0</v>
      </c>
      <c r="UZ59" s="3" t="s">
        <v>1009</v>
      </c>
      <c r="VA59" s="3">
        <v>2</v>
      </c>
      <c r="VB59" s="3" t="s">
        <v>1011</v>
      </c>
      <c r="VC59" s="3">
        <v>0</v>
      </c>
      <c r="VD59" s="3" t="s">
        <v>1009</v>
      </c>
      <c r="VE59" s="3">
        <v>2</v>
      </c>
      <c r="VF59" s="3" t="s">
        <v>1009</v>
      </c>
      <c r="VG59" s="3">
        <v>2</v>
      </c>
      <c r="VH59" s="3" t="s">
        <v>1009</v>
      </c>
      <c r="VI59" s="3">
        <v>2</v>
      </c>
      <c r="VJ59" s="3" t="s">
        <v>1009</v>
      </c>
      <c r="VK59" s="3">
        <v>2</v>
      </c>
      <c r="VL59" s="3" t="s">
        <v>1011</v>
      </c>
      <c r="VM59" s="3">
        <v>0</v>
      </c>
    </row>
    <row r="60" spans="1:620" x14ac:dyDescent="0.25">
      <c r="A60" s="3">
        <v>2015</v>
      </c>
      <c r="B60" s="9">
        <v>42224</v>
      </c>
      <c r="C60" s="3">
        <v>31</v>
      </c>
      <c r="D60" s="3" t="s">
        <v>28</v>
      </c>
      <c r="E60" s="3" t="s">
        <v>9</v>
      </c>
      <c r="F60" s="3">
        <v>65</v>
      </c>
      <c r="G60" s="10">
        <v>67</v>
      </c>
      <c r="H60" s="10">
        <v>22.33</v>
      </c>
      <c r="I60" s="22">
        <v>17</v>
      </c>
      <c r="J60" s="3" t="str">
        <f>IF(H60&gt;20.9,"EE","Healthy")</f>
        <v>EE</v>
      </c>
      <c r="K60" s="3">
        <v>150</v>
      </c>
      <c r="L60" s="3">
        <v>60</v>
      </c>
      <c r="M60" s="10">
        <v>26.666666670000001</v>
      </c>
      <c r="N60" s="10">
        <v>163</v>
      </c>
      <c r="O60" s="10">
        <v>101.5</v>
      </c>
      <c r="P60" s="3" t="s">
        <v>213</v>
      </c>
      <c r="Q60" s="3" t="s">
        <v>214</v>
      </c>
      <c r="V60" s="10">
        <v>81</v>
      </c>
      <c r="W60" s="10">
        <v>85</v>
      </c>
      <c r="X60" s="10">
        <v>92</v>
      </c>
      <c r="Y60" s="11">
        <v>7.86</v>
      </c>
      <c r="Z60" s="10">
        <v>86</v>
      </c>
      <c r="AA60" s="4">
        <v>1</v>
      </c>
      <c r="AB60" s="10">
        <v>220</v>
      </c>
      <c r="AC60" s="10">
        <v>5.6891647271786914</v>
      </c>
      <c r="AD60" s="10">
        <v>41</v>
      </c>
      <c r="AE60" s="10">
        <v>143</v>
      </c>
      <c r="AF60" s="10">
        <v>181</v>
      </c>
      <c r="AG60" s="11">
        <v>112</v>
      </c>
      <c r="AH60" s="11">
        <v>70.209999999999994</v>
      </c>
      <c r="AI60" s="11">
        <v>322</v>
      </c>
      <c r="AJ60" s="10">
        <v>128</v>
      </c>
      <c r="AK60" s="10">
        <v>79</v>
      </c>
      <c r="AL60" s="10">
        <v>95.333333333333329</v>
      </c>
      <c r="AM60" s="12">
        <v>136</v>
      </c>
      <c r="AN60" s="12">
        <v>83</v>
      </c>
      <c r="AO60" s="12">
        <v>100</v>
      </c>
      <c r="AP60" s="12">
        <v>109</v>
      </c>
      <c r="AQ60" s="12">
        <v>70</v>
      </c>
      <c r="AR60" s="12">
        <v>83</v>
      </c>
      <c r="AS60" s="10">
        <v>164</v>
      </c>
      <c r="AT60" s="10">
        <v>103.5</v>
      </c>
    </row>
    <row r="61" spans="1:620" x14ac:dyDescent="0.25">
      <c r="A61" s="3">
        <v>2015</v>
      </c>
      <c r="B61" s="9">
        <v>42224</v>
      </c>
      <c r="C61" s="3">
        <v>31</v>
      </c>
      <c r="D61" s="3" t="s">
        <v>28</v>
      </c>
      <c r="E61" s="3" t="s">
        <v>9</v>
      </c>
      <c r="F61" s="3">
        <v>65</v>
      </c>
      <c r="G61" s="3">
        <v>67</v>
      </c>
      <c r="H61" s="10">
        <v>22.33</v>
      </c>
      <c r="I61" s="22">
        <v>17</v>
      </c>
      <c r="J61" s="3" t="s">
        <v>2</v>
      </c>
      <c r="K61" s="3">
        <v>150</v>
      </c>
      <c r="L61" s="3">
        <v>60</v>
      </c>
      <c r="M61" s="10">
        <v>26.666666670000001</v>
      </c>
      <c r="N61" s="10">
        <v>163</v>
      </c>
      <c r="O61" s="10">
        <v>101.5</v>
      </c>
      <c r="P61" s="3" t="s">
        <v>213</v>
      </c>
      <c r="Q61" s="3" t="s">
        <v>214</v>
      </c>
      <c r="SG61" s="3">
        <v>66</v>
      </c>
      <c r="SI61" s="3">
        <v>0.11109978099999999</v>
      </c>
      <c r="SJ61" s="3">
        <v>0.20212968000000001</v>
      </c>
      <c r="SK61" s="3">
        <v>1.500904472</v>
      </c>
      <c r="SM61" s="3">
        <v>1.6218949999999999E-3</v>
      </c>
      <c r="SN61" s="3">
        <v>0.20212968000000001</v>
      </c>
      <c r="SO61" s="3">
        <v>2.1911013999999999E-2</v>
      </c>
      <c r="SQ61" s="3">
        <v>-0.28306928999999997</v>
      </c>
      <c r="SR61" s="3">
        <v>0.55500000000000005</v>
      </c>
      <c r="SS61" s="3">
        <v>19.579999999999998</v>
      </c>
      <c r="ST61" s="3">
        <v>4.99</v>
      </c>
      <c r="SU61" s="3">
        <v>8.4499999999999993</v>
      </c>
      <c r="SV61" s="3">
        <v>75.150000000000006</v>
      </c>
      <c r="SW61" s="3">
        <v>84</v>
      </c>
      <c r="SX61" s="3">
        <v>0.197077693</v>
      </c>
      <c r="SY61" s="3">
        <v>20.256695229999998</v>
      </c>
      <c r="SZ61" s="3">
        <v>35.573949990000003</v>
      </c>
      <c r="TA61" s="3">
        <v>0.78</v>
      </c>
      <c r="TB61" s="3">
        <v>11.23</v>
      </c>
      <c r="TC61" s="3">
        <v>4.59</v>
      </c>
      <c r="TD61" s="3">
        <v>40.119999999999997</v>
      </c>
      <c r="TE61" s="3">
        <v>91.82</v>
      </c>
      <c r="TF61" s="3">
        <v>61</v>
      </c>
      <c r="TG61" s="3">
        <v>0.15801045799999999</v>
      </c>
      <c r="TH61" s="3">
        <v>18.647580000000001</v>
      </c>
      <c r="TI61" s="3">
        <v>32.748089999999998</v>
      </c>
      <c r="TJ61" s="3">
        <v>0.69535192400000001</v>
      </c>
      <c r="TK61" s="3">
        <v>16.424917600000001</v>
      </c>
      <c r="TL61" s="3">
        <v>4.7785390000000003</v>
      </c>
      <c r="TM61" s="3">
        <v>21.235394899999999</v>
      </c>
      <c r="TN61" s="3">
        <v>90.022999999999996</v>
      </c>
      <c r="TO61" s="3">
        <v>65</v>
      </c>
      <c r="TP61" s="3">
        <v>0.206932059</v>
      </c>
      <c r="TQ61" s="3">
        <v>19.400868339999999</v>
      </c>
      <c r="TR61" s="3">
        <v>34.070983069999997</v>
      </c>
      <c r="TS61" s="3">
        <v>0.75880153699999997</v>
      </c>
      <c r="TT61" s="3">
        <v>16.7703302</v>
      </c>
      <c r="TU61" s="3">
        <v>4.5601770000000004</v>
      </c>
      <c r="TV61" s="3">
        <v>10.915106</v>
      </c>
      <c r="TW61" s="3">
        <v>75.453000000000003</v>
      </c>
      <c r="TY61" s="3">
        <v>0.23056306300000001</v>
      </c>
      <c r="TZ61" s="3">
        <v>18.514318620000001</v>
      </c>
      <c r="UA61" s="3">
        <v>32.514062010000004</v>
      </c>
      <c r="UB61" s="3">
        <v>0.64914651000000001</v>
      </c>
      <c r="UC61" s="3">
        <v>21.3415389</v>
      </c>
      <c r="UD61" s="3">
        <v>5.2740093999999997</v>
      </c>
      <c r="UE61" s="3">
        <v>21.547508799999999</v>
      </c>
      <c r="UF61" s="3">
        <v>92.058000000000007</v>
      </c>
      <c r="UG61" s="3">
        <v>64</v>
      </c>
      <c r="UH61" s="3">
        <v>0.25100846999999998</v>
      </c>
      <c r="UI61" s="3">
        <v>21.412478159999999</v>
      </c>
      <c r="UJ61" s="3">
        <v>37.603687020000002</v>
      </c>
      <c r="UK61" s="3">
        <v>0.78636628399999997</v>
      </c>
      <c r="UL61" s="3">
        <v>20.4413749</v>
      </c>
      <c r="UM61" s="3">
        <v>5.3668993</v>
      </c>
      <c r="UN61" s="3">
        <v>10.096508800000001</v>
      </c>
      <c r="UO61" s="3">
        <v>78.423000000000002</v>
      </c>
      <c r="UP61" s="3">
        <v>77</v>
      </c>
      <c r="UQ61" s="3">
        <v>0.29124260400000002</v>
      </c>
      <c r="UR61" s="3">
        <v>21.78961116</v>
      </c>
      <c r="US61" s="3">
        <v>38.265992009999998</v>
      </c>
      <c r="UT61" s="3" t="s">
        <v>1009</v>
      </c>
      <c r="UU61" s="3">
        <v>2</v>
      </c>
      <c r="UV61" s="3" t="s">
        <v>1011</v>
      </c>
      <c r="UW61" s="3">
        <v>0</v>
      </c>
      <c r="UX61" s="3" t="s">
        <v>1010</v>
      </c>
      <c r="UY61" s="3">
        <v>1</v>
      </c>
      <c r="UZ61" s="3" t="s">
        <v>1010</v>
      </c>
      <c r="VA61" s="3">
        <v>1</v>
      </c>
      <c r="VB61" s="3" t="s">
        <v>1010</v>
      </c>
      <c r="VC61" s="3">
        <v>1</v>
      </c>
      <c r="VD61" s="3" t="s">
        <v>1010</v>
      </c>
      <c r="VE61" s="3">
        <v>1</v>
      </c>
      <c r="VF61" s="3" t="s">
        <v>1009</v>
      </c>
      <c r="VG61" s="3">
        <v>2</v>
      </c>
      <c r="VH61" s="3" t="s">
        <v>1009</v>
      </c>
      <c r="VI61" s="3">
        <v>2</v>
      </c>
      <c r="VJ61" s="3" t="s">
        <v>1009</v>
      </c>
      <c r="VK61" s="3">
        <v>2</v>
      </c>
      <c r="VL61" s="3" t="s">
        <v>1010</v>
      </c>
      <c r="VM61" s="3">
        <v>1</v>
      </c>
    </row>
    <row r="62" spans="1:620" x14ac:dyDescent="0.25">
      <c r="A62" s="3">
        <v>2018</v>
      </c>
      <c r="C62" s="3">
        <v>31</v>
      </c>
      <c r="D62" s="3" t="s">
        <v>28</v>
      </c>
      <c r="E62" s="3" t="s">
        <v>9</v>
      </c>
      <c r="F62" s="3">
        <v>65</v>
      </c>
      <c r="H62" s="10">
        <v>22.333333329999999</v>
      </c>
      <c r="I62" s="22">
        <v>12</v>
      </c>
      <c r="J62" s="3" t="s">
        <v>2</v>
      </c>
      <c r="K62" s="3">
        <v>155.5</v>
      </c>
      <c r="L62" s="3">
        <v>60.3</v>
      </c>
      <c r="M62" s="10">
        <v>24.93770743</v>
      </c>
      <c r="P62" s="3" t="s">
        <v>213</v>
      </c>
      <c r="Q62" s="3" t="s">
        <v>214</v>
      </c>
      <c r="R62" s="3" t="s">
        <v>1373</v>
      </c>
      <c r="S62" s="13">
        <v>18821</v>
      </c>
      <c r="T62" s="3" t="s">
        <v>261</v>
      </c>
      <c r="U62" s="3">
        <v>4350</v>
      </c>
      <c r="AU62" s="3" t="s">
        <v>260</v>
      </c>
      <c r="AV62" s="3" t="s">
        <v>260</v>
      </c>
      <c r="AW62" s="3" t="s">
        <v>278</v>
      </c>
      <c r="AX62" s="3" t="s">
        <v>297</v>
      </c>
      <c r="AY62" s="3">
        <v>949549024</v>
      </c>
      <c r="BA62" s="3">
        <v>47</v>
      </c>
      <c r="BB62" s="3">
        <v>47</v>
      </c>
      <c r="BC62" s="3">
        <v>47</v>
      </c>
      <c r="BD62" s="3" t="s">
        <v>780</v>
      </c>
      <c r="BE62" s="3" t="s">
        <v>780</v>
      </c>
      <c r="BF62" s="3" t="s">
        <v>780</v>
      </c>
      <c r="BG62" s="3" t="s">
        <v>780</v>
      </c>
      <c r="BH62" s="3">
        <v>2</v>
      </c>
      <c r="BI62" s="3">
        <v>73.5</v>
      </c>
      <c r="BJ62" s="3">
        <v>90</v>
      </c>
      <c r="BK62" s="3">
        <v>96</v>
      </c>
      <c r="BL62" s="3">
        <v>110</v>
      </c>
      <c r="BM62" s="3">
        <v>104</v>
      </c>
      <c r="BN62" s="3">
        <v>107</v>
      </c>
      <c r="BO62" s="3">
        <v>67</v>
      </c>
      <c r="BP62" s="3">
        <v>66</v>
      </c>
      <c r="BQ62" s="3">
        <v>66.5</v>
      </c>
      <c r="BV62" s="3" t="s">
        <v>840</v>
      </c>
      <c r="BW62" s="3" t="s">
        <v>781</v>
      </c>
      <c r="BX62" s="3">
        <v>91</v>
      </c>
      <c r="BY62" s="3">
        <v>2</v>
      </c>
      <c r="BZ62" s="3">
        <v>3.68</v>
      </c>
      <c r="CA62" s="3">
        <v>3.01</v>
      </c>
      <c r="CB62" s="3">
        <v>3.68</v>
      </c>
      <c r="CC62" s="3">
        <v>3.01</v>
      </c>
      <c r="CD62" s="3">
        <v>81</v>
      </c>
      <c r="CE62" s="3">
        <v>3.21</v>
      </c>
      <c r="CF62" s="3">
        <v>3.91</v>
      </c>
      <c r="CG62" s="3">
        <v>1.47</v>
      </c>
      <c r="CH62" s="3">
        <v>4.2300000000000004</v>
      </c>
      <c r="CI62" s="3">
        <v>3.41</v>
      </c>
      <c r="CJ62" s="3">
        <v>4.2300000000000004</v>
      </c>
      <c r="CK62" s="3">
        <v>3.41</v>
      </c>
      <c r="CL62" s="3">
        <v>80</v>
      </c>
      <c r="CM62" s="3">
        <v>9.67</v>
      </c>
      <c r="CN62" s="3">
        <v>3.33</v>
      </c>
      <c r="CO62" s="3">
        <v>8.91</v>
      </c>
      <c r="CP62" s="3">
        <v>4.26</v>
      </c>
      <c r="CQ62" s="3">
        <v>1.24</v>
      </c>
      <c r="CR62" s="3">
        <v>4.18</v>
      </c>
      <c r="CS62" s="3">
        <v>115</v>
      </c>
      <c r="CT62" s="3">
        <v>113</v>
      </c>
      <c r="CU62" s="3">
        <v>115</v>
      </c>
      <c r="CV62" s="3">
        <v>113</v>
      </c>
      <c r="CW62" s="3">
        <v>99</v>
      </c>
      <c r="CX62" s="3">
        <v>104</v>
      </c>
      <c r="CY62" s="3">
        <v>109</v>
      </c>
      <c r="CZ62" s="3">
        <v>84</v>
      </c>
      <c r="DA62" s="3">
        <v>2</v>
      </c>
      <c r="DB62" s="3" t="s">
        <v>841</v>
      </c>
      <c r="DC62" s="3" t="s">
        <v>841</v>
      </c>
      <c r="DD62" s="3" t="s">
        <v>841</v>
      </c>
      <c r="DE62" s="13">
        <v>42722</v>
      </c>
      <c r="DF62" s="14">
        <v>0.76457175925925924</v>
      </c>
      <c r="DG62" s="14">
        <v>0.1426388888888889</v>
      </c>
      <c r="DH62" s="14">
        <v>0.29403935185185187</v>
      </c>
      <c r="DI62" s="14">
        <v>0.28416666666666668</v>
      </c>
      <c r="DJ62" s="14">
        <v>0.29403935185185187</v>
      </c>
      <c r="DK62" s="3">
        <v>38.700000000000003</v>
      </c>
      <c r="DL62" s="3">
        <v>36.799999999999997</v>
      </c>
      <c r="DM62" s="3">
        <v>19.2</v>
      </c>
      <c r="DN62" s="3">
        <v>16.18</v>
      </c>
      <c r="DO62" s="3">
        <v>59.49</v>
      </c>
      <c r="DP62" s="3">
        <v>24.326000000000001</v>
      </c>
      <c r="DQ62" s="3">
        <v>54.6</v>
      </c>
      <c r="DR62" s="3">
        <v>51.7</v>
      </c>
      <c r="DS62" s="3">
        <v>32.299999999999997</v>
      </c>
      <c r="DT62" s="3">
        <v>33.4</v>
      </c>
      <c r="DU62" s="3">
        <v>31.9</v>
      </c>
      <c r="DV62" s="3">
        <v>14.9</v>
      </c>
      <c r="DW62" s="3">
        <v>88</v>
      </c>
      <c r="DX62" s="3">
        <v>81</v>
      </c>
      <c r="DY62" s="3">
        <v>95</v>
      </c>
      <c r="DZ62" s="3">
        <v>131</v>
      </c>
      <c r="EA62" s="3">
        <v>19116</v>
      </c>
      <c r="EB62" s="3">
        <v>8845</v>
      </c>
      <c r="EC62" s="3">
        <v>526</v>
      </c>
      <c r="ED62" s="3">
        <v>0</v>
      </c>
      <c r="EE62" s="3">
        <v>0</v>
      </c>
      <c r="EF62" s="3">
        <v>68</v>
      </c>
      <c r="EG62" s="3" t="s">
        <v>782</v>
      </c>
      <c r="EH62" s="3">
        <v>103</v>
      </c>
      <c r="EI62" s="14">
        <v>2.2453703703703702E-3</v>
      </c>
      <c r="EJ62" s="3">
        <v>0.8</v>
      </c>
      <c r="EK62" s="3" t="s">
        <v>782</v>
      </c>
      <c r="EL62" s="3" t="s">
        <v>782</v>
      </c>
      <c r="EM62" s="3" t="s">
        <v>782</v>
      </c>
      <c r="EN62" s="14">
        <v>0.25225694444444441</v>
      </c>
      <c r="EO62" s="3">
        <v>85.8</v>
      </c>
      <c r="EP62" s="3">
        <v>39.39</v>
      </c>
      <c r="EQ62" s="3">
        <v>37.19</v>
      </c>
      <c r="ER62" s="3">
        <v>19.87</v>
      </c>
      <c r="ES62" s="14">
        <v>4.6874999999999998E-3</v>
      </c>
      <c r="ET62" s="3">
        <v>1.6</v>
      </c>
      <c r="EU62" s="3" t="s">
        <v>782</v>
      </c>
      <c r="EV62" s="3" t="s">
        <v>782</v>
      </c>
      <c r="EW62" s="3" t="s">
        <v>782</v>
      </c>
      <c r="EX62" s="14">
        <v>3.4837962962962959E-2</v>
      </c>
      <c r="EY62" s="3">
        <v>11.8</v>
      </c>
      <c r="EZ62" s="3">
        <v>33.799999999999997</v>
      </c>
      <c r="FA62" s="3">
        <v>33.81</v>
      </c>
      <c r="FB62" s="3">
        <v>16.899999999999999</v>
      </c>
      <c r="FC62" s="3">
        <v>40</v>
      </c>
      <c r="FD62" s="3">
        <v>45</v>
      </c>
      <c r="FE62" s="18">
        <v>4.1666666666666666E-3</v>
      </c>
      <c r="FF62" s="3">
        <v>1.6</v>
      </c>
      <c r="FG62" s="18">
        <v>2.0833333333333332E-2</v>
      </c>
      <c r="FH62" s="3">
        <v>7.3</v>
      </c>
      <c r="FI62" s="14">
        <v>2.4189814814814816E-3</v>
      </c>
      <c r="FJ62" s="3">
        <v>0.8</v>
      </c>
      <c r="FK62" s="14">
        <v>1.9675925925925926E-4</v>
      </c>
      <c r="FL62" s="3">
        <v>0.1</v>
      </c>
      <c r="FM62" s="3">
        <v>0</v>
      </c>
      <c r="FN62" s="3">
        <v>0</v>
      </c>
      <c r="FO62" s="3">
        <v>48</v>
      </c>
      <c r="FP62" s="3">
        <v>160</v>
      </c>
      <c r="FQ62" s="3">
        <v>77.7</v>
      </c>
      <c r="FR62" s="3">
        <v>9</v>
      </c>
      <c r="FS62" s="3">
        <v>2</v>
      </c>
      <c r="FU62" s="3">
        <v>0</v>
      </c>
      <c r="FV62" s="3">
        <v>0.68019132999999998</v>
      </c>
      <c r="FW62" s="3">
        <v>17.09149025</v>
      </c>
      <c r="FX62" s="3">
        <v>3.6792075799999999</v>
      </c>
      <c r="FY62" s="3">
        <v>12.53404025</v>
      </c>
      <c r="FZ62" s="3">
        <v>91</v>
      </c>
      <c r="GA62" s="3">
        <v>64.666666669999998</v>
      </c>
      <c r="GB62" s="3">
        <v>11.62548348</v>
      </c>
      <c r="GC62" s="3">
        <v>13.85903077</v>
      </c>
      <c r="GD62" s="3">
        <v>0.197986154</v>
      </c>
      <c r="GE62" s="3">
        <v>26.23275005</v>
      </c>
      <c r="GF62" s="3">
        <v>0.27216408800000003</v>
      </c>
      <c r="GG62" s="3">
        <v>0.83744006199999999</v>
      </c>
      <c r="GH62" s="3">
        <v>1.594340621</v>
      </c>
      <c r="GI62" s="3">
        <v>3.8880579999999998E-3</v>
      </c>
      <c r="GJ62" s="3">
        <v>0.83744006199999999</v>
      </c>
      <c r="GK62" s="3">
        <v>2.2776294999999998E-2</v>
      </c>
      <c r="GL62" s="3">
        <v>1.2258104059999999</v>
      </c>
      <c r="GM62" s="3">
        <v>0.89211669000000005</v>
      </c>
      <c r="GN62" s="3">
        <v>0</v>
      </c>
      <c r="GP62" s="3">
        <v>0</v>
      </c>
      <c r="GR62" s="3">
        <v>0</v>
      </c>
      <c r="GT62" s="3">
        <v>0</v>
      </c>
      <c r="GU62" s="3">
        <v>53.42</v>
      </c>
      <c r="GV62" s="3">
        <v>0</v>
      </c>
      <c r="GW62" s="3">
        <v>231.24</v>
      </c>
      <c r="GX62" s="3">
        <v>3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0.5</v>
      </c>
      <c r="HE62" s="3">
        <v>18.5</v>
      </c>
      <c r="HF62" s="3">
        <v>18.5</v>
      </c>
      <c r="HG62" s="3">
        <v>0.5</v>
      </c>
      <c r="HH62" s="3">
        <v>0</v>
      </c>
      <c r="HI62" s="3">
        <v>4</v>
      </c>
      <c r="HJ62" s="3">
        <v>0</v>
      </c>
      <c r="HK62" s="3">
        <v>3</v>
      </c>
      <c r="HL62" s="3">
        <v>0</v>
      </c>
      <c r="HM62" s="3">
        <v>0</v>
      </c>
      <c r="HN62" s="3">
        <v>0</v>
      </c>
      <c r="IQ62" s="3">
        <v>0</v>
      </c>
      <c r="JY62" s="3">
        <v>0</v>
      </c>
      <c r="KM62" s="3">
        <v>0</v>
      </c>
      <c r="KN62" s="3">
        <v>626</v>
      </c>
      <c r="KO62" s="3" t="s">
        <v>9</v>
      </c>
      <c r="KP62" s="3">
        <v>52</v>
      </c>
      <c r="KQ62" s="3">
        <v>-4</v>
      </c>
      <c r="KR62" s="3">
        <v>44</v>
      </c>
      <c r="KS62" s="3">
        <v>88</v>
      </c>
      <c r="KT62" s="3">
        <v>895</v>
      </c>
      <c r="KU62" s="3">
        <v>66</v>
      </c>
      <c r="KV62" s="3">
        <v>837</v>
      </c>
      <c r="KW62" s="3">
        <v>935</v>
      </c>
      <c r="KX62" s="3">
        <v>912</v>
      </c>
      <c r="KY62" s="3">
        <v>855</v>
      </c>
      <c r="KZ62" s="3">
        <v>1013</v>
      </c>
      <c r="LA62" s="3">
        <v>828</v>
      </c>
      <c r="LB62" s="3">
        <v>906</v>
      </c>
      <c r="LC62" s="3">
        <v>989</v>
      </c>
      <c r="LD62" s="3">
        <v>856</v>
      </c>
      <c r="LE62" s="3">
        <v>865</v>
      </c>
      <c r="LF62" s="3">
        <v>878</v>
      </c>
      <c r="LG62" s="3">
        <v>876</v>
      </c>
      <c r="LH62" s="3">
        <v>873</v>
      </c>
      <c r="LI62" s="3" t="s">
        <v>786</v>
      </c>
      <c r="LJ62" s="3">
        <v>906</v>
      </c>
      <c r="LK62" s="3">
        <v>879</v>
      </c>
      <c r="LL62" s="3" t="s">
        <v>786</v>
      </c>
      <c r="LM62" s="3">
        <v>811</v>
      </c>
      <c r="LN62" s="3">
        <v>892</v>
      </c>
      <c r="LO62" s="3">
        <v>989</v>
      </c>
      <c r="LP62" s="3">
        <v>864</v>
      </c>
      <c r="LQ62" s="3">
        <v>879</v>
      </c>
      <c r="LR62" s="3" t="s">
        <v>786</v>
      </c>
      <c r="LS62" s="3">
        <v>862</v>
      </c>
      <c r="LT62" s="3">
        <v>216</v>
      </c>
      <c r="LU62" s="3" t="s">
        <v>786</v>
      </c>
      <c r="LY62" s="3">
        <v>210</v>
      </c>
      <c r="LZ62" s="3">
        <v>148</v>
      </c>
      <c r="MA62" s="3">
        <v>110</v>
      </c>
      <c r="MB62" s="3">
        <v>205</v>
      </c>
      <c r="MC62" s="3">
        <v>218</v>
      </c>
      <c r="MD62" s="3" t="s">
        <v>786</v>
      </c>
      <c r="ME62" s="3">
        <v>180</v>
      </c>
      <c r="MF62" s="3">
        <v>1</v>
      </c>
      <c r="MG62" s="3">
        <v>4.1666667999999997E-2</v>
      </c>
      <c r="MH62" s="3">
        <v>1</v>
      </c>
      <c r="MI62" s="3">
        <v>0.95833330000000005</v>
      </c>
      <c r="MJ62" s="3">
        <v>4.1666667999999997E-2</v>
      </c>
      <c r="MK62" s="3">
        <v>1</v>
      </c>
      <c r="ML62" s="3">
        <v>0.95833330000000005</v>
      </c>
      <c r="MM62" s="3">
        <v>8.3333335999999994E-2</v>
      </c>
      <c r="MN62" s="3">
        <v>0.95833330000000005</v>
      </c>
      <c r="MO62" s="3">
        <v>1</v>
      </c>
      <c r="MP62" s="3">
        <v>4.1666667999999997E-2</v>
      </c>
      <c r="MQ62" s="3">
        <v>0.91666669999999995</v>
      </c>
      <c r="MR62" s="3">
        <v>0</v>
      </c>
      <c r="MS62" s="3">
        <v>443.5</v>
      </c>
      <c r="MT62" s="3">
        <v>288</v>
      </c>
      <c r="MU62" s="3">
        <v>236</v>
      </c>
      <c r="MV62" s="3">
        <v>52</v>
      </c>
      <c r="MW62" s="3">
        <v>132</v>
      </c>
      <c r="MX62" s="3">
        <v>0.65</v>
      </c>
      <c r="MY62" s="3">
        <v>20.6</v>
      </c>
      <c r="MZ62" s="3">
        <v>18.8</v>
      </c>
      <c r="NA62" s="3">
        <v>28.8</v>
      </c>
      <c r="NB62" s="3">
        <v>26</v>
      </c>
      <c r="NC62" s="3">
        <v>27.5</v>
      </c>
      <c r="ND62" s="3">
        <v>19.600000000000001</v>
      </c>
      <c r="NE62" s="3">
        <v>443.5</v>
      </c>
      <c r="NF62" s="3">
        <v>288</v>
      </c>
      <c r="NG62" s="3">
        <v>236</v>
      </c>
      <c r="NH62" s="3">
        <v>52</v>
      </c>
      <c r="NI62" s="3">
        <v>132</v>
      </c>
      <c r="NJ62" s="3">
        <v>0.6</v>
      </c>
      <c r="NK62" s="3">
        <v>20.6</v>
      </c>
      <c r="NL62" s="3">
        <v>18.8</v>
      </c>
      <c r="NM62" s="3">
        <v>28.8</v>
      </c>
      <c r="NN62" s="3">
        <v>26</v>
      </c>
      <c r="NO62" s="3">
        <v>27.5</v>
      </c>
      <c r="NP62" s="3">
        <v>19.600000000000001</v>
      </c>
      <c r="NQ62" s="3">
        <v>0</v>
      </c>
      <c r="NR62" s="3">
        <v>0</v>
      </c>
      <c r="NS62" s="3">
        <v>0</v>
      </c>
      <c r="NT62" s="3">
        <v>0</v>
      </c>
      <c r="NU62" s="3">
        <v>0</v>
      </c>
      <c r="OC62" s="3">
        <v>27.5</v>
      </c>
      <c r="OD62" s="3">
        <v>0</v>
      </c>
      <c r="OE62" s="3">
        <v>0</v>
      </c>
      <c r="OF62" s="3">
        <v>18.8</v>
      </c>
      <c r="OG62" s="3">
        <v>0</v>
      </c>
      <c r="OH62" s="3">
        <v>0</v>
      </c>
      <c r="OI62" s="3">
        <v>0</v>
      </c>
      <c r="OJ62" s="3">
        <v>0</v>
      </c>
      <c r="OK62" s="3">
        <v>0</v>
      </c>
      <c r="OL62" s="3">
        <v>0</v>
      </c>
      <c r="OM62" s="3">
        <v>19.600000000000001</v>
      </c>
      <c r="ON62" s="3">
        <v>0</v>
      </c>
      <c r="OO62" s="3">
        <v>0</v>
      </c>
      <c r="OP62" s="3">
        <v>28.8</v>
      </c>
      <c r="OQ62" s="3">
        <v>0</v>
      </c>
      <c r="OR62" s="3">
        <v>0</v>
      </c>
      <c r="OS62" s="3">
        <v>0</v>
      </c>
      <c r="OT62" s="3">
        <v>0</v>
      </c>
      <c r="OU62" s="3">
        <v>0</v>
      </c>
      <c r="OV62" s="3">
        <v>0</v>
      </c>
      <c r="OW62" s="3">
        <v>26</v>
      </c>
      <c r="OX62" s="3">
        <v>0</v>
      </c>
      <c r="OY62" s="3">
        <v>0</v>
      </c>
      <c r="OZ62" s="3">
        <v>20.6</v>
      </c>
      <c r="PA62" s="3">
        <v>0</v>
      </c>
      <c r="PB62" s="3">
        <v>0</v>
      </c>
      <c r="PC62" s="3">
        <v>0</v>
      </c>
      <c r="PD62" s="3">
        <v>0</v>
      </c>
      <c r="PE62" s="3">
        <v>0</v>
      </c>
      <c r="PF62" s="3">
        <v>0</v>
      </c>
      <c r="PG62" s="3">
        <v>15.969784150000001</v>
      </c>
      <c r="PH62" s="3">
        <v>24.537263840000001</v>
      </c>
      <c r="PI62" s="3">
        <v>16.882343250000002</v>
      </c>
      <c r="PJ62" s="3">
        <v>33.738737780000001</v>
      </c>
      <c r="PK62" s="3">
        <v>12.203389830000001</v>
      </c>
      <c r="PL62" s="3">
        <v>25.424087910000001</v>
      </c>
      <c r="PM62" s="3">
        <v>16.779661019999999</v>
      </c>
      <c r="PN62" s="3">
        <v>38.13613187</v>
      </c>
      <c r="PO62" s="3">
        <v>60.97483922</v>
      </c>
      <c r="PP62" s="3">
        <v>51.779871380000003</v>
      </c>
      <c r="PQ62" s="3">
        <v>41.16946858</v>
      </c>
      <c r="PR62" s="3">
        <v>24.022340069999998</v>
      </c>
      <c r="PS62" s="3">
        <v>8.8130429879999994</v>
      </c>
      <c r="PT62" s="3">
        <v>57.971336729999997</v>
      </c>
      <c r="PU62" s="3">
        <v>50.643525990000001</v>
      </c>
      <c r="PV62" s="3">
        <v>40.446211900000002</v>
      </c>
      <c r="PW62" s="3">
        <v>22.40715565</v>
      </c>
      <c r="PX62" s="3">
        <v>9.9241490589999994</v>
      </c>
      <c r="PY62" s="3">
        <v>85.072254610000002</v>
      </c>
      <c r="PZ62" s="3">
        <v>77</v>
      </c>
      <c r="QA62" s="3">
        <v>100</v>
      </c>
      <c r="QB62" s="3">
        <v>100</v>
      </c>
      <c r="QC62" s="3">
        <v>91.686504830000004</v>
      </c>
      <c r="QD62" s="3">
        <v>1.5320277790000001</v>
      </c>
      <c r="QE62" s="3">
        <v>83.042786730000003</v>
      </c>
      <c r="QF62" s="3">
        <v>83.042786730000003</v>
      </c>
      <c r="QG62" s="3">
        <v>83.155792059999996</v>
      </c>
      <c r="QH62" s="3">
        <v>82.516732379999993</v>
      </c>
      <c r="QJ62" s="3">
        <v>100</v>
      </c>
      <c r="QK62" s="3">
        <v>77</v>
      </c>
      <c r="QL62" s="3">
        <v>80</v>
      </c>
      <c r="QM62" s="3">
        <v>81</v>
      </c>
      <c r="QN62" s="3">
        <v>83</v>
      </c>
      <c r="QO62" s="3">
        <v>83</v>
      </c>
      <c r="QP62" s="3">
        <v>84</v>
      </c>
      <c r="QQ62" s="3">
        <v>85</v>
      </c>
      <c r="QR62" s="3">
        <v>86</v>
      </c>
      <c r="QS62" s="3">
        <v>87</v>
      </c>
      <c r="QT62" s="3">
        <v>77</v>
      </c>
      <c r="QU62" s="3">
        <v>79</v>
      </c>
      <c r="QV62" s="3">
        <v>81</v>
      </c>
      <c r="QW62" s="3">
        <v>83</v>
      </c>
      <c r="QX62" s="3">
        <v>83</v>
      </c>
      <c r="QY62" s="3">
        <v>84</v>
      </c>
      <c r="QZ62" s="3">
        <v>85</v>
      </c>
      <c r="RA62" s="3">
        <v>86</v>
      </c>
      <c r="RB62" s="3">
        <v>87</v>
      </c>
      <c r="RC62" s="3">
        <v>36.493333329999999</v>
      </c>
      <c r="RD62" s="3">
        <v>197.005</v>
      </c>
      <c r="RE62" s="3">
        <v>2.5</v>
      </c>
      <c r="RF62" s="3">
        <v>30</v>
      </c>
      <c r="RG62" s="3">
        <v>50.5</v>
      </c>
      <c r="RH62" s="3">
        <v>50</v>
      </c>
      <c r="RI62" s="3">
        <v>53.4</v>
      </c>
      <c r="RJ62" s="3">
        <v>0</v>
      </c>
      <c r="RL62" s="3">
        <v>18.333651629999999</v>
      </c>
      <c r="RM62" s="3">
        <v>16.52554043</v>
      </c>
      <c r="RN62" s="3">
        <v>26.54016283</v>
      </c>
      <c r="RO62" s="3">
        <v>4.3606557380000002</v>
      </c>
      <c r="RP62" s="3">
        <v>4</v>
      </c>
      <c r="RQ62" s="3">
        <v>26.673770489999999</v>
      </c>
      <c r="RR62" s="3">
        <v>26</v>
      </c>
      <c r="RY62" s="3">
        <v>1</v>
      </c>
      <c r="RZ62" s="3">
        <v>31.66467944</v>
      </c>
      <c r="SA62" s="3">
        <v>27.5742315</v>
      </c>
      <c r="SB62" s="3">
        <v>14.69915715</v>
      </c>
      <c r="SC62" s="3">
        <v>22.594383000000001</v>
      </c>
      <c r="SD62" s="3">
        <v>35.378253000000001</v>
      </c>
      <c r="SE62" s="3">
        <v>0</v>
      </c>
    </row>
    <row r="63" spans="1:620" x14ac:dyDescent="0.25">
      <c r="A63" s="3" t="s">
        <v>1364</v>
      </c>
      <c r="C63" s="3">
        <v>31</v>
      </c>
      <c r="D63" s="3" t="s">
        <v>28</v>
      </c>
      <c r="E63" s="3" t="s">
        <v>9</v>
      </c>
      <c r="F63" s="3">
        <v>65</v>
      </c>
      <c r="I63" s="22">
        <v>12</v>
      </c>
      <c r="K63" s="3">
        <v>155.5</v>
      </c>
      <c r="L63" s="3">
        <v>60.3</v>
      </c>
      <c r="M63" s="10">
        <v>24.93770743</v>
      </c>
      <c r="P63" s="3" t="s">
        <v>213</v>
      </c>
      <c r="Q63" s="3" t="s">
        <v>214</v>
      </c>
      <c r="R63" s="3" t="s">
        <v>1373</v>
      </c>
      <c r="VZ63" s="3">
        <v>67</v>
      </c>
      <c r="WA63" s="3">
        <v>81.5</v>
      </c>
      <c r="WB63" s="3">
        <v>150.5</v>
      </c>
      <c r="WC63" s="3">
        <v>86</v>
      </c>
      <c r="WD63" s="3">
        <v>72.099999999999994</v>
      </c>
      <c r="WE63" s="3">
        <v>72.099999999999994</v>
      </c>
      <c r="WF63" s="3">
        <v>49.7</v>
      </c>
      <c r="WG63" s="3">
        <v>86</v>
      </c>
      <c r="WH63" s="3">
        <v>76</v>
      </c>
      <c r="WI63" s="3">
        <v>94</v>
      </c>
      <c r="WJ63" s="3">
        <v>85.75</v>
      </c>
      <c r="WK63" s="3">
        <v>75.2911</v>
      </c>
      <c r="WL63" s="3">
        <v>12.448248939999999</v>
      </c>
      <c r="WM63" s="3">
        <v>0.20643862299999999</v>
      </c>
      <c r="WN63" s="3">
        <v>25.601769910000002</v>
      </c>
      <c r="WO63" s="3">
        <v>-7.5632242000000002E-2</v>
      </c>
      <c r="WP63" s="3">
        <v>-9.4766117999999996E-2</v>
      </c>
      <c r="WQ63" s="3">
        <v>0.99666328400000004</v>
      </c>
      <c r="WR63" s="3">
        <v>-1.254266E-3</v>
      </c>
      <c r="WS63" s="3">
        <v>-9.4766117999999996E-2</v>
      </c>
      <c r="WT63" s="3">
        <v>1.6528412999999999E-2</v>
      </c>
      <c r="WU63" s="3">
        <v>0.189535599</v>
      </c>
      <c r="WV63" s="3">
        <v>-0.24906125700000001</v>
      </c>
    </row>
    <row r="64" spans="1:620" x14ac:dyDescent="0.25">
      <c r="A64" s="3">
        <v>2015</v>
      </c>
      <c r="B64" s="9">
        <v>42223</v>
      </c>
      <c r="C64" s="3">
        <v>32</v>
      </c>
      <c r="D64" s="3" t="s">
        <v>29</v>
      </c>
      <c r="E64" s="3" t="s">
        <v>9</v>
      </c>
      <c r="F64" s="3">
        <v>40</v>
      </c>
      <c r="G64" s="10">
        <v>78</v>
      </c>
      <c r="H64" s="10">
        <v>26</v>
      </c>
      <c r="I64" s="22">
        <v>16</v>
      </c>
      <c r="J64" s="3" t="str">
        <f>IF(H64&gt;20.9,"EE","Healthy")</f>
        <v>EE</v>
      </c>
      <c r="K64" s="3">
        <v>158</v>
      </c>
      <c r="L64" s="3">
        <v>68.5</v>
      </c>
      <c r="M64" s="10">
        <v>27.4395129</v>
      </c>
      <c r="N64" s="10">
        <v>123</v>
      </c>
      <c r="O64" s="10">
        <v>82</v>
      </c>
      <c r="V64" s="10">
        <v>79</v>
      </c>
      <c r="W64" s="10">
        <v>78</v>
      </c>
      <c r="X64" s="10">
        <v>94</v>
      </c>
      <c r="Y64" s="15">
        <v>11.37</v>
      </c>
      <c r="Z64" s="16">
        <v>104</v>
      </c>
      <c r="AA64" s="16">
        <v>1.52</v>
      </c>
      <c r="AB64" s="16">
        <v>259</v>
      </c>
      <c r="AC64" s="10">
        <v>6.6976984742694592</v>
      </c>
      <c r="AD64" s="16">
        <v>62</v>
      </c>
      <c r="AE64" s="16">
        <v>158</v>
      </c>
      <c r="AF64" s="16">
        <v>195</v>
      </c>
      <c r="AG64" s="11">
        <v>74</v>
      </c>
      <c r="AH64" s="11">
        <v>13.19</v>
      </c>
      <c r="AI64" s="11">
        <v>462</v>
      </c>
      <c r="AJ64" s="10">
        <v>116</v>
      </c>
      <c r="AK64" s="10">
        <v>76</v>
      </c>
      <c r="AL64" s="10">
        <v>89</v>
      </c>
      <c r="AM64" s="12">
        <v>121</v>
      </c>
      <c r="AN64" s="12">
        <v>80</v>
      </c>
      <c r="AO64" s="12">
        <v>93</v>
      </c>
      <c r="AP64" s="12">
        <v>102</v>
      </c>
      <c r="AQ64" s="12">
        <v>64</v>
      </c>
      <c r="AR64" s="12">
        <v>77</v>
      </c>
      <c r="AS64" s="10">
        <v>115.5</v>
      </c>
      <c r="AT64" s="10">
        <v>72</v>
      </c>
    </row>
    <row r="65" spans="1:585" x14ac:dyDescent="0.25">
      <c r="A65" s="3">
        <v>2015</v>
      </c>
      <c r="B65" s="9">
        <v>42223</v>
      </c>
      <c r="C65" s="3">
        <v>32</v>
      </c>
      <c r="D65" s="3" t="s">
        <v>29</v>
      </c>
      <c r="E65" s="3" t="s">
        <v>9</v>
      </c>
      <c r="F65" s="3">
        <v>40</v>
      </c>
      <c r="G65" s="3">
        <v>78</v>
      </c>
      <c r="H65" s="10">
        <v>26</v>
      </c>
      <c r="I65" s="22">
        <v>16</v>
      </c>
      <c r="J65" s="3" t="s">
        <v>2</v>
      </c>
      <c r="K65" s="3">
        <v>158</v>
      </c>
      <c r="L65" s="3">
        <v>68.5</v>
      </c>
      <c r="M65" s="10">
        <v>27.4395129</v>
      </c>
      <c r="N65" s="10">
        <v>123</v>
      </c>
      <c r="O65" s="10">
        <v>82</v>
      </c>
      <c r="SG65" s="3">
        <v>75</v>
      </c>
      <c r="SI65" s="3">
        <v>2.1967705000000001E-2</v>
      </c>
      <c r="SJ65" s="3">
        <v>0.17113066199999999</v>
      </c>
      <c r="SK65" s="3">
        <v>2.0086477070000002</v>
      </c>
      <c r="SM65" s="3">
        <v>3.6310299999999998E-4</v>
      </c>
      <c r="SN65" s="3">
        <v>0.17113066199999999</v>
      </c>
      <c r="SO65" s="3">
        <v>3.3200789000000001E-2</v>
      </c>
      <c r="SP65" s="3">
        <v>0.53789022900000005</v>
      </c>
      <c r="SQ65" s="3">
        <v>0.198320778</v>
      </c>
      <c r="SR65" s="3">
        <v>0.67565640000000005</v>
      </c>
      <c r="SS65" s="3">
        <v>17.443300000000001</v>
      </c>
      <c r="ST65" s="3">
        <v>4.2324000000000002</v>
      </c>
      <c r="SU65" s="3">
        <v>10.103999999999999</v>
      </c>
      <c r="SV65" s="3">
        <v>80.381100000000004</v>
      </c>
      <c r="SW65" s="3">
        <v>79</v>
      </c>
      <c r="SX65" s="3">
        <v>0.241774036</v>
      </c>
      <c r="SY65" s="3">
        <v>17.183544000000001</v>
      </c>
      <c r="SZ65" s="3">
        <v>30.177012000000001</v>
      </c>
      <c r="TA65" s="3">
        <v>0.85094720000000001</v>
      </c>
      <c r="TB65" s="3">
        <v>16.079699999999999</v>
      </c>
      <c r="TC65" s="3">
        <v>4.1563999999999997</v>
      </c>
      <c r="TD65" s="3">
        <v>40.250399999999999</v>
      </c>
      <c r="TE65" s="3">
        <v>99.781499999999994</v>
      </c>
      <c r="TF65" s="3">
        <v>65</v>
      </c>
      <c r="TG65" s="3">
        <v>0.28069564200000002</v>
      </c>
      <c r="TH65" s="3">
        <v>16.874984000000001</v>
      </c>
      <c r="TI65" s="3">
        <v>29.635131999999999</v>
      </c>
      <c r="TJ65" s="3">
        <v>0.76133280000000003</v>
      </c>
      <c r="TK65" s="3">
        <v>17.8386</v>
      </c>
      <c r="TL65" s="3">
        <v>4.0970000000000004</v>
      </c>
      <c r="TM65" s="3">
        <v>21.012</v>
      </c>
      <c r="TN65" s="3">
        <v>96.777699999999996</v>
      </c>
      <c r="TO65" s="3">
        <v>72</v>
      </c>
      <c r="TP65" s="3">
        <v>0.27860597300000001</v>
      </c>
      <c r="TQ65" s="3">
        <v>16.63382</v>
      </c>
      <c r="TR65" s="3">
        <v>29.21161</v>
      </c>
      <c r="TS65" s="3">
        <v>0.81607430000000003</v>
      </c>
      <c r="TT65" s="3">
        <v>17.1662</v>
      </c>
      <c r="TU65" s="3">
        <v>4.0591999999999997</v>
      </c>
      <c r="TV65" s="3">
        <v>10.1631</v>
      </c>
      <c r="TW65" s="3">
        <v>72.609200000000001</v>
      </c>
      <c r="TX65" s="3">
        <v>85</v>
      </c>
      <c r="TY65" s="3">
        <v>0.28738161699999998</v>
      </c>
      <c r="TZ65" s="3">
        <v>16.480352</v>
      </c>
      <c r="UA65" s="3">
        <v>28.942095999999999</v>
      </c>
      <c r="UB65" s="3">
        <v>0.95805700000000005</v>
      </c>
      <c r="UC65" s="3">
        <v>19.026</v>
      </c>
      <c r="UD65" s="3">
        <v>4.8041999999999998</v>
      </c>
      <c r="UE65" s="3">
        <v>20.685300000000002</v>
      </c>
      <c r="UF65" s="3">
        <v>96.418899999999994</v>
      </c>
      <c r="UG65" s="3">
        <v>73</v>
      </c>
      <c r="UH65" s="3">
        <v>0.37393313900000003</v>
      </c>
      <c r="UI65" s="3">
        <v>19.505051999999999</v>
      </c>
      <c r="UJ65" s="3">
        <v>34.253945999999999</v>
      </c>
      <c r="UK65" s="3">
        <v>1.0572699000000001</v>
      </c>
      <c r="UL65" s="3">
        <v>18.839200000000002</v>
      </c>
      <c r="UM65" s="3">
        <v>4.8715000000000002</v>
      </c>
      <c r="UN65" s="3">
        <v>10.539300000000001</v>
      </c>
      <c r="UO65" s="3">
        <v>84.1614</v>
      </c>
      <c r="UP65" s="3">
        <v>79</v>
      </c>
      <c r="UQ65" s="3">
        <v>0.40860477699999997</v>
      </c>
      <c r="UR65" s="3">
        <v>19.778289999999998</v>
      </c>
      <c r="US65" s="3">
        <v>34.733795000000001</v>
      </c>
      <c r="UT65" s="3" t="s">
        <v>1009</v>
      </c>
      <c r="UU65" s="3">
        <v>2</v>
      </c>
      <c r="UV65" s="3" t="s">
        <v>1009</v>
      </c>
      <c r="UW65" s="3">
        <v>2</v>
      </c>
      <c r="UX65" s="3" t="s">
        <v>1009</v>
      </c>
      <c r="UY65" s="3">
        <v>2</v>
      </c>
      <c r="UZ65" s="3" t="s">
        <v>1011</v>
      </c>
      <c r="VA65" s="3">
        <v>0</v>
      </c>
      <c r="VB65" s="3" t="s">
        <v>1009</v>
      </c>
      <c r="VC65" s="3">
        <v>2</v>
      </c>
      <c r="VD65" s="3" t="s">
        <v>1011</v>
      </c>
      <c r="VE65" s="3">
        <v>0</v>
      </c>
      <c r="VF65" s="3" t="s">
        <v>1011</v>
      </c>
      <c r="VG65" s="3">
        <v>0</v>
      </c>
      <c r="VH65" s="3" t="s">
        <v>1011</v>
      </c>
      <c r="VI65" s="3">
        <v>0</v>
      </c>
      <c r="VJ65" s="3" t="s">
        <v>1011</v>
      </c>
      <c r="VK65" s="3">
        <v>0</v>
      </c>
      <c r="VL65" s="3" t="s">
        <v>1009</v>
      </c>
      <c r="VM65" s="3">
        <v>2</v>
      </c>
    </row>
    <row r="66" spans="1:585" x14ac:dyDescent="0.25">
      <c r="A66" s="3">
        <v>2015</v>
      </c>
      <c r="B66" s="9">
        <v>42224</v>
      </c>
      <c r="C66" s="3">
        <v>33</v>
      </c>
      <c r="D66" s="3" t="s">
        <v>30</v>
      </c>
      <c r="E66" s="3" t="s">
        <v>9</v>
      </c>
      <c r="F66" s="3">
        <v>51</v>
      </c>
      <c r="G66" s="10">
        <v>66.5</v>
      </c>
      <c r="H66" s="10">
        <v>22.16</v>
      </c>
      <c r="I66" s="22">
        <v>15</v>
      </c>
      <c r="J66" s="3" t="str">
        <f>IF(H66&gt;20.9,"EE","Healthy")</f>
        <v>EE</v>
      </c>
      <c r="K66" s="3">
        <v>170</v>
      </c>
      <c r="L66" s="3">
        <v>60.5</v>
      </c>
      <c r="M66" s="10">
        <v>20.934256059999999</v>
      </c>
      <c r="N66" s="10">
        <v>109</v>
      </c>
      <c r="O66" s="10">
        <v>61.5</v>
      </c>
      <c r="V66" s="10">
        <v>86</v>
      </c>
      <c r="W66" s="10">
        <v>73</v>
      </c>
      <c r="X66" s="10">
        <v>92</v>
      </c>
      <c r="Y66" s="11">
        <v>7.44</v>
      </c>
      <c r="Z66" s="10">
        <v>81</v>
      </c>
      <c r="AA66" s="4">
        <v>0.9</v>
      </c>
      <c r="AB66" s="10">
        <v>190</v>
      </c>
      <c r="AC66" s="10">
        <v>4.9133695371088697</v>
      </c>
      <c r="AD66" s="10">
        <v>55</v>
      </c>
      <c r="AE66" s="10">
        <v>112</v>
      </c>
      <c r="AF66" s="10">
        <v>114</v>
      </c>
      <c r="AG66" s="11">
        <v>107</v>
      </c>
      <c r="AH66" s="11">
        <v>339.1</v>
      </c>
      <c r="AI66" s="11">
        <v>316</v>
      </c>
      <c r="AJ66" s="10">
        <v>113</v>
      </c>
      <c r="AK66" s="10">
        <v>75</v>
      </c>
      <c r="AL66" s="10">
        <v>88</v>
      </c>
      <c r="AM66" s="12">
        <v>116</v>
      </c>
      <c r="AN66" s="12">
        <v>78</v>
      </c>
      <c r="AO66" s="12">
        <v>90</v>
      </c>
      <c r="AP66" s="12">
        <v>100</v>
      </c>
      <c r="AQ66" s="12">
        <v>63</v>
      </c>
      <c r="AR66" s="12">
        <v>75</v>
      </c>
      <c r="AS66" s="16">
        <v>111.5</v>
      </c>
      <c r="AT66" s="16">
        <v>66.5</v>
      </c>
    </row>
    <row r="67" spans="1:585" x14ac:dyDescent="0.25">
      <c r="A67" s="3">
        <v>2015</v>
      </c>
      <c r="B67" s="9">
        <v>42224</v>
      </c>
      <c r="C67" s="3">
        <v>33</v>
      </c>
      <c r="D67" s="3" t="s">
        <v>30</v>
      </c>
      <c r="E67" s="3" t="s">
        <v>9</v>
      </c>
      <c r="F67" s="3">
        <v>51</v>
      </c>
      <c r="G67" s="3">
        <v>66.5</v>
      </c>
      <c r="H67" s="10">
        <v>22.16</v>
      </c>
      <c r="I67" s="22">
        <v>15</v>
      </c>
      <c r="J67" s="3" t="s">
        <v>2</v>
      </c>
      <c r="K67" s="3">
        <v>170</v>
      </c>
      <c r="L67" s="3">
        <v>60.5</v>
      </c>
      <c r="M67" s="10">
        <v>20.934256059999999</v>
      </c>
      <c r="N67" s="10">
        <v>109</v>
      </c>
      <c r="O67" s="10">
        <v>61.5</v>
      </c>
      <c r="UT67" s="3" t="s">
        <v>1011</v>
      </c>
      <c r="UU67" s="3">
        <v>0</v>
      </c>
      <c r="UV67" s="3" t="s">
        <v>1011</v>
      </c>
      <c r="UW67" s="3">
        <v>0</v>
      </c>
      <c r="UX67" s="3" t="s">
        <v>1011</v>
      </c>
      <c r="UY67" s="3">
        <v>0</v>
      </c>
      <c r="UZ67" s="3" t="s">
        <v>1009</v>
      </c>
      <c r="VA67" s="3">
        <v>2</v>
      </c>
      <c r="VB67" s="3" t="s">
        <v>1011</v>
      </c>
      <c r="VC67" s="3">
        <v>0</v>
      </c>
      <c r="VD67" s="3" t="s">
        <v>1009</v>
      </c>
      <c r="VE67" s="3">
        <v>2</v>
      </c>
      <c r="VF67" s="3" t="s">
        <v>1009</v>
      </c>
      <c r="VG67" s="3">
        <v>2</v>
      </c>
      <c r="VH67" s="3" t="s">
        <v>1009</v>
      </c>
      <c r="VI67" s="3">
        <v>2</v>
      </c>
      <c r="VJ67" s="3" t="s">
        <v>1009</v>
      </c>
      <c r="VK67" s="3">
        <v>2</v>
      </c>
      <c r="VL67" s="3" t="s">
        <v>1011</v>
      </c>
      <c r="VM67" s="3">
        <v>0</v>
      </c>
    </row>
    <row r="68" spans="1:585" x14ac:dyDescent="0.25">
      <c r="A68" s="3">
        <v>2015</v>
      </c>
      <c r="C68" s="3">
        <v>34</v>
      </c>
      <c r="D68" s="3" t="s">
        <v>886</v>
      </c>
      <c r="E68" s="3" t="s">
        <v>164</v>
      </c>
      <c r="F68" s="3">
        <v>53</v>
      </c>
      <c r="G68" s="3">
        <v>53.5</v>
      </c>
      <c r="H68" s="10">
        <v>17.833333329999999</v>
      </c>
      <c r="K68" s="3">
        <v>151</v>
      </c>
      <c r="L68" s="3">
        <v>87</v>
      </c>
      <c r="M68" s="10">
        <v>38.156221219999999</v>
      </c>
      <c r="N68" s="10">
        <v>129</v>
      </c>
      <c r="O68" s="10">
        <v>82.5</v>
      </c>
      <c r="UT68" s="3" t="s">
        <v>1009</v>
      </c>
      <c r="UU68" s="3">
        <v>2</v>
      </c>
      <c r="UV68" s="3" t="s">
        <v>1010</v>
      </c>
      <c r="UW68" s="3">
        <v>1</v>
      </c>
      <c r="UX68" s="3" t="s">
        <v>1010</v>
      </c>
      <c r="UY68" s="3">
        <v>1</v>
      </c>
      <c r="UZ68" s="3" t="s">
        <v>1010</v>
      </c>
      <c r="VA68" s="3">
        <v>1</v>
      </c>
      <c r="VB68" s="3" t="s">
        <v>1010</v>
      </c>
      <c r="VC68" s="3">
        <v>1</v>
      </c>
      <c r="VD68" s="3" t="s">
        <v>1010</v>
      </c>
      <c r="VE68" s="3">
        <v>1</v>
      </c>
      <c r="VF68" s="3" t="s">
        <v>1010</v>
      </c>
      <c r="VG68" s="3">
        <v>1</v>
      </c>
      <c r="VH68" s="3" t="s">
        <v>1010</v>
      </c>
      <c r="VI68" s="3">
        <v>1</v>
      </c>
      <c r="VJ68" s="3" t="s">
        <v>1010</v>
      </c>
      <c r="VK68" s="3">
        <v>1</v>
      </c>
      <c r="VL68" s="3" t="s">
        <v>1010</v>
      </c>
      <c r="VM68" s="3">
        <v>1</v>
      </c>
    </row>
    <row r="69" spans="1:585" x14ac:dyDescent="0.25">
      <c r="A69" s="3">
        <v>2015</v>
      </c>
      <c r="C69" s="3">
        <v>35</v>
      </c>
      <c r="D69" s="3" t="s">
        <v>887</v>
      </c>
      <c r="E69" s="3" t="s">
        <v>164</v>
      </c>
      <c r="F69" s="3">
        <v>54</v>
      </c>
      <c r="G69" s="3">
        <v>41.5</v>
      </c>
      <c r="H69" s="10">
        <v>13.83333333</v>
      </c>
      <c r="K69" s="3">
        <v>138</v>
      </c>
      <c r="L69" s="3">
        <v>60.8</v>
      </c>
      <c r="M69" s="10">
        <v>31.926065950000002</v>
      </c>
      <c r="N69" s="10">
        <v>120</v>
      </c>
      <c r="O69" s="10">
        <v>86.5</v>
      </c>
      <c r="UT69" s="3" t="s">
        <v>1011</v>
      </c>
      <c r="UU69" s="3">
        <v>0</v>
      </c>
      <c r="UV69" s="3" t="s">
        <v>1011</v>
      </c>
      <c r="UW69" s="3">
        <v>0</v>
      </c>
      <c r="UX69" s="3" t="s">
        <v>1011</v>
      </c>
      <c r="UY69" s="3">
        <v>0</v>
      </c>
      <c r="UZ69" s="3" t="s">
        <v>1009</v>
      </c>
      <c r="VA69" s="3">
        <v>2</v>
      </c>
      <c r="VB69" s="3" t="s">
        <v>1011</v>
      </c>
      <c r="VC69" s="3">
        <v>0</v>
      </c>
      <c r="VD69" s="3" t="s">
        <v>1009</v>
      </c>
      <c r="VE69" s="3">
        <v>2</v>
      </c>
      <c r="VF69" s="3" t="s">
        <v>1009</v>
      </c>
      <c r="VG69" s="3">
        <v>2</v>
      </c>
      <c r="VH69" s="3" t="s">
        <v>1009</v>
      </c>
      <c r="VI69" s="3">
        <v>2</v>
      </c>
      <c r="VJ69" s="3" t="s">
        <v>1009</v>
      </c>
      <c r="VK69" s="3">
        <v>2</v>
      </c>
      <c r="VL69" s="3" t="s">
        <v>1011</v>
      </c>
      <c r="VM69" s="3">
        <v>0</v>
      </c>
    </row>
    <row r="70" spans="1:585" x14ac:dyDescent="0.25">
      <c r="A70" s="3">
        <v>2015</v>
      </c>
      <c r="C70" s="3">
        <v>36</v>
      </c>
      <c r="D70" s="3" t="s">
        <v>888</v>
      </c>
      <c r="E70" s="3" t="s">
        <v>164</v>
      </c>
      <c r="F70" s="3">
        <v>26</v>
      </c>
      <c r="G70" s="3">
        <v>47.5</v>
      </c>
      <c r="H70" s="10">
        <v>15.83333333</v>
      </c>
      <c r="K70" s="3">
        <v>155</v>
      </c>
      <c r="L70" s="3">
        <v>73</v>
      </c>
      <c r="M70" s="10">
        <v>30.38501561</v>
      </c>
      <c r="N70" s="10">
        <v>97</v>
      </c>
      <c r="O70" s="10">
        <v>70</v>
      </c>
      <c r="R70" s="3" t="s">
        <v>1378</v>
      </c>
      <c r="SG70" s="3">
        <v>71</v>
      </c>
      <c r="UA70" s="3">
        <v>0</v>
      </c>
    </row>
    <row r="71" spans="1:585" x14ac:dyDescent="0.25">
      <c r="A71" s="3">
        <v>2015</v>
      </c>
      <c r="B71" s="9">
        <v>42223</v>
      </c>
      <c r="C71" s="3">
        <v>38</v>
      </c>
      <c r="D71" s="3" t="s">
        <v>31</v>
      </c>
      <c r="E71" s="3" t="s">
        <v>9</v>
      </c>
      <c r="F71" s="3">
        <v>36</v>
      </c>
      <c r="G71" s="10">
        <v>53.5</v>
      </c>
      <c r="H71" s="10">
        <v>17.8</v>
      </c>
      <c r="I71" s="22">
        <v>3</v>
      </c>
      <c r="J71" s="3" t="str">
        <f>IF(H71&gt;20.9,"EE","Healthy")</f>
        <v>Healthy</v>
      </c>
      <c r="K71" s="3">
        <v>158</v>
      </c>
      <c r="L71" s="3">
        <v>62.8</v>
      </c>
      <c r="M71" s="10">
        <v>25.156224959999999</v>
      </c>
      <c r="N71" s="10">
        <v>117.3</v>
      </c>
      <c r="O71" s="10">
        <v>73.7</v>
      </c>
    </row>
    <row r="72" spans="1:585" x14ac:dyDescent="0.25">
      <c r="A72" s="3">
        <v>2015</v>
      </c>
      <c r="B72" s="9">
        <v>42223</v>
      </c>
      <c r="C72" s="3">
        <v>38</v>
      </c>
      <c r="D72" s="3" t="s">
        <v>31</v>
      </c>
      <c r="E72" s="3" t="s">
        <v>9</v>
      </c>
      <c r="F72" s="3">
        <v>36</v>
      </c>
      <c r="G72" s="3">
        <v>53.5</v>
      </c>
      <c r="H72" s="10">
        <v>17.8</v>
      </c>
      <c r="I72" s="22">
        <v>3</v>
      </c>
      <c r="J72" s="3" t="s">
        <v>923</v>
      </c>
      <c r="K72" s="3">
        <v>158</v>
      </c>
      <c r="L72" s="3">
        <v>62.8</v>
      </c>
      <c r="M72" s="10">
        <v>25.156224959999999</v>
      </c>
      <c r="N72" s="10">
        <v>117.3</v>
      </c>
      <c r="O72" s="10">
        <v>73.7</v>
      </c>
      <c r="SG72" s="3">
        <v>85.5</v>
      </c>
      <c r="SI72" s="3">
        <v>-0.171281243</v>
      </c>
      <c r="SJ72" s="3">
        <v>0.19993407699999999</v>
      </c>
      <c r="SK72" s="3">
        <v>-0.98998883699999995</v>
      </c>
      <c r="SM72" s="3">
        <v>-2.0761360000000001E-3</v>
      </c>
      <c r="SN72" s="3">
        <v>0.19993407699999999</v>
      </c>
      <c r="SO72" s="3">
        <v>-1.1999865E-2</v>
      </c>
      <c r="SP72" s="3">
        <v>0.25720164600000001</v>
      </c>
      <c r="SQ72" s="3">
        <v>-0.129880894</v>
      </c>
      <c r="SR72" s="3">
        <v>1.268</v>
      </c>
      <c r="SS72" s="3">
        <v>11.66</v>
      </c>
      <c r="ST72" s="3">
        <v>3.21</v>
      </c>
      <c r="SU72" s="3">
        <v>8.4499999999999993</v>
      </c>
      <c r="SV72" s="3">
        <v>93.58</v>
      </c>
      <c r="SW72" s="3">
        <v>82</v>
      </c>
      <c r="SX72" s="3">
        <v>0.222479859</v>
      </c>
      <c r="SY72" s="3">
        <v>13.0337031</v>
      </c>
      <c r="SZ72" s="3">
        <v>22.889237219999998</v>
      </c>
      <c r="TA72" s="3">
        <v>1.24</v>
      </c>
      <c r="TB72" s="3">
        <v>9.23</v>
      </c>
      <c r="TC72" s="3">
        <v>2.71</v>
      </c>
      <c r="TD72" s="3">
        <v>40.51</v>
      </c>
      <c r="TE72" s="3">
        <v>100</v>
      </c>
      <c r="TF72" s="3">
        <v>75</v>
      </c>
      <c r="TG72" s="3">
        <v>0.172054078</v>
      </c>
      <c r="TH72" s="3">
        <v>11.02220168</v>
      </c>
      <c r="TI72" s="3">
        <v>19.356723639999998</v>
      </c>
      <c r="TJ72" s="3">
        <v>1.001636492</v>
      </c>
      <c r="TK72" s="3">
        <v>11.0077599</v>
      </c>
      <c r="TL72" s="3">
        <v>2.9377007000000002</v>
      </c>
      <c r="TM72" s="3">
        <v>20.9435754</v>
      </c>
      <c r="TN72" s="3">
        <v>98.492999999999995</v>
      </c>
      <c r="TO72" s="3">
        <v>73</v>
      </c>
      <c r="TP72" s="3">
        <v>0.16586915299999999</v>
      </c>
      <c r="TQ72" s="3">
        <v>11.92706484</v>
      </c>
      <c r="TR72" s="3">
        <v>20.94580599</v>
      </c>
      <c r="TS72" s="3">
        <v>0.890888024</v>
      </c>
      <c r="TT72" s="3">
        <v>9.9670191999999993</v>
      </c>
      <c r="TU72" s="3">
        <v>3.1702040999999999</v>
      </c>
      <c r="TV72" s="3">
        <v>10.3054515</v>
      </c>
      <c r="TW72" s="3">
        <v>82.941000000000003</v>
      </c>
      <c r="TX72" s="3">
        <v>77</v>
      </c>
      <c r="TY72" s="3">
        <v>0.13358108199999999</v>
      </c>
      <c r="TZ72" s="3">
        <v>12.87102865</v>
      </c>
      <c r="UA72" s="3">
        <v>22.603555230000001</v>
      </c>
      <c r="UB72" s="3">
        <v>1.0588849419999999</v>
      </c>
      <c r="UC72" s="3">
        <v>7.1099791999999997</v>
      </c>
      <c r="UD72" s="3">
        <v>4.0175551</v>
      </c>
      <c r="UE72" s="3">
        <v>21.715963299999999</v>
      </c>
      <c r="UF72" s="3">
        <v>97.599000000000004</v>
      </c>
      <c r="UG72" s="3">
        <v>72</v>
      </c>
      <c r="UH72" s="3">
        <v>0.11325924</v>
      </c>
      <c r="UI72" s="3">
        <v>16.311273709999998</v>
      </c>
      <c r="UJ72" s="3">
        <v>28.645167860000001</v>
      </c>
      <c r="UK72" s="3">
        <v>0.95051045199999995</v>
      </c>
      <c r="UL72" s="3">
        <v>10.745198800000001</v>
      </c>
      <c r="UM72" s="3">
        <v>3.8665794999999998</v>
      </c>
      <c r="UN72" s="3">
        <v>10.0752092</v>
      </c>
      <c r="UO72" s="3">
        <v>80.933000000000007</v>
      </c>
      <c r="UP72" s="3">
        <v>77</v>
      </c>
      <c r="UQ72" s="3">
        <v>0.15364834699999999</v>
      </c>
      <c r="UR72" s="3">
        <v>15.698312769999999</v>
      </c>
      <c r="US72" s="3">
        <v>27.568711839999999</v>
      </c>
      <c r="UT72" s="3" t="s">
        <v>1009</v>
      </c>
      <c r="UU72" s="3">
        <v>2</v>
      </c>
      <c r="UV72" s="3" t="s">
        <v>1011</v>
      </c>
      <c r="UW72" s="3">
        <v>0</v>
      </c>
      <c r="UX72" s="3" t="s">
        <v>1009</v>
      </c>
      <c r="UY72" s="3">
        <v>2</v>
      </c>
      <c r="UZ72" s="3" t="s">
        <v>1010</v>
      </c>
      <c r="VA72" s="3">
        <v>1</v>
      </c>
      <c r="VB72" s="3" t="s">
        <v>1009</v>
      </c>
      <c r="VC72" s="3">
        <v>2</v>
      </c>
      <c r="VD72" s="3" t="s">
        <v>1011</v>
      </c>
      <c r="VE72" s="3">
        <v>0</v>
      </c>
      <c r="VF72" s="3" t="s">
        <v>1010</v>
      </c>
      <c r="VG72" s="3">
        <v>1</v>
      </c>
      <c r="VH72" s="3" t="s">
        <v>1009</v>
      </c>
      <c r="VI72" s="3">
        <v>2</v>
      </c>
      <c r="VJ72" s="3" t="s">
        <v>1010</v>
      </c>
      <c r="VK72" s="3">
        <v>1</v>
      </c>
      <c r="VL72" s="3" t="s">
        <v>1009</v>
      </c>
      <c r="VM72" s="3">
        <v>2</v>
      </c>
    </row>
    <row r="73" spans="1:585" x14ac:dyDescent="0.25">
      <c r="A73" s="3">
        <v>2015</v>
      </c>
      <c r="B73" s="9">
        <v>42223</v>
      </c>
      <c r="C73" s="3">
        <v>39</v>
      </c>
      <c r="D73" s="3" t="s">
        <v>32</v>
      </c>
      <c r="E73" s="3" t="s">
        <v>9</v>
      </c>
      <c r="F73" s="3">
        <v>48</v>
      </c>
      <c r="G73" s="10">
        <v>69.5</v>
      </c>
      <c r="H73" s="10">
        <v>23</v>
      </c>
      <c r="I73" s="22">
        <v>7</v>
      </c>
      <c r="J73" s="3" t="str">
        <f>IF(H73&gt;20.9,"EE","Healthy")</f>
        <v>EE</v>
      </c>
      <c r="K73" s="3">
        <v>161</v>
      </c>
      <c r="L73" s="3">
        <v>82.5</v>
      </c>
      <c r="M73" s="10">
        <v>31.827475790000001</v>
      </c>
      <c r="N73" s="10">
        <v>144</v>
      </c>
      <c r="O73" s="10">
        <v>102.5</v>
      </c>
      <c r="V73" s="10">
        <v>86</v>
      </c>
      <c r="W73" s="10">
        <v>73</v>
      </c>
      <c r="X73" s="10">
        <v>108</v>
      </c>
      <c r="Y73" s="11">
        <v>10.61</v>
      </c>
      <c r="Z73" s="10">
        <v>84</v>
      </c>
      <c r="AA73" s="4">
        <v>1.34</v>
      </c>
      <c r="AB73" s="10">
        <v>188</v>
      </c>
      <c r="AC73" s="10">
        <v>4.8616498577708818</v>
      </c>
      <c r="AD73" s="10">
        <v>37</v>
      </c>
      <c r="AE73" s="10">
        <v>113.4</v>
      </c>
      <c r="AF73" s="10">
        <v>188</v>
      </c>
      <c r="AG73" s="11" t="s">
        <v>95</v>
      </c>
      <c r="AH73" s="11" t="s">
        <v>96</v>
      </c>
      <c r="AI73" s="11">
        <v>430</v>
      </c>
      <c r="AJ73" s="10">
        <v>136</v>
      </c>
      <c r="AK73" s="10">
        <v>95</v>
      </c>
      <c r="AL73" s="10">
        <v>108</v>
      </c>
      <c r="AM73" s="12">
        <v>143</v>
      </c>
      <c r="AN73" s="12">
        <v>102</v>
      </c>
      <c r="AO73" s="12">
        <v>115</v>
      </c>
      <c r="AP73" s="12">
        <v>122</v>
      </c>
      <c r="AQ73" s="12">
        <v>80</v>
      </c>
      <c r="AR73" s="12">
        <v>94</v>
      </c>
      <c r="AS73" s="10">
        <v>144</v>
      </c>
      <c r="AT73" s="10">
        <v>102.5</v>
      </c>
    </row>
    <row r="74" spans="1:585" x14ac:dyDescent="0.25">
      <c r="A74" s="3">
        <v>2015</v>
      </c>
      <c r="B74" s="9">
        <v>42223</v>
      </c>
      <c r="C74" s="3">
        <v>39</v>
      </c>
      <c r="D74" s="3" t="s">
        <v>32</v>
      </c>
      <c r="E74" s="3" t="s">
        <v>9</v>
      </c>
      <c r="F74" s="3">
        <v>48</v>
      </c>
      <c r="G74" s="3">
        <v>69.5</v>
      </c>
      <c r="H74" s="10">
        <v>23</v>
      </c>
      <c r="I74" s="22">
        <v>7</v>
      </c>
      <c r="J74" s="3" t="s">
        <v>2</v>
      </c>
      <c r="K74" s="3">
        <v>161</v>
      </c>
      <c r="L74" s="3">
        <v>82.5</v>
      </c>
      <c r="M74" s="10">
        <v>31.827475790000001</v>
      </c>
      <c r="N74" s="10">
        <v>144</v>
      </c>
      <c r="O74" s="10">
        <v>102.5</v>
      </c>
      <c r="SG74" s="3">
        <v>54.666666669999998</v>
      </c>
      <c r="SI74" s="3">
        <v>0.24359777199999999</v>
      </c>
      <c r="SJ74" s="3">
        <v>-0.106474179</v>
      </c>
      <c r="SK74" s="3">
        <v>4.6105438620000001</v>
      </c>
      <c r="SM74" s="3">
        <v>3.854395E-3</v>
      </c>
      <c r="SN74" s="3">
        <v>-0.106474179</v>
      </c>
      <c r="SO74" s="3">
        <v>7.2951642999999997E-2</v>
      </c>
      <c r="SP74" s="3">
        <v>0.79189103599999999</v>
      </c>
      <c r="SQ74" s="3">
        <v>-0.40294497899999998</v>
      </c>
      <c r="SR74" s="3">
        <v>0.48499999999999999</v>
      </c>
      <c r="SS74" s="3">
        <v>24.65</v>
      </c>
      <c r="ST74" s="3">
        <v>3.49</v>
      </c>
      <c r="SU74" s="3">
        <v>8.68</v>
      </c>
      <c r="SV74" s="3">
        <v>88.09</v>
      </c>
      <c r="SW74" s="3">
        <v>60</v>
      </c>
      <c r="SX74" s="3">
        <v>0.23490838</v>
      </c>
      <c r="SY74" s="3">
        <v>14.15824718</v>
      </c>
      <c r="SZ74" s="3">
        <v>24.864113889999999</v>
      </c>
      <c r="TA74" s="3">
        <v>0.74</v>
      </c>
      <c r="TB74" s="3">
        <v>13.18</v>
      </c>
      <c r="TC74" s="3">
        <v>3.19</v>
      </c>
      <c r="TD74" s="3">
        <v>39.97</v>
      </c>
      <c r="TE74" s="3">
        <v>99.73</v>
      </c>
      <c r="TF74" s="3">
        <v>56</v>
      </c>
      <c r="TG74" s="3">
        <v>0.19122124800000001</v>
      </c>
      <c r="TH74" s="3">
        <v>12.96559173</v>
      </c>
      <c r="TI74" s="3">
        <v>22.76962292</v>
      </c>
      <c r="TJ74" s="3">
        <v>0.43990600400000002</v>
      </c>
      <c r="TK74" s="3">
        <v>21.393594100000001</v>
      </c>
      <c r="TL74" s="3">
        <v>3.2997329999999998</v>
      </c>
      <c r="TM74" s="3">
        <v>21.211124000000002</v>
      </c>
      <c r="TN74" s="3">
        <v>96.436999999999998</v>
      </c>
      <c r="TO74" s="3">
        <v>58</v>
      </c>
      <c r="TP74" s="3">
        <v>0.18481492999999999</v>
      </c>
      <c r="TQ74" s="3">
        <v>13.396915979999999</v>
      </c>
      <c r="TR74" s="3">
        <v>23.527096289999999</v>
      </c>
      <c r="TS74" s="3">
        <v>0.54172701599999995</v>
      </c>
      <c r="TT74" s="3">
        <v>24.235440799999999</v>
      </c>
      <c r="TU74" s="3">
        <v>3.2433130000000001</v>
      </c>
      <c r="TV74" s="3">
        <v>10.2178009</v>
      </c>
      <c r="TW74" s="3">
        <v>77.495000000000005</v>
      </c>
      <c r="TX74" s="3">
        <v>73</v>
      </c>
      <c r="TY74" s="3">
        <v>0.257824883</v>
      </c>
      <c r="TZ74" s="3">
        <v>13.16785078</v>
      </c>
      <c r="UA74" s="3">
        <v>23.124821690000001</v>
      </c>
      <c r="UB74" s="3">
        <v>1.0095687339999999</v>
      </c>
      <c r="UC74" s="3">
        <v>19.721807900000002</v>
      </c>
      <c r="UD74" s="3">
        <v>3.99587</v>
      </c>
      <c r="UE74" s="3">
        <v>21.025847899999999</v>
      </c>
      <c r="UF74" s="3">
        <v>93.885999999999996</v>
      </c>
      <c r="UG74" s="3">
        <v>56</v>
      </c>
      <c r="UH74" s="3">
        <v>0.390999343</v>
      </c>
      <c r="UI74" s="3">
        <v>16.223232200000002</v>
      </c>
      <c r="UJ74" s="3">
        <v>28.4905531</v>
      </c>
      <c r="UK74" s="3">
        <v>0.74451828099999995</v>
      </c>
      <c r="UL74" s="3">
        <v>25.7449476</v>
      </c>
      <c r="UM74" s="3">
        <v>4.0708622999999999</v>
      </c>
      <c r="UN74" s="3">
        <v>10.6565975</v>
      </c>
      <c r="UO74" s="3">
        <v>85.225999999999999</v>
      </c>
      <c r="UP74" s="3">
        <v>61</v>
      </c>
      <c r="UQ74" s="3">
        <v>0.37640968499999999</v>
      </c>
      <c r="UR74" s="3">
        <v>16.527700939999999</v>
      </c>
      <c r="US74" s="3">
        <v>29.0252482</v>
      </c>
      <c r="UT74" s="3" t="s">
        <v>1009</v>
      </c>
      <c r="UU74" s="3">
        <v>2</v>
      </c>
      <c r="UV74" s="3" t="s">
        <v>1011</v>
      </c>
      <c r="UW74" s="3">
        <v>0</v>
      </c>
      <c r="UX74" s="3" t="s">
        <v>1010</v>
      </c>
      <c r="UY74" s="3">
        <v>1</v>
      </c>
      <c r="UZ74" s="3" t="s">
        <v>1009</v>
      </c>
      <c r="VA74" s="3">
        <v>2</v>
      </c>
      <c r="VB74" s="3" t="s">
        <v>1010</v>
      </c>
      <c r="VC74" s="3">
        <v>1</v>
      </c>
      <c r="VD74" s="3" t="s">
        <v>1010</v>
      </c>
      <c r="VE74" s="3">
        <v>1</v>
      </c>
      <c r="VF74" s="3" t="s">
        <v>1009</v>
      </c>
      <c r="VG74" s="3">
        <v>2</v>
      </c>
      <c r="VH74" s="3" t="s">
        <v>1009</v>
      </c>
      <c r="VI74" s="3">
        <v>2</v>
      </c>
      <c r="VJ74" s="3" t="s">
        <v>1009</v>
      </c>
      <c r="VK74" s="3">
        <v>2</v>
      </c>
      <c r="VL74" s="3" t="s">
        <v>1010</v>
      </c>
      <c r="VM74" s="3">
        <v>1</v>
      </c>
    </row>
    <row r="75" spans="1:585" x14ac:dyDescent="0.25">
      <c r="A75" s="3">
        <v>2015</v>
      </c>
      <c r="B75" s="9">
        <v>42224</v>
      </c>
      <c r="C75" s="3">
        <v>40</v>
      </c>
      <c r="D75" s="3" t="s">
        <v>33</v>
      </c>
      <c r="E75" s="3" t="s">
        <v>9</v>
      </c>
      <c r="F75" s="3">
        <v>26</v>
      </c>
      <c r="G75" s="10">
        <v>52.3</v>
      </c>
      <c r="H75" s="10">
        <v>17.5</v>
      </c>
      <c r="I75" s="22">
        <v>3</v>
      </c>
      <c r="J75" s="3" t="str">
        <f>IF(H75&gt;20.9,"EE","Healthy")</f>
        <v>Healthy</v>
      </c>
      <c r="K75" s="3">
        <v>171</v>
      </c>
      <c r="L75" s="3">
        <v>63.2</v>
      </c>
      <c r="M75" s="10">
        <v>21.61348791</v>
      </c>
      <c r="N75" s="10">
        <v>105.5</v>
      </c>
      <c r="O75" s="10">
        <v>66.5</v>
      </c>
      <c r="V75" s="10">
        <v>90.5</v>
      </c>
      <c r="W75" s="10">
        <v>56</v>
      </c>
      <c r="X75" s="10">
        <v>78</v>
      </c>
      <c r="Y75" s="15">
        <v>2.44</v>
      </c>
      <c r="Z75" s="16">
        <v>80</v>
      </c>
      <c r="AA75" s="16">
        <v>0.37</v>
      </c>
      <c r="AB75" s="16">
        <v>119</v>
      </c>
      <c r="AC75" s="10">
        <v>3.0773209206102923</v>
      </c>
      <c r="AD75" s="16">
        <v>38</v>
      </c>
      <c r="AE75" s="16">
        <v>70</v>
      </c>
      <c r="AF75" s="16">
        <v>55</v>
      </c>
      <c r="AG75" s="11"/>
      <c r="AH75" s="11"/>
      <c r="AI75" s="11"/>
      <c r="AJ75" s="10">
        <v>111</v>
      </c>
      <c r="AK75" s="10">
        <v>69</v>
      </c>
      <c r="AL75" s="10">
        <v>82</v>
      </c>
      <c r="AM75" s="12">
        <v>120</v>
      </c>
      <c r="AN75" s="12">
        <v>76</v>
      </c>
      <c r="AO75" s="12">
        <v>90</v>
      </c>
      <c r="AP75" s="12">
        <v>94</v>
      </c>
      <c r="AQ75" s="12">
        <v>56</v>
      </c>
      <c r="AR75" s="12">
        <v>68</v>
      </c>
      <c r="AS75" s="10">
        <v>105.5</v>
      </c>
      <c r="AT75" s="10">
        <v>66.5</v>
      </c>
    </row>
    <row r="76" spans="1:585" x14ac:dyDescent="0.25">
      <c r="A76" s="3">
        <v>2015</v>
      </c>
      <c r="B76" s="9">
        <v>42224</v>
      </c>
      <c r="C76" s="3">
        <v>40</v>
      </c>
      <c r="D76" s="3" t="s">
        <v>33</v>
      </c>
      <c r="E76" s="3" t="s">
        <v>9</v>
      </c>
      <c r="F76" s="3">
        <v>26</v>
      </c>
      <c r="G76" s="3">
        <v>52.3</v>
      </c>
      <c r="H76" s="10">
        <v>17.5</v>
      </c>
      <c r="I76" s="22">
        <v>3</v>
      </c>
      <c r="J76" s="3" t="s">
        <v>923</v>
      </c>
      <c r="K76" s="3">
        <v>171</v>
      </c>
      <c r="L76" s="3">
        <v>63.2</v>
      </c>
      <c r="M76" s="10">
        <v>21.61348791</v>
      </c>
      <c r="N76" s="10">
        <v>105.5</v>
      </c>
      <c r="O76" s="10">
        <v>66.5</v>
      </c>
      <c r="SG76" s="3">
        <v>58.666666669999998</v>
      </c>
      <c r="SI76" s="3">
        <v>-0.205329754</v>
      </c>
      <c r="SJ76" s="3">
        <v>1.2013904310000001</v>
      </c>
      <c r="SK76" s="3">
        <v>-0.40449295000000002</v>
      </c>
      <c r="SM76" s="3">
        <v>-3.6022760000000002E-3</v>
      </c>
      <c r="SN76" s="3">
        <v>1.2013904310000001</v>
      </c>
      <c r="SO76" s="3">
        <v>-7.0963679999999996E-3</v>
      </c>
      <c r="SP76" s="3">
        <v>1.1298091219999999</v>
      </c>
      <c r="SQ76" s="3">
        <v>-0.45950638799999999</v>
      </c>
      <c r="SR76" s="3">
        <v>0.878</v>
      </c>
      <c r="SS76" s="3">
        <v>11.4</v>
      </c>
      <c r="ST76" s="3">
        <v>3.72</v>
      </c>
      <c r="SU76" s="3">
        <v>20.09</v>
      </c>
      <c r="SV76" s="3">
        <v>92.91</v>
      </c>
      <c r="SW76" s="3">
        <v>68</v>
      </c>
      <c r="SX76" s="3">
        <v>0.21790763699999999</v>
      </c>
      <c r="SY76" s="3">
        <v>15.08689991</v>
      </c>
      <c r="SZ76" s="3">
        <v>26.49497448</v>
      </c>
      <c r="TA76" s="3">
        <v>0.82</v>
      </c>
      <c r="TB76" s="3">
        <v>12.51</v>
      </c>
      <c r="TC76" s="3">
        <v>3.5</v>
      </c>
      <c r="TD76" s="3">
        <v>40.22</v>
      </c>
      <c r="TE76" s="3">
        <v>100.06</v>
      </c>
      <c r="TF76" s="3">
        <v>58</v>
      </c>
      <c r="TG76" s="3">
        <v>0.22332016599999999</v>
      </c>
      <c r="TH76" s="3">
        <v>14.21076856</v>
      </c>
      <c r="TI76" s="3">
        <v>24.956349710000001</v>
      </c>
      <c r="TJ76" s="3">
        <v>1.4086024960000001</v>
      </c>
      <c r="TK76" s="3">
        <v>11.5546352</v>
      </c>
      <c r="TL76" s="3">
        <v>3.4443443</v>
      </c>
      <c r="TM76" s="3">
        <v>21.395048599999999</v>
      </c>
      <c r="TN76" s="3">
        <v>100.05200000000001</v>
      </c>
      <c r="TO76" s="3">
        <v>61</v>
      </c>
      <c r="TP76" s="3">
        <v>0.35438907600000003</v>
      </c>
      <c r="TQ76" s="3">
        <v>13.984037860000001</v>
      </c>
      <c r="TR76" s="3">
        <v>24.558174860000001</v>
      </c>
      <c r="TS76" s="3">
        <v>1.093544493</v>
      </c>
      <c r="TT76" s="3">
        <v>12.339395400000001</v>
      </c>
      <c r="TU76" s="3">
        <v>3.530993</v>
      </c>
      <c r="TV76" s="3">
        <v>10.3679611</v>
      </c>
      <c r="TW76" s="3">
        <v>83.234999999999999</v>
      </c>
      <c r="TX76" s="3">
        <v>80</v>
      </c>
      <c r="TY76" s="3">
        <v>0.29380959400000001</v>
      </c>
      <c r="TZ76" s="3">
        <v>14.335831580000001</v>
      </c>
      <c r="UA76" s="3">
        <v>25.175980089999999</v>
      </c>
      <c r="UB76" s="3">
        <v>0.99682477700000005</v>
      </c>
      <c r="UC76" s="3">
        <v>15.112252099999999</v>
      </c>
      <c r="UD76" s="3">
        <v>4.3600168000000004</v>
      </c>
      <c r="UE76" s="3">
        <v>20.946085199999999</v>
      </c>
      <c r="UF76" s="3">
        <v>98.691999999999993</v>
      </c>
      <c r="UG76" s="3">
        <v>58</v>
      </c>
      <c r="UH76" s="3">
        <v>0.32800740499999997</v>
      </c>
      <c r="UI76" s="3">
        <v>17.701668210000001</v>
      </c>
      <c r="UJ76" s="3">
        <v>31.086919779999999</v>
      </c>
      <c r="UK76" s="3">
        <v>1.643326464</v>
      </c>
      <c r="UL76" s="3">
        <v>13.653116000000001</v>
      </c>
      <c r="UM76" s="3">
        <v>4.2190278000000001</v>
      </c>
      <c r="UN76" s="3">
        <v>11.0229418</v>
      </c>
      <c r="UO76" s="3">
        <v>91.075999999999993</v>
      </c>
      <c r="UP76" s="3">
        <v>71</v>
      </c>
      <c r="UQ76" s="3">
        <v>0.48853002800000001</v>
      </c>
      <c r="UR76" s="3">
        <v>17.129252869999998</v>
      </c>
      <c r="US76" s="3">
        <v>30.08166821</v>
      </c>
      <c r="UT76" s="3" t="s">
        <v>1009</v>
      </c>
      <c r="UU76" s="3">
        <v>2</v>
      </c>
      <c r="UV76" s="3" t="s">
        <v>1010</v>
      </c>
      <c r="UW76" s="3">
        <v>1</v>
      </c>
      <c r="UX76" s="3" t="s">
        <v>1010</v>
      </c>
      <c r="UY76" s="3">
        <v>1</v>
      </c>
      <c r="UZ76" s="3" t="s">
        <v>1010</v>
      </c>
      <c r="VA76" s="3">
        <v>1</v>
      </c>
      <c r="VB76" s="3" t="s">
        <v>1010</v>
      </c>
      <c r="VC76" s="3">
        <v>1</v>
      </c>
      <c r="VD76" s="3" t="s">
        <v>1010</v>
      </c>
      <c r="VE76" s="3">
        <v>1</v>
      </c>
      <c r="VF76" s="3" t="s">
        <v>1010</v>
      </c>
      <c r="VG76" s="3">
        <v>1</v>
      </c>
      <c r="VH76" s="3" t="s">
        <v>1010</v>
      </c>
      <c r="VI76" s="3">
        <v>1</v>
      </c>
      <c r="VJ76" s="3" t="s">
        <v>1010</v>
      </c>
      <c r="VK76" s="3">
        <v>1</v>
      </c>
      <c r="VL76" s="3" t="s">
        <v>1010</v>
      </c>
      <c r="VM76" s="3">
        <v>1</v>
      </c>
    </row>
    <row r="77" spans="1:585" x14ac:dyDescent="0.25">
      <c r="A77" s="3">
        <v>2015</v>
      </c>
      <c r="B77" s="9">
        <v>42224</v>
      </c>
      <c r="C77" s="3">
        <v>41</v>
      </c>
      <c r="D77" s="3" t="s">
        <v>34</v>
      </c>
      <c r="E77" s="3" t="s">
        <v>9</v>
      </c>
      <c r="F77" s="3">
        <v>27</v>
      </c>
      <c r="G77" s="10">
        <v>52.5</v>
      </c>
      <c r="H77" s="10">
        <v>17.8</v>
      </c>
      <c r="I77" s="22">
        <v>1</v>
      </c>
      <c r="J77" s="3" t="str">
        <f>IF(H77&gt;20.9,"EE","Healthy")</f>
        <v>Healthy</v>
      </c>
      <c r="K77" s="3">
        <v>165</v>
      </c>
      <c r="L77" s="3">
        <v>57</v>
      </c>
      <c r="M77" s="10">
        <v>20.936639119999999</v>
      </c>
      <c r="N77" s="10">
        <v>120</v>
      </c>
      <c r="O77" s="10">
        <v>75.7</v>
      </c>
      <c r="V77" s="10">
        <v>93.5</v>
      </c>
      <c r="W77" s="10">
        <v>57.5</v>
      </c>
      <c r="X77" s="10">
        <v>80</v>
      </c>
      <c r="Y77" s="11">
        <v>2.0499999999999998</v>
      </c>
      <c r="Z77" s="10">
        <v>73</v>
      </c>
      <c r="AA77" s="10">
        <v>0.36</v>
      </c>
      <c r="AB77" s="10">
        <v>172</v>
      </c>
      <c r="AC77" s="10">
        <v>4.4478924230669765</v>
      </c>
      <c r="AD77" s="10">
        <v>37</v>
      </c>
      <c r="AE77" s="10">
        <v>113.6</v>
      </c>
      <c r="AF77" s="10">
        <v>107</v>
      </c>
      <c r="AG77" s="11" t="s">
        <v>97</v>
      </c>
      <c r="AH77" s="11" t="s">
        <v>98</v>
      </c>
      <c r="AI77" s="11">
        <v>265</v>
      </c>
      <c r="AJ77" s="10"/>
      <c r="AK77" s="10"/>
      <c r="AL77" s="10"/>
      <c r="AM77" s="10"/>
      <c r="AN77" s="10"/>
      <c r="AO77" s="10"/>
      <c r="AP77" s="10"/>
      <c r="AQ77" s="10"/>
      <c r="AR77" s="10"/>
      <c r="AS77" s="10">
        <v>114.5</v>
      </c>
      <c r="AT77" s="10">
        <v>76.5</v>
      </c>
    </row>
    <row r="78" spans="1:585" x14ac:dyDescent="0.25">
      <c r="A78" s="3">
        <v>2015</v>
      </c>
      <c r="B78" s="9">
        <v>42224</v>
      </c>
      <c r="C78" s="3">
        <v>41</v>
      </c>
      <c r="D78" s="3" t="s">
        <v>34</v>
      </c>
      <c r="E78" s="3" t="s">
        <v>9</v>
      </c>
      <c r="F78" s="3">
        <v>27</v>
      </c>
      <c r="G78" s="3">
        <v>52.5</v>
      </c>
      <c r="H78" s="10">
        <v>17.8</v>
      </c>
      <c r="I78" s="22">
        <v>1</v>
      </c>
      <c r="J78" s="3" t="s">
        <v>923</v>
      </c>
      <c r="K78" s="3">
        <v>165</v>
      </c>
      <c r="L78" s="3">
        <v>57</v>
      </c>
      <c r="M78" s="10">
        <v>20.936639119999999</v>
      </c>
      <c r="N78" s="10">
        <v>120</v>
      </c>
      <c r="O78" s="10">
        <v>75.7</v>
      </c>
      <c r="SG78" s="3">
        <v>70.5</v>
      </c>
      <c r="SI78" s="3">
        <v>0.39554251899999998</v>
      </c>
      <c r="SJ78" s="3">
        <v>9.9372846000000001E-2</v>
      </c>
      <c r="SK78" s="3">
        <v>3.2348720489999998</v>
      </c>
      <c r="SM78" s="3">
        <v>6.2290160000000004E-3</v>
      </c>
      <c r="SN78" s="3">
        <v>9.9372846000000001E-2</v>
      </c>
      <c r="SO78" s="3">
        <v>5.0942867000000003E-2</v>
      </c>
      <c r="SP78" s="3">
        <v>5.8418038999999998E-2</v>
      </c>
      <c r="SQ78" s="3">
        <v>-0.33481673699999998</v>
      </c>
      <c r="SR78" s="3">
        <v>0.58599999999999997</v>
      </c>
      <c r="SS78" s="3">
        <v>18.05</v>
      </c>
      <c r="ST78" s="3">
        <v>3.96</v>
      </c>
      <c r="SU78" s="3">
        <v>9.57</v>
      </c>
      <c r="SV78" s="3">
        <v>79.459999999999994</v>
      </c>
      <c r="SW78" s="3">
        <v>72</v>
      </c>
      <c r="SX78" s="3">
        <v>0.20672932599999999</v>
      </c>
      <c r="SY78" s="3">
        <v>16.059413230000001</v>
      </c>
      <c r="SZ78" s="3">
        <v>28.202861169999998</v>
      </c>
      <c r="TA78" s="3">
        <v>0.96</v>
      </c>
      <c r="TB78" s="3">
        <v>17.440000000000001</v>
      </c>
      <c r="TC78" s="3">
        <v>3.68</v>
      </c>
      <c r="TD78" s="3">
        <v>40.31</v>
      </c>
      <c r="TE78" s="3">
        <v>97</v>
      </c>
      <c r="TF78" s="3">
        <v>69</v>
      </c>
      <c r="TG78" s="3">
        <v>0.32851244699999999</v>
      </c>
      <c r="TH78" s="3">
        <v>14.94801137</v>
      </c>
      <c r="TI78" s="3">
        <v>26.25106431</v>
      </c>
      <c r="TJ78" s="3">
        <v>0.65763937100000003</v>
      </c>
      <c r="TK78" s="3">
        <v>14.461448300000001</v>
      </c>
      <c r="TL78" s="3">
        <v>3.9071414</v>
      </c>
      <c r="TM78" s="3">
        <v>20.996824199999999</v>
      </c>
      <c r="TN78" s="3">
        <v>94.775000000000006</v>
      </c>
      <c r="TO78" s="3">
        <v>72</v>
      </c>
      <c r="TP78" s="3">
        <v>0.18588158199999999</v>
      </c>
      <c r="TQ78" s="3">
        <v>15.86299408</v>
      </c>
      <c r="TR78" s="3">
        <v>27.857918179999999</v>
      </c>
      <c r="TS78" s="3">
        <v>0.74762670200000003</v>
      </c>
      <c r="TT78" s="3">
        <v>20.0179209</v>
      </c>
      <c r="TU78" s="3">
        <v>4.0950224000000004</v>
      </c>
      <c r="TV78" s="3">
        <v>10.548572099999999</v>
      </c>
      <c r="TW78" s="3">
        <v>77.656999999999996</v>
      </c>
      <c r="TX78" s="3">
        <v>73</v>
      </c>
      <c r="TY78" s="3">
        <v>0.292509878</v>
      </c>
      <c r="TZ78" s="3">
        <v>16.625790940000002</v>
      </c>
      <c r="UA78" s="3">
        <v>29.197509709999999</v>
      </c>
      <c r="UB78" s="3">
        <v>0.83969174499999999</v>
      </c>
      <c r="UC78" s="3">
        <v>21.884189599999999</v>
      </c>
      <c r="UD78" s="3">
        <v>4.7449278000000001</v>
      </c>
      <c r="UE78" s="3">
        <v>20.831882400000001</v>
      </c>
      <c r="UF78" s="3">
        <v>95.644999999999996</v>
      </c>
      <c r="UG78" s="3">
        <v>70</v>
      </c>
      <c r="UH78" s="3">
        <v>0.35915930000000001</v>
      </c>
      <c r="UI78" s="3">
        <v>19.264406869999998</v>
      </c>
      <c r="UJ78" s="3">
        <v>33.831335209999999</v>
      </c>
      <c r="UK78" s="3">
        <v>0.86103927999999996</v>
      </c>
      <c r="UL78" s="3">
        <v>22.5406279</v>
      </c>
      <c r="UM78" s="3">
        <v>4.7356943999999999</v>
      </c>
      <c r="UN78" s="3">
        <v>10.217442399999999</v>
      </c>
      <c r="UO78" s="3">
        <v>82.751000000000005</v>
      </c>
      <c r="UP78" s="3">
        <v>72</v>
      </c>
      <c r="UQ78" s="3">
        <v>0.37933746499999998</v>
      </c>
      <c r="UR78" s="3">
        <v>19.226919259999999</v>
      </c>
      <c r="US78" s="3">
        <v>33.765501069999999</v>
      </c>
      <c r="UT78" s="3" t="s">
        <v>1009</v>
      </c>
      <c r="UU78" s="3">
        <v>2</v>
      </c>
      <c r="UV78" s="3" t="s">
        <v>1011</v>
      </c>
      <c r="UW78" s="3">
        <v>0</v>
      </c>
      <c r="UX78" s="3" t="s">
        <v>1010</v>
      </c>
      <c r="UY78" s="3">
        <v>1</v>
      </c>
      <c r="UZ78" s="3" t="s">
        <v>1009</v>
      </c>
      <c r="VA78" s="3">
        <v>2</v>
      </c>
      <c r="VB78" s="3" t="s">
        <v>1010</v>
      </c>
      <c r="VC78" s="3">
        <v>1</v>
      </c>
      <c r="VD78" s="3" t="s">
        <v>1010</v>
      </c>
      <c r="VE78" s="3">
        <v>1</v>
      </c>
      <c r="VF78" s="3" t="s">
        <v>1009</v>
      </c>
      <c r="VG78" s="3">
        <v>2</v>
      </c>
      <c r="VH78" s="3" t="s">
        <v>1009</v>
      </c>
      <c r="VI78" s="3">
        <v>2</v>
      </c>
      <c r="VJ78" s="3" t="s">
        <v>1009</v>
      </c>
      <c r="VK78" s="3">
        <v>2</v>
      </c>
      <c r="VL78" s="3" t="s">
        <v>1010</v>
      </c>
      <c r="VM78" s="3">
        <v>1</v>
      </c>
    </row>
    <row r="79" spans="1:585" x14ac:dyDescent="0.25">
      <c r="A79" s="3">
        <v>2015</v>
      </c>
      <c r="B79" s="9">
        <v>42224</v>
      </c>
      <c r="C79" s="3">
        <v>42</v>
      </c>
      <c r="D79" s="3" t="s">
        <v>35</v>
      </c>
      <c r="E79" s="3" t="s">
        <v>9</v>
      </c>
      <c r="F79" s="3">
        <v>56</v>
      </c>
      <c r="G79" s="10">
        <v>55.5</v>
      </c>
      <c r="H79" s="10">
        <v>18.5</v>
      </c>
      <c r="I79" s="22">
        <v>4</v>
      </c>
      <c r="J79" s="3" t="str">
        <f>IF(H79&gt;20.9,"EE","Healthy")</f>
        <v>Healthy</v>
      </c>
      <c r="K79" s="3">
        <v>151</v>
      </c>
      <c r="L79" s="3">
        <v>63.5</v>
      </c>
      <c r="M79" s="10">
        <v>27.849655720000001</v>
      </c>
      <c r="N79" s="10">
        <v>109.3</v>
      </c>
      <c r="O79" s="10">
        <v>79.33</v>
      </c>
      <c r="P79" s="3" t="s">
        <v>222</v>
      </c>
      <c r="Q79" s="3" t="s">
        <v>223</v>
      </c>
      <c r="V79" s="10">
        <v>85</v>
      </c>
      <c r="W79" s="10">
        <v>70.5</v>
      </c>
      <c r="X79" s="10">
        <v>101</v>
      </c>
      <c r="Y79" s="5">
        <v>6.54</v>
      </c>
      <c r="Z79" s="10">
        <v>88</v>
      </c>
      <c r="AA79" s="10">
        <v>0.84</v>
      </c>
      <c r="AB79" s="10">
        <v>296</v>
      </c>
      <c r="AC79" s="10">
        <v>7.6545125420222391</v>
      </c>
      <c r="AD79" s="10">
        <v>37</v>
      </c>
      <c r="AE79" s="10">
        <v>163.19999999999999</v>
      </c>
      <c r="AF79" s="10">
        <v>479</v>
      </c>
      <c r="AG79" s="11" t="s">
        <v>99</v>
      </c>
      <c r="AH79" s="11" t="s">
        <v>100</v>
      </c>
      <c r="AI79" s="11">
        <v>329</v>
      </c>
      <c r="AJ79" s="10">
        <v>103</v>
      </c>
      <c r="AK79" s="10">
        <v>70</v>
      </c>
      <c r="AL79" s="10">
        <v>80</v>
      </c>
      <c r="AM79" s="10">
        <v>112</v>
      </c>
      <c r="AN79" s="10">
        <v>76</v>
      </c>
      <c r="AO79" s="10">
        <v>88</v>
      </c>
      <c r="AP79" s="10">
        <v>89</v>
      </c>
      <c r="AQ79" s="10">
        <v>60</v>
      </c>
      <c r="AR79" s="10">
        <v>69</v>
      </c>
      <c r="AS79" s="10">
        <v>107.5</v>
      </c>
      <c r="AT79" s="10">
        <v>80</v>
      </c>
    </row>
    <row r="80" spans="1:585" x14ac:dyDescent="0.25">
      <c r="A80" s="3">
        <v>2015</v>
      </c>
      <c r="B80" s="9">
        <v>42224</v>
      </c>
      <c r="C80" s="3">
        <v>42</v>
      </c>
      <c r="D80" s="3" t="s">
        <v>35</v>
      </c>
      <c r="E80" s="3" t="s">
        <v>9</v>
      </c>
      <c r="F80" s="3">
        <v>56</v>
      </c>
      <c r="G80" s="3">
        <v>55.5</v>
      </c>
      <c r="H80" s="10">
        <v>18.5</v>
      </c>
      <c r="I80" s="22">
        <v>4</v>
      </c>
      <c r="J80" s="3" t="s">
        <v>923</v>
      </c>
      <c r="K80" s="3">
        <v>151</v>
      </c>
      <c r="L80" s="3">
        <v>63.5</v>
      </c>
      <c r="M80" s="10">
        <v>27.849655720000001</v>
      </c>
      <c r="N80" s="10">
        <v>109.3</v>
      </c>
      <c r="O80" s="10">
        <v>79.33</v>
      </c>
      <c r="P80" s="3" t="s">
        <v>222</v>
      </c>
      <c r="Q80" s="3" t="s">
        <v>223</v>
      </c>
      <c r="SG80" s="3">
        <v>60.666666669999998</v>
      </c>
      <c r="SI80" s="3">
        <v>1.8334913000000001E-2</v>
      </c>
      <c r="SJ80" s="3">
        <v>-5.0777862999999999E-2</v>
      </c>
      <c r="SK80" s="3">
        <v>1.002260691</v>
      </c>
      <c r="SM80" s="3">
        <v>2.20903E-4</v>
      </c>
      <c r="SN80" s="3">
        <v>-5.0777862999999999E-2</v>
      </c>
      <c r="SO80" s="3">
        <v>1.207543E-2</v>
      </c>
      <c r="SP80" s="3">
        <v>0.38479853400000003</v>
      </c>
      <c r="SQ80" s="3">
        <v>-0.66480859999999997</v>
      </c>
      <c r="SR80" s="3">
        <v>0.63446639999999999</v>
      </c>
      <c r="SS80" s="3">
        <v>25.309200000000001</v>
      </c>
      <c r="ST80" s="3">
        <v>2.9417</v>
      </c>
      <c r="SU80" s="3">
        <v>10.475099999999999</v>
      </c>
      <c r="SV80" s="3">
        <v>82.384200000000007</v>
      </c>
      <c r="SW80" s="3">
        <v>64</v>
      </c>
      <c r="SX80" s="3">
        <v>0.24011508400000001</v>
      </c>
      <c r="SY80" s="3">
        <v>11.943301999999999</v>
      </c>
      <c r="SZ80" s="3">
        <v>20.974321</v>
      </c>
      <c r="TA80" s="3">
        <v>0.59968690000000002</v>
      </c>
      <c r="TB80" s="3">
        <v>24.453099999999999</v>
      </c>
      <c r="TC80" s="3">
        <v>2.7986</v>
      </c>
      <c r="TD80" s="3">
        <v>40.000500000000002</v>
      </c>
      <c r="TE80" s="3">
        <v>97.441999999999993</v>
      </c>
      <c r="TF80" s="3">
        <v>58</v>
      </c>
      <c r="TG80" s="3">
        <v>0.21927589</v>
      </c>
      <c r="TH80" s="3">
        <v>11.362316</v>
      </c>
      <c r="TI80" s="3">
        <v>19.954018000000001</v>
      </c>
      <c r="TJ80" s="3">
        <v>0.60767210000000005</v>
      </c>
      <c r="TK80" s="3">
        <v>25.026</v>
      </c>
      <c r="TL80" s="3">
        <v>2.8153000000000001</v>
      </c>
      <c r="TM80" s="3">
        <v>20.903700000000001</v>
      </c>
      <c r="TN80" s="3">
        <v>95.270300000000006</v>
      </c>
      <c r="TO80" s="3">
        <v>63</v>
      </c>
      <c r="TP80" s="3">
        <v>0.2274014</v>
      </c>
      <c r="TQ80" s="3">
        <v>11.430118</v>
      </c>
      <c r="TR80" s="3">
        <v>20.073089</v>
      </c>
      <c r="TS80" s="3">
        <v>0.62880659999999999</v>
      </c>
      <c r="TT80" s="3">
        <v>24.673300000000001</v>
      </c>
      <c r="TU80" s="3">
        <v>2.7871000000000001</v>
      </c>
      <c r="TV80" s="3">
        <v>10.3996</v>
      </c>
      <c r="TW80" s="3">
        <v>74.480199999999996</v>
      </c>
      <c r="TX80" s="3">
        <v>71</v>
      </c>
      <c r="TY80" s="3">
        <v>0.23199398700000001</v>
      </c>
      <c r="TZ80" s="3">
        <v>11.315626</v>
      </c>
      <c r="UA80" s="3">
        <v>19.872022999999999</v>
      </c>
      <c r="UB80" s="3">
        <v>0.77352279999999995</v>
      </c>
      <c r="UC80" s="3">
        <v>22.3428</v>
      </c>
      <c r="UD80" s="3">
        <v>3.4481999999999999</v>
      </c>
      <c r="UE80" s="3">
        <v>20.937200000000001</v>
      </c>
      <c r="UF80" s="3">
        <v>95.141900000000007</v>
      </c>
      <c r="UG80" s="3">
        <v>60</v>
      </c>
      <c r="UH80" s="3">
        <v>0.25843011100000002</v>
      </c>
      <c r="UI80" s="3">
        <v>13.999692</v>
      </c>
      <c r="UJ80" s="3">
        <v>24.585666</v>
      </c>
      <c r="UK80" s="3">
        <v>0.70020099999999996</v>
      </c>
      <c r="UL80" s="3">
        <v>23.6708</v>
      </c>
      <c r="UM80" s="3">
        <v>3.4456000000000002</v>
      </c>
      <c r="UN80" s="3">
        <v>10.3001</v>
      </c>
      <c r="UO80" s="3">
        <v>77.828500000000005</v>
      </c>
      <c r="UP80" s="3">
        <v>71</v>
      </c>
      <c r="UQ80" s="3">
        <v>0.24783809400000001</v>
      </c>
      <c r="UR80" s="3">
        <v>13.989136</v>
      </c>
      <c r="US80" s="3">
        <v>24.567128</v>
      </c>
      <c r="UT80" s="3" t="s">
        <v>1009</v>
      </c>
      <c r="UU80" s="3">
        <v>2</v>
      </c>
      <c r="UV80" s="3" t="s">
        <v>1010</v>
      </c>
      <c r="UW80" s="3">
        <v>1</v>
      </c>
      <c r="UX80" s="3" t="s">
        <v>1009</v>
      </c>
      <c r="UY80" s="3">
        <v>2</v>
      </c>
      <c r="UZ80" s="3" t="s">
        <v>1010</v>
      </c>
      <c r="VA80" s="3">
        <v>1</v>
      </c>
      <c r="VB80" s="3" t="s">
        <v>1009</v>
      </c>
      <c r="VC80" s="3">
        <v>2</v>
      </c>
      <c r="VD80" s="3" t="s">
        <v>1011</v>
      </c>
      <c r="VE80" s="3">
        <v>0</v>
      </c>
      <c r="VF80" s="3" t="s">
        <v>1010</v>
      </c>
      <c r="VG80" s="3">
        <v>1</v>
      </c>
      <c r="VH80" s="3" t="s">
        <v>1010</v>
      </c>
      <c r="VI80" s="3">
        <v>1</v>
      </c>
      <c r="VJ80" s="3" t="s">
        <v>1010</v>
      </c>
      <c r="VK80" s="3">
        <v>1</v>
      </c>
      <c r="VL80" s="3" t="s">
        <v>1009</v>
      </c>
      <c r="VM80" s="3">
        <v>2</v>
      </c>
    </row>
    <row r="81" spans="1:620" x14ac:dyDescent="0.25">
      <c r="A81" s="3">
        <v>2018</v>
      </c>
      <c r="C81" s="3">
        <v>42</v>
      </c>
      <c r="D81" s="3" t="s">
        <v>35</v>
      </c>
      <c r="E81" s="3" t="s">
        <v>9</v>
      </c>
      <c r="F81" s="3">
        <v>51</v>
      </c>
      <c r="H81" s="10">
        <v>20.666666670000001</v>
      </c>
      <c r="I81" s="22">
        <v>4</v>
      </c>
      <c r="J81" s="3" t="s">
        <v>2</v>
      </c>
      <c r="K81" s="3">
        <v>151</v>
      </c>
      <c r="L81" s="3">
        <v>63</v>
      </c>
      <c r="M81" s="10">
        <v>27.63036709</v>
      </c>
      <c r="P81" s="3" t="s">
        <v>222</v>
      </c>
      <c r="Q81" s="3" t="s">
        <v>223</v>
      </c>
      <c r="S81" s="13">
        <v>23915</v>
      </c>
      <c r="T81" s="3" t="s">
        <v>261</v>
      </c>
      <c r="U81" s="3">
        <v>4350</v>
      </c>
      <c r="AU81" s="3" t="s">
        <v>260</v>
      </c>
      <c r="AV81" s="3" t="s">
        <v>260</v>
      </c>
      <c r="AW81" s="3" t="s">
        <v>279</v>
      </c>
      <c r="AX81" s="3" t="s">
        <v>304</v>
      </c>
      <c r="AY81" s="3">
        <v>942479339</v>
      </c>
      <c r="AZ81" s="3" t="s">
        <v>329</v>
      </c>
      <c r="BA81" s="3">
        <v>57</v>
      </c>
      <c r="BB81" s="3">
        <v>57</v>
      </c>
      <c r="BC81" s="3">
        <v>57</v>
      </c>
      <c r="BD81" s="3" t="s">
        <v>780</v>
      </c>
      <c r="BE81" s="3" t="s">
        <v>780</v>
      </c>
      <c r="BF81" s="3" t="s">
        <v>780</v>
      </c>
      <c r="BG81" s="3" t="s">
        <v>780</v>
      </c>
      <c r="BH81" s="3">
        <v>2</v>
      </c>
      <c r="BI81" s="3">
        <v>65</v>
      </c>
      <c r="BJ81" s="3">
        <v>84.5</v>
      </c>
      <c r="BK81" s="3">
        <v>85</v>
      </c>
      <c r="BL81" s="3">
        <v>118</v>
      </c>
      <c r="BM81" s="3">
        <v>117</v>
      </c>
      <c r="BN81" s="3">
        <v>117.5</v>
      </c>
      <c r="BO81" s="3">
        <v>62</v>
      </c>
      <c r="BP81" s="3">
        <v>61</v>
      </c>
      <c r="BQ81" s="3">
        <v>61.5</v>
      </c>
      <c r="BV81" s="3" t="s">
        <v>840</v>
      </c>
      <c r="BW81" s="3" t="s">
        <v>781</v>
      </c>
      <c r="BX81" s="3">
        <v>87.5</v>
      </c>
      <c r="BY81" s="3">
        <v>2</v>
      </c>
      <c r="BZ81" s="3">
        <v>2.65</v>
      </c>
      <c r="CA81" s="3">
        <v>2.14</v>
      </c>
      <c r="CB81" s="3">
        <v>2.65</v>
      </c>
      <c r="CC81" s="3">
        <v>2.14</v>
      </c>
      <c r="CD81" s="3">
        <v>80</v>
      </c>
      <c r="CE81" s="3">
        <v>2.36</v>
      </c>
      <c r="CF81" s="3">
        <v>2.96</v>
      </c>
      <c r="CG81" s="3">
        <v>0.98</v>
      </c>
      <c r="CH81" s="3">
        <v>4.57</v>
      </c>
      <c r="CI81" s="3">
        <v>3.11</v>
      </c>
      <c r="CJ81" s="3">
        <v>4.57</v>
      </c>
      <c r="CK81" s="3">
        <v>3.11</v>
      </c>
      <c r="CL81" s="3">
        <v>68</v>
      </c>
      <c r="CM81" s="3">
        <v>9.1300000000000008</v>
      </c>
      <c r="CN81" s="3">
        <v>1.83</v>
      </c>
      <c r="CO81" s="3">
        <v>6.07</v>
      </c>
      <c r="CP81" s="3">
        <v>2.35</v>
      </c>
      <c r="CQ81" s="3">
        <v>0.72</v>
      </c>
      <c r="CR81" s="3">
        <v>6.56</v>
      </c>
      <c r="CS81" s="3">
        <v>172</v>
      </c>
      <c r="CT81" s="3">
        <v>145</v>
      </c>
      <c r="CU81" s="3">
        <v>172</v>
      </c>
      <c r="CV81" s="3">
        <v>145</v>
      </c>
      <c r="CW81" s="3">
        <v>85</v>
      </c>
      <c r="CX81" s="3">
        <v>77</v>
      </c>
      <c r="CY81" s="3">
        <v>79</v>
      </c>
      <c r="CZ81" s="3">
        <v>74</v>
      </c>
      <c r="DA81" s="3">
        <v>2</v>
      </c>
      <c r="DB81" s="3" t="s">
        <v>851</v>
      </c>
      <c r="DC81" s="3" t="s">
        <v>851</v>
      </c>
      <c r="DD81" s="3" t="s">
        <v>851</v>
      </c>
      <c r="DE81" s="9">
        <v>42723</v>
      </c>
      <c r="DF81" s="14">
        <v>0.21809027777777779</v>
      </c>
      <c r="DG81" s="14">
        <v>0.51609953703703704</v>
      </c>
      <c r="DH81" s="14">
        <v>0.25070601851851854</v>
      </c>
      <c r="DI81" s="14">
        <v>0.24774305555555554</v>
      </c>
      <c r="DJ81" s="14">
        <v>0.25057870370370372</v>
      </c>
      <c r="DK81" s="3">
        <v>24.1</v>
      </c>
      <c r="DL81" s="3">
        <v>20.7</v>
      </c>
      <c r="DM81" s="3">
        <v>9.3000000000000007</v>
      </c>
      <c r="DN81" s="3">
        <v>13.715999999999999</v>
      </c>
      <c r="DO81" s="3">
        <v>68.555999999999997</v>
      </c>
      <c r="DP81" s="3">
        <v>17.728000000000002</v>
      </c>
      <c r="DQ81" s="3">
        <v>32.299999999999997</v>
      </c>
      <c r="DR81" s="3">
        <v>27.5</v>
      </c>
      <c r="DS81" s="3">
        <v>13.3</v>
      </c>
      <c r="DT81" s="3">
        <v>22.3</v>
      </c>
      <c r="DU81" s="3">
        <v>19.2</v>
      </c>
      <c r="DV81" s="3">
        <v>8.4</v>
      </c>
      <c r="DW81" s="3">
        <v>85</v>
      </c>
      <c r="DX81" s="3">
        <v>77</v>
      </c>
      <c r="DY81" s="3">
        <v>92</v>
      </c>
      <c r="DZ81" s="3">
        <v>55</v>
      </c>
      <c r="EA81" s="3">
        <v>21048</v>
      </c>
      <c r="EB81" s="3">
        <v>19503</v>
      </c>
      <c r="EC81" s="3">
        <v>6102</v>
      </c>
      <c r="ED81" s="3">
        <v>220</v>
      </c>
      <c r="EE81" s="3">
        <v>0</v>
      </c>
      <c r="EF81" s="3">
        <v>58</v>
      </c>
      <c r="EG81" s="3">
        <v>45</v>
      </c>
      <c r="EH81" s="3">
        <v>98</v>
      </c>
      <c r="EI81" s="14">
        <v>6.4814814814814813E-4</v>
      </c>
      <c r="EJ81" s="3">
        <v>0.3</v>
      </c>
      <c r="EK81" s="3" t="s">
        <v>785</v>
      </c>
      <c r="EL81" s="3" t="s">
        <v>785</v>
      </c>
      <c r="EM81" s="3" t="s">
        <v>785</v>
      </c>
      <c r="EN81" s="14">
        <v>0.25005787037037036</v>
      </c>
      <c r="EO81" s="3">
        <v>99.7</v>
      </c>
      <c r="EP81" s="3">
        <v>23.76</v>
      </c>
      <c r="EQ81" s="3">
        <v>20.39</v>
      </c>
      <c r="ER81" s="3">
        <v>9.27</v>
      </c>
      <c r="ES81" s="14">
        <v>0</v>
      </c>
      <c r="ET81" s="3">
        <v>0</v>
      </c>
      <c r="EU81" s="3" t="s">
        <v>785</v>
      </c>
      <c r="EV81" s="3" t="s">
        <v>785</v>
      </c>
      <c r="EW81" s="3" t="s">
        <v>785</v>
      </c>
      <c r="EX81" s="14">
        <v>0</v>
      </c>
      <c r="EY81" s="3">
        <v>0</v>
      </c>
      <c r="EZ81" s="3" t="s">
        <v>785</v>
      </c>
      <c r="FA81" s="3" t="s">
        <v>785</v>
      </c>
      <c r="FB81" s="3" t="s">
        <v>785</v>
      </c>
      <c r="FC81" s="3">
        <v>40</v>
      </c>
      <c r="FD81" s="3">
        <v>45</v>
      </c>
      <c r="FE81" s="14">
        <v>4.9884259259259265E-3</v>
      </c>
      <c r="FF81" s="3">
        <v>2</v>
      </c>
      <c r="FG81" s="14">
        <v>1.3321759259259261E-2</v>
      </c>
      <c r="FH81" s="3">
        <v>5.3</v>
      </c>
      <c r="FI81" s="14">
        <v>3.0439814814814821E-3</v>
      </c>
      <c r="FJ81" s="3">
        <v>1.2</v>
      </c>
      <c r="FK81" s="14">
        <v>5.4398148148148144E-4</v>
      </c>
      <c r="FL81" s="3">
        <v>0.2</v>
      </c>
      <c r="FM81" s="14">
        <v>5.7870370370370366E-5</v>
      </c>
      <c r="FN81" s="3">
        <v>0</v>
      </c>
      <c r="FO81" s="3">
        <v>19</v>
      </c>
      <c r="FP81" s="3">
        <v>182</v>
      </c>
      <c r="FQ81" s="3">
        <v>84.13</v>
      </c>
      <c r="FR81" s="3">
        <v>15</v>
      </c>
      <c r="FS81" s="3">
        <v>2</v>
      </c>
      <c r="FU81" s="3">
        <v>0</v>
      </c>
      <c r="FV81" s="3">
        <v>0.78302774799999997</v>
      </c>
      <c r="FW81" s="3">
        <v>20.062091200000001</v>
      </c>
      <c r="FX81" s="3">
        <v>4.0153676489999999</v>
      </c>
      <c r="FY81" s="3">
        <v>12.475622510000001</v>
      </c>
      <c r="FZ81" s="3">
        <v>86.333333330000002</v>
      </c>
      <c r="GA81" s="3">
        <v>59.333333330000002</v>
      </c>
      <c r="GB81" s="3">
        <v>15.7091741</v>
      </c>
      <c r="GC81" s="3">
        <v>18.655623670000001</v>
      </c>
      <c r="GD81" s="3">
        <v>0.33919315799999999</v>
      </c>
      <c r="GE81" s="3">
        <v>28.629571339999998</v>
      </c>
      <c r="GF81" s="3">
        <v>0.18807838599999999</v>
      </c>
      <c r="GG81" s="3">
        <v>0.329889084</v>
      </c>
      <c r="GH81" s="3">
        <v>1.0201774370000001</v>
      </c>
      <c r="GI81" s="3">
        <v>3.4196069999999999E-3</v>
      </c>
      <c r="GJ81" s="3">
        <v>0.329889084</v>
      </c>
      <c r="GK81" s="3">
        <v>1.8548681000000001E-2</v>
      </c>
      <c r="GL81" s="3">
        <v>0.89189189199999996</v>
      </c>
      <c r="GM81" s="3">
        <v>-8.5672135999999996E-2</v>
      </c>
      <c r="GN81" s="3">
        <v>0</v>
      </c>
      <c r="GP81" s="3">
        <v>0</v>
      </c>
      <c r="GR81" s="3">
        <v>0</v>
      </c>
      <c r="GT81" s="3">
        <v>0</v>
      </c>
      <c r="GU81" s="3">
        <v>72.89</v>
      </c>
      <c r="GV81" s="3">
        <v>0</v>
      </c>
      <c r="GW81" s="3">
        <v>108.69</v>
      </c>
      <c r="GX81" s="3">
        <v>0</v>
      </c>
      <c r="GY81" s="3">
        <v>0</v>
      </c>
      <c r="GZ81" s="3">
        <v>5</v>
      </c>
      <c r="HA81" s="3">
        <v>1</v>
      </c>
      <c r="HB81" s="3">
        <v>0.2</v>
      </c>
      <c r="HC81" s="3">
        <v>0</v>
      </c>
      <c r="HD81" s="3">
        <v>7</v>
      </c>
      <c r="HE81" s="3">
        <v>9</v>
      </c>
      <c r="HF81" s="3">
        <v>7</v>
      </c>
      <c r="HG81" s="3">
        <v>15</v>
      </c>
      <c r="HH81" s="3">
        <v>0</v>
      </c>
      <c r="HI81" s="3">
        <v>8</v>
      </c>
      <c r="HJ81" s="3">
        <v>0</v>
      </c>
      <c r="HK81" s="3">
        <v>1</v>
      </c>
      <c r="HL81" s="3">
        <v>0</v>
      </c>
      <c r="HM81" s="3">
        <v>1</v>
      </c>
      <c r="HN81" s="3">
        <v>0</v>
      </c>
      <c r="HO81" s="3">
        <v>44</v>
      </c>
      <c r="HP81" s="3">
        <v>3</v>
      </c>
      <c r="HQ81" s="3">
        <v>3</v>
      </c>
      <c r="HR81" s="3">
        <v>2</v>
      </c>
      <c r="HS81" s="3">
        <v>1</v>
      </c>
      <c r="HT81" s="3">
        <v>0</v>
      </c>
      <c r="HU81" s="3">
        <v>0</v>
      </c>
      <c r="HV81" s="3">
        <v>268.8</v>
      </c>
      <c r="HW81" s="3">
        <v>272.89999999999998</v>
      </c>
      <c r="HX81" s="3">
        <v>3.7919999999999998</v>
      </c>
      <c r="HY81" s="3">
        <v>193.8</v>
      </c>
      <c r="HZ81" s="3">
        <v>182.8</v>
      </c>
      <c r="IA81" s="3">
        <v>388.3</v>
      </c>
      <c r="IB81" s="3">
        <v>50.6</v>
      </c>
      <c r="IC81" s="3">
        <v>369.8</v>
      </c>
      <c r="ID81" s="3">
        <v>4</v>
      </c>
      <c r="IE81" s="3">
        <v>1127.3</v>
      </c>
      <c r="IF81" s="3">
        <v>9.9</v>
      </c>
      <c r="IG81" s="3">
        <v>14.9</v>
      </c>
      <c r="IH81" s="3">
        <v>5.17</v>
      </c>
      <c r="II81" s="3">
        <v>2.7069999999999999</v>
      </c>
      <c r="IJ81" s="3">
        <v>0.71699999999999997</v>
      </c>
      <c r="IK81" s="3">
        <v>0.26500000000000001</v>
      </c>
      <c r="IL81" s="3">
        <v>0.109</v>
      </c>
      <c r="IM81" s="3">
        <v>86</v>
      </c>
      <c r="IN81" s="3">
        <v>586</v>
      </c>
      <c r="IO81" s="3">
        <v>1</v>
      </c>
      <c r="IP81" s="3">
        <v>5</v>
      </c>
      <c r="IQ81" s="3">
        <v>0</v>
      </c>
      <c r="IR81" s="3">
        <v>14</v>
      </c>
      <c r="IS81" s="3">
        <v>26</v>
      </c>
      <c r="IT81" s="3">
        <v>4</v>
      </c>
      <c r="IU81" s="3">
        <v>3</v>
      </c>
      <c r="IV81" s="3">
        <v>6</v>
      </c>
      <c r="IW81" s="3">
        <v>1</v>
      </c>
      <c r="IX81" s="3">
        <v>0</v>
      </c>
      <c r="IY81" s="3">
        <v>4</v>
      </c>
      <c r="IZ81" s="3">
        <v>5</v>
      </c>
      <c r="JA81" s="3">
        <v>2</v>
      </c>
      <c r="JB81" s="3">
        <v>7</v>
      </c>
      <c r="JC81" s="3">
        <v>8</v>
      </c>
      <c r="JD81" s="3">
        <v>3887.8</v>
      </c>
      <c r="JE81" s="3">
        <v>2194.6</v>
      </c>
      <c r="JF81" s="3">
        <v>3281.9</v>
      </c>
      <c r="JG81" s="3">
        <v>4214.1000000000004</v>
      </c>
      <c r="JH81" s="3">
        <v>3548.4</v>
      </c>
      <c r="JI81" s="3">
        <v>3998.7</v>
      </c>
      <c r="JJ81" s="3">
        <v>1865.1</v>
      </c>
      <c r="JK81" s="3">
        <v>2716.1</v>
      </c>
      <c r="JL81" s="3">
        <v>8059.9</v>
      </c>
      <c r="JN81" s="3">
        <v>3662.2</v>
      </c>
      <c r="JO81" s="3">
        <v>4319.7</v>
      </c>
      <c r="JP81" s="3">
        <v>6467.3</v>
      </c>
      <c r="JQ81" s="3">
        <v>4943.5</v>
      </c>
      <c r="JR81" s="3">
        <v>3222.6</v>
      </c>
      <c r="JS81" s="3">
        <v>238</v>
      </c>
      <c r="JT81" s="3">
        <v>4</v>
      </c>
      <c r="JU81" s="3">
        <v>10</v>
      </c>
      <c r="JV81" s="3">
        <v>1</v>
      </c>
      <c r="JW81" s="3">
        <v>8</v>
      </c>
      <c r="JX81" s="3">
        <v>3</v>
      </c>
      <c r="JY81" s="3">
        <v>0</v>
      </c>
      <c r="JZ81" s="3">
        <v>22</v>
      </c>
      <c r="KA81" s="3">
        <v>8</v>
      </c>
      <c r="KB81" s="3">
        <v>95</v>
      </c>
      <c r="KC81" s="3">
        <v>346.5</v>
      </c>
      <c r="KD81" s="3">
        <v>793.4</v>
      </c>
      <c r="KE81" s="3">
        <v>1622.4</v>
      </c>
      <c r="KF81" s="3">
        <v>3.17</v>
      </c>
      <c r="KG81" s="3">
        <v>1.26</v>
      </c>
      <c r="KH81" s="3">
        <v>-2.83</v>
      </c>
      <c r="KI81" s="3">
        <v>3.23</v>
      </c>
      <c r="KJ81" s="3">
        <v>2.2400000000000002</v>
      </c>
      <c r="KK81" s="3">
        <v>97</v>
      </c>
      <c r="KL81" s="3">
        <v>604</v>
      </c>
      <c r="KM81" s="3">
        <v>0</v>
      </c>
      <c r="KN81" s="3">
        <v>631</v>
      </c>
      <c r="KO81" s="3" t="s">
        <v>9</v>
      </c>
      <c r="KP81" s="3">
        <v>61</v>
      </c>
      <c r="KQ81" s="3">
        <v>31</v>
      </c>
      <c r="KR81" s="3">
        <v>79</v>
      </c>
      <c r="KS81" s="3">
        <v>159</v>
      </c>
      <c r="KT81" s="3">
        <v>717</v>
      </c>
      <c r="KU81" s="3">
        <v>98</v>
      </c>
      <c r="KV81" s="3">
        <v>680</v>
      </c>
      <c r="KW81" s="3">
        <v>892</v>
      </c>
      <c r="KX81" s="3">
        <v>682</v>
      </c>
      <c r="KY81" s="3">
        <v>701</v>
      </c>
      <c r="KZ81" s="3">
        <v>833</v>
      </c>
      <c r="LA81" s="3">
        <v>627</v>
      </c>
      <c r="LB81" s="3">
        <v>695</v>
      </c>
      <c r="LC81" s="3">
        <v>859</v>
      </c>
      <c r="LD81" s="3">
        <v>661</v>
      </c>
      <c r="LE81" s="3">
        <v>630</v>
      </c>
      <c r="LF81" s="3">
        <v>760</v>
      </c>
      <c r="LG81" s="3">
        <v>588</v>
      </c>
      <c r="LH81" s="3">
        <v>690</v>
      </c>
      <c r="LI81" s="3">
        <v>873</v>
      </c>
      <c r="LJ81" s="3">
        <v>652</v>
      </c>
      <c r="LK81" s="3">
        <v>685</v>
      </c>
      <c r="LL81" s="3">
        <v>821</v>
      </c>
      <c r="LM81" s="3">
        <v>615</v>
      </c>
      <c r="LN81" s="3">
        <v>688</v>
      </c>
      <c r="LO81" s="3">
        <v>852</v>
      </c>
      <c r="LP81" s="3">
        <v>666</v>
      </c>
      <c r="LQ81" s="3">
        <v>658</v>
      </c>
      <c r="LR81" s="3">
        <v>774</v>
      </c>
      <c r="LS81" s="3">
        <v>618</v>
      </c>
      <c r="LT81" s="3">
        <v>119</v>
      </c>
      <c r="LU81" s="3">
        <v>132</v>
      </c>
      <c r="LY81" s="3">
        <v>146</v>
      </c>
      <c r="LZ81" s="3">
        <v>95</v>
      </c>
      <c r="MA81" s="3">
        <v>172</v>
      </c>
      <c r="MB81" s="3">
        <v>102</v>
      </c>
      <c r="MC81" s="3">
        <v>104</v>
      </c>
      <c r="MD81" s="3">
        <v>158</v>
      </c>
      <c r="ME81" s="3">
        <v>122</v>
      </c>
      <c r="MF81" s="3">
        <v>1</v>
      </c>
      <c r="MG81" s="3">
        <v>1</v>
      </c>
      <c r="MH81" s="3">
        <v>1</v>
      </c>
      <c r="MI81" s="3">
        <v>1</v>
      </c>
      <c r="MJ81" s="3">
        <v>0.95833330000000005</v>
      </c>
      <c r="MK81" s="3">
        <v>1</v>
      </c>
      <c r="ML81" s="3">
        <v>0.95833330000000005</v>
      </c>
      <c r="MM81" s="3">
        <v>0.91666669999999995</v>
      </c>
      <c r="MN81" s="3">
        <v>1</v>
      </c>
      <c r="MO81" s="3">
        <v>1</v>
      </c>
      <c r="MP81" s="3">
        <v>1</v>
      </c>
      <c r="MQ81" s="3">
        <v>1</v>
      </c>
      <c r="MR81" s="3">
        <v>0</v>
      </c>
      <c r="MS81" s="3">
        <v>438</v>
      </c>
      <c r="MT81" s="3">
        <v>182</v>
      </c>
      <c r="MU81" s="3">
        <v>164.5</v>
      </c>
      <c r="MV81" s="3">
        <v>17.5</v>
      </c>
      <c r="MW81" s="3">
        <v>246.5</v>
      </c>
      <c r="MX81" s="3">
        <v>0.42</v>
      </c>
      <c r="MY81" s="3">
        <v>14.2</v>
      </c>
      <c r="MZ81" s="3">
        <v>13.9</v>
      </c>
      <c r="NA81" s="3">
        <v>17.100000000000001</v>
      </c>
      <c r="NB81" s="3">
        <v>41.9</v>
      </c>
      <c r="NC81" s="3">
        <v>44.5</v>
      </c>
      <c r="ND81" s="3">
        <v>17.100000000000001</v>
      </c>
      <c r="NE81" s="3">
        <v>438</v>
      </c>
      <c r="NF81" s="3">
        <v>182</v>
      </c>
      <c r="NG81" s="3">
        <v>164.5</v>
      </c>
      <c r="NH81" s="3">
        <v>17.5</v>
      </c>
      <c r="NI81" s="3">
        <v>246.5</v>
      </c>
      <c r="NJ81" s="3">
        <v>0.4</v>
      </c>
      <c r="NK81" s="3">
        <v>14.2</v>
      </c>
      <c r="NL81" s="3">
        <v>13.9</v>
      </c>
      <c r="NM81" s="3">
        <v>17.100000000000001</v>
      </c>
      <c r="NN81" s="3">
        <v>41.9</v>
      </c>
      <c r="NO81" s="3">
        <v>44.5</v>
      </c>
      <c r="NP81" s="3">
        <v>17.100000000000001</v>
      </c>
      <c r="NQ81" s="3">
        <v>0</v>
      </c>
      <c r="NR81" s="3">
        <v>0</v>
      </c>
      <c r="NS81" s="3">
        <v>0</v>
      </c>
      <c r="NT81" s="3">
        <v>0</v>
      </c>
      <c r="NU81" s="3">
        <v>0</v>
      </c>
      <c r="OC81" s="3">
        <v>44.5</v>
      </c>
      <c r="OD81" s="3">
        <v>0.7</v>
      </c>
      <c r="OE81" s="3">
        <v>0</v>
      </c>
      <c r="OF81" s="3">
        <v>13.1</v>
      </c>
      <c r="OG81" s="3">
        <v>0</v>
      </c>
      <c r="OH81" s="3">
        <v>0</v>
      </c>
      <c r="OI81" s="3">
        <v>0</v>
      </c>
      <c r="OJ81" s="3">
        <v>0</v>
      </c>
      <c r="OK81" s="3">
        <v>0</v>
      </c>
      <c r="OL81" s="3">
        <v>0</v>
      </c>
      <c r="OM81" s="3">
        <v>17.100000000000001</v>
      </c>
      <c r="ON81" s="3">
        <v>0</v>
      </c>
      <c r="OO81" s="3">
        <v>0</v>
      </c>
      <c r="OP81" s="3">
        <v>17.100000000000001</v>
      </c>
      <c r="OQ81" s="3">
        <v>0</v>
      </c>
      <c r="OR81" s="3">
        <v>0</v>
      </c>
      <c r="OS81" s="3">
        <v>0</v>
      </c>
      <c r="OT81" s="3">
        <v>0</v>
      </c>
      <c r="OU81" s="3">
        <v>0</v>
      </c>
      <c r="OV81" s="3">
        <v>0</v>
      </c>
      <c r="OW81" s="3">
        <v>41.9</v>
      </c>
      <c r="OX81" s="3">
        <v>0.7</v>
      </c>
      <c r="OY81" s="3">
        <v>0</v>
      </c>
      <c r="OZ81" s="3">
        <v>13.5</v>
      </c>
      <c r="PA81" s="3">
        <v>0</v>
      </c>
      <c r="PB81" s="3">
        <v>0</v>
      </c>
      <c r="PC81" s="3">
        <v>0</v>
      </c>
      <c r="PD81" s="3">
        <v>0</v>
      </c>
      <c r="PE81" s="3">
        <v>0</v>
      </c>
      <c r="PF81" s="3">
        <v>0</v>
      </c>
      <c r="PG81" s="3">
        <v>19.827930030000001</v>
      </c>
      <c r="PH81" s="3">
        <v>8.9126244499999991</v>
      </c>
      <c r="PI81" s="3">
        <v>54.697738020000003</v>
      </c>
      <c r="PJ81" s="3">
        <v>29.92095351</v>
      </c>
      <c r="PK81" s="3">
        <v>17.506534559999999</v>
      </c>
      <c r="PL81" s="3">
        <v>10.21255902</v>
      </c>
      <c r="PM81" s="3">
        <v>55.437359430000001</v>
      </c>
      <c r="PN81" s="3">
        <v>33.555551049999998</v>
      </c>
      <c r="PO81" s="3">
        <v>49.556583289999999</v>
      </c>
      <c r="PP81" s="3">
        <v>34.022079669999997</v>
      </c>
      <c r="PQ81" s="3">
        <v>15.17231091</v>
      </c>
      <c r="PR81" s="3">
        <v>4.1838646050000001</v>
      </c>
      <c r="PS81" s="3">
        <v>0</v>
      </c>
      <c r="PT81" s="3">
        <v>45.475178069999998</v>
      </c>
      <c r="PU81" s="3">
        <v>27.85402874</v>
      </c>
      <c r="PV81" s="3">
        <v>9.7924179630000001</v>
      </c>
      <c r="PW81" s="3">
        <v>0</v>
      </c>
      <c r="PX81" s="3">
        <v>0</v>
      </c>
      <c r="PY81" s="3">
        <v>82.866171440000002</v>
      </c>
      <c r="PZ81" s="3">
        <v>74</v>
      </c>
      <c r="QA81" s="3">
        <v>100</v>
      </c>
      <c r="QB81" s="3">
        <v>100</v>
      </c>
      <c r="QC81" s="3">
        <v>100</v>
      </c>
      <c r="QD81" s="3">
        <v>9.4851881720000009</v>
      </c>
      <c r="QE81" s="3">
        <v>81.042799790000004</v>
      </c>
      <c r="QF81" s="3">
        <v>81.042799790000004</v>
      </c>
      <c r="QG81" s="3">
        <v>81.214592800000005</v>
      </c>
      <c r="QH81" s="3">
        <v>79.333301579999997</v>
      </c>
      <c r="QJ81" s="3">
        <v>100</v>
      </c>
      <c r="QK81" s="3">
        <v>74</v>
      </c>
      <c r="QL81" s="3">
        <v>79</v>
      </c>
      <c r="QM81" s="3">
        <v>79</v>
      </c>
      <c r="QN81" s="3">
        <v>81</v>
      </c>
      <c r="QO81" s="3">
        <v>81</v>
      </c>
      <c r="QP81" s="3">
        <v>82</v>
      </c>
      <c r="QQ81" s="3">
        <v>83</v>
      </c>
      <c r="QR81" s="3">
        <v>84</v>
      </c>
      <c r="QS81" s="3">
        <v>84</v>
      </c>
      <c r="QT81" s="3">
        <v>74</v>
      </c>
      <c r="QU81" s="3">
        <v>77</v>
      </c>
      <c r="QV81" s="3">
        <v>79</v>
      </c>
      <c r="QW81" s="3">
        <v>80</v>
      </c>
      <c r="QX81" s="3">
        <v>81</v>
      </c>
      <c r="QY81" s="3">
        <v>82</v>
      </c>
      <c r="QZ81" s="3">
        <v>83</v>
      </c>
      <c r="RA81" s="3">
        <v>84</v>
      </c>
      <c r="RB81" s="3">
        <v>84</v>
      </c>
      <c r="RC81" s="3">
        <v>69.995000000000005</v>
      </c>
      <c r="RD81" s="3">
        <v>94.011666669999997</v>
      </c>
      <c r="RE81" s="3">
        <v>0.5</v>
      </c>
      <c r="RF81" s="3">
        <v>90</v>
      </c>
      <c r="RG81" s="3">
        <v>60.1</v>
      </c>
      <c r="RH81" s="3">
        <v>30</v>
      </c>
      <c r="RI81" s="3">
        <v>31.05</v>
      </c>
      <c r="RJ81" s="3">
        <v>0</v>
      </c>
      <c r="RL81" s="3">
        <v>7.582278713</v>
      </c>
      <c r="RM81" s="3">
        <v>5.8356297619999999</v>
      </c>
      <c r="RN81" s="3">
        <v>24.0045723</v>
      </c>
      <c r="RO81" s="3">
        <v>3.9444444440000002</v>
      </c>
      <c r="RP81" s="3">
        <v>4</v>
      </c>
      <c r="RQ81" s="3">
        <v>33.455555560000001</v>
      </c>
      <c r="RR81" s="3">
        <v>29.8</v>
      </c>
      <c r="RY81" s="3">
        <v>1</v>
      </c>
      <c r="RZ81" s="3">
        <v>20.782235719999999</v>
      </c>
      <c r="SA81" s="3">
        <v>20.097549000000001</v>
      </c>
      <c r="SB81" s="3">
        <v>6.2412434990000003</v>
      </c>
      <c r="SC81" s="3">
        <v>15.74981775</v>
      </c>
      <c r="SD81" s="3">
        <v>23.091968250000001</v>
      </c>
      <c r="SE81" s="3">
        <v>0</v>
      </c>
    </row>
    <row r="82" spans="1:620" x14ac:dyDescent="0.25">
      <c r="A82" s="3" t="s">
        <v>1364</v>
      </c>
      <c r="C82" s="3">
        <v>42</v>
      </c>
      <c r="D82" s="3" t="s">
        <v>35</v>
      </c>
      <c r="E82" s="3" t="s">
        <v>9</v>
      </c>
      <c r="F82" s="3">
        <v>51</v>
      </c>
      <c r="I82" s="22">
        <v>4</v>
      </c>
      <c r="K82" s="3">
        <v>151</v>
      </c>
      <c r="L82" s="3">
        <v>63</v>
      </c>
      <c r="M82" s="10">
        <v>27.63036709</v>
      </c>
      <c r="P82" s="3" t="s">
        <v>222</v>
      </c>
      <c r="Q82" s="3" t="s">
        <v>223</v>
      </c>
      <c r="VZ82" s="3">
        <v>62</v>
      </c>
      <c r="WA82" s="3">
        <v>83</v>
      </c>
      <c r="WB82" s="3">
        <v>124</v>
      </c>
      <c r="WC82" s="3">
        <v>89.5</v>
      </c>
      <c r="WD82" s="3">
        <v>40.9</v>
      </c>
      <c r="WE82" s="3">
        <v>40.799999999999997</v>
      </c>
      <c r="WF82" s="3">
        <v>26.9</v>
      </c>
      <c r="WG82" s="3">
        <v>81</v>
      </c>
      <c r="WH82" s="3">
        <v>69</v>
      </c>
      <c r="WI82" s="3">
        <v>4667</v>
      </c>
      <c r="WJ82" s="3">
        <v>90.73</v>
      </c>
      <c r="WK82" s="3">
        <v>83.666600000000003</v>
      </c>
      <c r="WL82" s="3">
        <v>11.95433296</v>
      </c>
      <c r="WM82" s="3">
        <v>0.189751317</v>
      </c>
      <c r="WN82" s="3">
        <v>30.87903433</v>
      </c>
      <c r="WO82" s="3">
        <v>8.056104E-2</v>
      </c>
      <c r="WP82" s="3">
        <v>0.44487217099999998</v>
      </c>
      <c r="WQ82" s="3">
        <v>0.76353904100000003</v>
      </c>
      <c r="WR82" s="3">
        <v>1.278747E-3</v>
      </c>
      <c r="WS82" s="3">
        <v>0.44487217099999998</v>
      </c>
      <c r="WT82" s="3">
        <v>1.2119667000000001E-2</v>
      </c>
      <c r="WU82" s="3">
        <v>0.29787234000000001</v>
      </c>
      <c r="WV82" s="3">
        <v>-0.119697291</v>
      </c>
    </row>
    <row r="83" spans="1:620" x14ac:dyDescent="0.25">
      <c r="A83" s="3">
        <v>2015</v>
      </c>
      <c r="B83" s="9">
        <v>42224</v>
      </c>
      <c r="C83" s="3">
        <v>43</v>
      </c>
      <c r="D83" s="3" t="s">
        <v>36</v>
      </c>
      <c r="E83" s="3" t="s">
        <v>9</v>
      </c>
      <c r="F83" s="3">
        <v>62</v>
      </c>
      <c r="G83" s="10">
        <v>70</v>
      </c>
      <c r="H83" s="10">
        <v>23.2</v>
      </c>
      <c r="I83" s="22">
        <v>11</v>
      </c>
      <c r="J83" s="3" t="str">
        <f>IF(H83&gt;20.9,"EE","Healthy")</f>
        <v>EE</v>
      </c>
      <c r="K83" s="3">
        <v>165</v>
      </c>
      <c r="L83" s="3">
        <v>83</v>
      </c>
      <c r="M83" s="10">
        <v>30.48668503</v>
      </c>
      <c r="N83" s="10">
        <v>112.5</v>
      </c>
      <c r="O83" s="10">
        <v>72.5</v>
      </c>
      <c r="V83" s="10">
        <v>80</v>
      </c>
      <c r="W83" s="10">
        <v>60.5</v>
      </c>
      <c r="X83" s="10">
        <v>110</v>
      </c>
      <c r="Y83" s="11">
        <v>13.92</v>
      </c>
      <c r="Z83" s="10">
        <v>101</v>
      </c>
      <c r="AA83" s="4">
        <v>1.84</v>
      </c>
      <c r="AB83" s="10">
        <v>123</v>
      </c>
      <c r="AC83" s="10">
        <v>3.1807602792862681</v>
      </c>
      <c r="AD83" s="10">
        <v>40</v>
      </c>
      <c r="AE83" s="10">
        <v>66</v>
      </c>
      <c r="AF83" s="10">
        <v>85</v>
      </c>
      <c r="AG83" s="11" t="s">
        <v>102</v>
      </c>
      <c r="AH83" s="11" t="s">
        <v>103</v>
      </c>
      <c r="AI83" s="11">
        <v>207</v>
      </c>
      <c r="AJ83" s="10"/>
      <c r="AK83" s="10"/>
      <c r="AL83" s="10"/>
      <c r="AM83" s="12"/>
      <c r="AN83" s="12"/>
      <c r="AO83" s="12"/>
      <c r="AP83" s="12"/>
      <c r="AQ83" s="12"/>
      <c r="AR83" s="12"/>
      <c r="AS83" s="10">
        <v>112.5</v>
      </c>
      <c r="AT83" s="10">
        <v>72.5</v>
      </c>
    </row>
    <row r="84" spans="1:620" x14ac:dyDescent="0.25">
      <c r="A84" s="3">
        <v>2015</v>
      </c>
      <c r="B84" s="9">
        <v>42224</v>
      </c>
      <c r="C84" s="3">
        <v>43</v>
      </c>
      <c r="D84" s="3" t="s">
        <v>36</v>
      </c>
      <c r="E84" s="3" t="s">
        <v>9</v>
      </c>
      <c r="F84" s="3">
        <v>62</v>
      </c>
      <c r="G84" s="3">
        <v>70</v>
      </c>
      <c r="H84" s="10">
        <v>23.2</v>
      </c>
      <c r="I84" s="22">
        <v>11</v>
      </c>
      <c r="J84" s="3" t="s">
        <v>2</v>
      </c>
      <c r="K84" s="3">
        <v>165</v>
      </c>
      <c r="L84" s="3">
        <v>83</v>
      </c>
      <c r="M84" s="10">
        <v>30.48668503</v>
      </c>
      <c r="N84" s="10">
        <v>112.5</v>
      </c>
      <c r="O84" s="10">
        <v>72.5</v>
      </c>
      <c r="SG84" s="3">
        <v>83.5</v>
      </c>
      <c r="SI84" s="3">
        <v>-1.6450901E-2</v>
      </c>
      <c r="SJ84" s="3">
        <v>-6.8253685999999994E-2</v>
      </c>
      <c r="SK84" s="3">
        <v>1.0826115009999999</v>
      </c>
      <c r="SM84" s="3">
        <v>-2.7882900000000002E-4</v>
      </c>
      <c r="SN84" s="3">
        <v>-6.8253685999999994E-2</v>
      </c>
      <c r="SO84" s="3">
        <v>1.8349346999999998E-2</v>
      </c>
      <c r="SP84" s="3">
        <v>0.79740683300000004</v>
      </c>
      <c r="SQ84" s="3">
        <v>-0.24687987</v>
      </c>
      <c r="SR84" s="3">
        <v>0.58551333299999997</v>
      </c>
      <c r="SS84" s="3">
        <v>13.5998</v>
      </c>
      <c r="ST84" s="3">
        <v>3.8163999999999998</v>
      </c>
      <c r="SU84" s="3">
        <v>8.0282</v>
      </c>
      <c r="SV84" s="3">
        <v>88.043599999999998</v>
      </c>
      <c r="SW84" s="3">
        <v>79</v>
      </c>
      <c r="SX84" s="3">
        <v>0.16750500500000001</v>
      </c>
      <c r="SY84" s="3">
        <v>15.494584</v>
      </c>
      <c r="SZ84" s="3">
        <v>27.210932</v>
      </c>
      <c r="TA84" s="3">
        <v>0.45436500000000002</v>
      </c>
      <c r="TB84" s="3">
        <v>14.447800000000001</v>
      </c>
      <c r="TC84" s="3">
        <v>3.6684999999999999</v>
      </c>
      <c r="TD84" s="3">
        <v>40.853400000000001</v>
      </c>
      <c r="TE84" s="3">
        <v>100.05589999999999</v>
      </c>
      <c r="TF84" s="3">
        <v>69</v>
      </c>
      <c r="TG84" s="3">
        <v>0.13809090299999999</v>
      </c>
      <c r="TH84" s="3">
        <v>14.89411</v>
      </c>
      <c r="TI84" s="3">
        <v>26.156404999999999</v>
      </c>
      <c r="TJ84" s="3">
        <v>0.66046166699999997</v>
      </c>
      <c r="TK84" s="3">
        <v>12.8523</v>
      </c>
      <c r="TL84" s="3">
        <v>3.7286000000000001</v>
      </c>
      <c r="TM84" s="3">
        <v>20.842199999999998</v>
      </c>
      <c r="TN84" s="3">
        <v>98.858699999999999</v>
      </c>
      <c r="TO84" s="3">
        <v>72</v>
      </c>
      <c r="TP84" s="3">
        <v>0.17856113900000001</v>
      </c>
      <c r="TQ84" s="3">
        <v>15.138116</v>
      </c>
      <c r="TR84" s="3">
        <v>26.584917999999998</v>
      </c>
      <c r="TS84" s="3">
        <v>0.65187499999999998</v>
      </c>
      <c r="TT84" s="3">
        <v>12.5116</v>
      </c>
      <c r="TU84" s="3">
        <v>3.9066999999999998</v>
      </c>
      <c r="TV84" s="3">
        <v>10.057499999999999</v>
      </c>
      <c r="TW84" s="3">
        <v>73.7774</v>
      </c>
      <c r="TX84" s="3">
        <v>92</v>
      </c>
      <c r="TY84" s="3">
        <v>0.17156774999999999</v>
      </c>
      <c r="TZ84" s="3">
        <v>15.861202</v>
      </c>
      <c r="UA84" s="3">
        <v>27.854771</v>
      </c>
      <c r="UB84" s="3">
        <v>0.80199666700000005</v>
      </c>
      <c r="UC84" s="3">
        <v>13.0928</v>
      </c>
      <c r="UD84" s="3">
        <v>4.2967000000000004</v>
      </c>
      <c r="UE84" s="3">
        <v>21.342600000000001</v>
      </c>
      <c r="UF84" s="3">
        <v>98.858099999999993</v>
      </c>
      <c r="UG84" s="3">
        <v>71</v>
      </c>
      <c r="UH84" s="3">
        <v>0.22088365200000001</v>
      </c>
      <c r="UI84" s="3">
        <v>17.444602</v>
      </c>
      <c r="UJ84" s="3">
        <v>30.635470999999999</v>
      </c>
      <c r="UK84" s="3">
        <v>0.68414666700000004</v>
      </c>
      <c r="UL84" s="3">
        <v>14.033899999999999</v>
      </c>
      <c r="UM84" s="3">
        <v>4.4432999999999998</v>
      </c>
      <c r="UN84" s="3">
        <v>10.283799999999999</v>
      </c>
      <c r="UO84" s="3">
        <v>82.508399999999995</v>
      </c>
      <c r="UP84" s="3">
        <v>76</v>
      </c>
      <c r="UQ84" s="3">
        <v>0.20196963000000001</v>
      </c>
      <c r="UR84" s="3">
        <v>18.039798000000001</v>
      </c>
      <c r="US84" s="3">
        <v>31.680728999999999</v>
      </c>
      <c r="UT84" s="3" t="s">
        <v>1009</v>
      </c>
      <c r="UU84" s="3">
        <v>2</v>
      </c>
      <c r="UV84" s="3" t="s">
        <v>1011</v>
      </c>
      <c r="UW84" s="3">
        <v>0</v>
      </c>
      <c r="UX84" s="3" t="s">
        <v>1009</v>
      </c>
      <c r="UY84" s="3">
        <v>2</v>
      </c>
      <c r="UZ84" s="3" t="s">
        <v>1009</v>
      </c>
      <c r="VA84" s="3">
        <v>2</v>
      </c>
      <c r="VB84" s="3" t="s">
        <v>1009</v>
      </c>
      <c r="VC84" s="3">
        <v>2</v>
      </c>
      <c r="VD84" s="3" t="s">
        <v>1011</v>
      </c>
      <c r="VE84" s="3">
        <v>0</v>
      </c>
      <c r="VF84" s="3" t="s">
        <v>1009</v>
      </c>
      <c r="VG84" s="3">
        <v>2</v>
      </c>
      <c r="VH84" s="3" t="s">
        <v>1009</v>
      </c>
      <c r="VI84" s="3">
        <v>2</v>
      </c>
      <c r="VJ84" s="3" t="s">
        <v>1009</v>
      </c>
      <c r="VK84" s="3">
        <v>2</v>
      </c>
      <c r="VL84" s="3" t="s">
        <v>1009</v>
      </c>
      <c r="VM84" s="3">
        <v>2</v>
      </c>
    </row>
    <row r="85" spans="1:620" x14ac:dyDescent="0.25">
      <c r="A85" s="3">
        <v>2015</v>
      </c>
      <c r="B85" s="9">
        <v>42224</v>
      </c>
      <c r="C85" s="3">
        <v>44</v>
      </c>
      <c r="D85" s="3" t="s">
        <v>37</v>
      </c>
      <c r="E85" s="3" t="s">
        <v>9</v>
      </c>
      <c r="F85" s="3">
        <v>62</v>
      </c>
      <c r="G85" s="10">
        <v>55</v>
      </c>
      <c r="H85" s="10">
        <v>18.18</v>
      </c>
      <c r="I85" s="22">
        <v>5</v>
      </c>
      <c r="J85" s="3" t="str">
        <f>IF(H85&gt;20.9,"EE","Healthy")</f>
        <v>Healthy</v>
      </c>
      <c r="K85" s="3">
        <v>158</v>
      </c>
      <c r="L85" s="3">
        <v>59</v>
      </c>
      <c r="M85" s="10">
        <v>23.63403301</v>
      </c>
      <c r="N85" s="10">
        <v>120.5</v>
      </c>
      <c r="O85" s="10">
        <v>78</v>
      </c>
      <c r="P85" s="3" t="s">
        <v>243</v>
      </c>
      <c r="Q85" s="3" t="s">
        <v>244</v>
      </c>
      <c r="V85" s="10">
        <v>86</v>
      </c>
      <c r="W85" s="10">
        <v>83.5</v>
      </c>
      <c r="X85" s="10">
        <v>89</v>
      </c>
      <c r="Y85" s="15">
        <v>3.93</v>
      </c>
      <c r="Z85" s="16">
        <v>92</v>
      </c>
      <c r="AA85" s="16">
        <v>0.51</v>
      </c>
      <c r="AB85" s="16">
        <v>195</v>
      </c>
      <c r="AC85" s="10">
        <v>5.04266873545384</v>
      </c>
      <c r="AD85" s="16">
        <v>46</v>
      </c>
      <c r="AE85" s="16">
        <v>113</v>
      </c>
      <c r="AF85" s="16">
        <v>180</v>
      </c>
      <c r="AG85" s="11" t="s">
        <v>104</v>
      </c>
      <c r="AH85" s="11" t="s">
        <v>105</v>
      </c>
      <c r="AI85" s="11">
        <v>367</v>
      </c>
      <c r="AJ85" s="10">
        <v>107</v>
      </c>
      <c r="AK85" s="10">
        <v>68</v>
      </c>
      <c r="AL85" s="10">
        <v>81</v>
      </c>
      <c r="AM85" s="12">
        <v>110</v>
      </c>
      <c r="AN85" s="12">
        <v>69</v>
      </c>
      <c r="AO85" s="12">
        <v>82</v>
      </c>
      <c r="AP85" s="12">
        <v>99</v>
      </c>
      <c r="AQ85" s="12">
        <v>63</v>
      </c>
      <c r="AR85" s="12">
        <v>74</v>
      </c>
      <c r="AS85" s="10">
        <v>120.5</v>
      </c>
      <c r="AT85" s="10">
        <v>78</v>
      </c>
    </row>
    <row r="86" spans="1:620" x14ac:dyDescent="0.25">
      <c r="A86" s="3">
        <v>2015</v>
      </c>
      <c r="B86" s="9">
        <v>42224</v>
      </c>
      <c r="C86" s="3">
        <v>44</v>
      </c>
      <c r="D86" s="3" t="s">
        <v>37</v>
      </c>
      <c r="E86" s="3" t="s">
        <v>9</v>
      </c>
      <c r="F86" s="3">
        <v>62</v>
      </c>
      <c r="G86" s="3">
        <v>55</v>
      </c>
      <c r="H86" s="10">
        <v>18.18</v>
      </c>
      <c r="I86" s="22">
        <v>5</v>
      </c>
      <c r="J86" s="3" t="s">
        <v>923</v>
      </c>
      <c r="K86" s="3">
        <v>158</v>
      </c>
      <c r="L86" s="3">
        <v>59</v>
      </c>
      <c r="M86" s="10">
        <v>23.63403301</v>
      </c>
      <c r="N86" s="10">
        <v>120.5</v>
      </c>
      <c r="O86" s="10">
        <v>78</v>
      </c>
      <c r="P86" s="3" t="s">
        <v>243</v>
      </c>
      <c r="Q86" s="3" t="s">
        <v>244</v>
      </c>
      <c r="SG86" s="3">
        <v>55</v>
      </c>
      <c r="SJ86" s="3">
        <v>-1.864110991</v>
      </c>
      <c r="SK86" s="3">
        <v>1.1983379940000001</v>
      </c>
      <c r="SN86" s="3">
        <v>-1.864110991</v>
      </c>
      <c r="SO86" s="3">
        <v>1.8101782E-2</v>
      </c>
      <c r="SP86" s="3">
        <v>2.0798668889999998</v>
      </c>
      <c r="SQ86" s="3">
        <v>-0.38704340599999998</v>
      </c>
      <c r="SR86" s="3">
        <v>0.55900000000000005</v>
      </c>
      <c r="SS86" s="3">
        <v>16.79</v>
      </c>
      <c r="ST86" s="3">
        <v>4.04</v>
      </c>
      <c r="SU86" s="3">
        <v>11.22</v>
      </c>
      <c r="SV86" s="3">
        <v>85.09</v>
      </c>
      <c r="SW86" s="3">
        <v>60</v>
      </c>
      <c r="SX86" s="3">
        <v>0.17605737099999999</v>
      </c>
      <c r="SY86" s="3">
        <v>16.40081863</v>
      </c>
      <c r="SZ86" s="3">
        <v>28.802422870000001</v>
      </c>
      <c r="TA86" s="3">
        <v>0.63</v>
      </c>
      <c r="TB86" s="3">
        <v>15.28</v>
      </c>
      <c r="TC86" s="3">
        <v>3.73</v>
      </c>
      <c r="TD86" s="3">
        <v>42.88</v>
      </c>
      <c r="TE86" s="3">
        <v>94.04</v>
      </c>
      <c r="TF86" s="3">
        <v>44</v>
      </c>
      <c r="TG86" s="3">
        <v>0.17942023400000001</v>
      </c>
      <c r="TH86" s="3">
        <v>15.14679993</v>
      </c>
      <c r="TI86" s="3">
        <v>26.600168360000001</v>
      </c>
      <c r="TJ86" s="3">
        <v>1.4550765400000001</v>
      </c>
      <c r="TK86" s="3">
        <v>16.342120000000001</v>
      </c>
      <c r="TL86" s="3">
        <v>3.8584627999999999</v>
      </c>
      <c r="TM86" s="3">
        <v>21.751605999999999</v>
      </c>
      <c r="TN86" s="3">
        <v>93.825000000000003</v>
      </c>
      <c r="TO86" s="3">
        <v>47</v>
      </c>
      <c r="TP86" s="3">
        <v>0.44580684700000001</v>
      </c>
      <c r="TQ86" s="3">
        <v>15.66535897</v>
      </c>
      <c r="TR86" s="3">
        <v>27.51083976</v>
      </c>
      <c r="TS86" s="3">
        <v>1.173298132</v>
      </c>
      <c r="TT86" s="3">
        <v>13.7267916</v>
      </c>
      <c r="TU86" s="3">
        <v>3.9940538999999999</v>
      </c>
      <c r="TV86" s="3">
        <v>11.1244616</v>
      </c>
      <c r="TW86" s="3">
        <v>86.613</v>
      </c>
      <c r="TX86" s="3">
        <v>62</v>
      </c>
      <c r="TY86" s="3">
        <v>0.30194644399999998</v>
      </c>
      <c r="TZ86" s="3">
        <v>16.215858829999998</v>
      </c>
      <c r="UA86" s="3">
        <v>28.47760431</v>
      </c>
      <c r="UB86" s="3">
        <v>1.756501383</v>
      </c>
      <c r="UC86" s="3">
        <v>15.155162799999999</v>
      </c>
      <c r="UD86" s="3">
        <v>4.5832004</v>
      </c>
      <c r="UE86" s="3">
        <v>22.848891699999999</v>
      </c>
      <c r="UF86" s="3">
        <v>94.96</v>
      </c>
      <c r="UG86" s="3">
        <v>45</v>
      </c>
      <c r="UH86" s="3">
        <v>0.49907015799999999</v>
      </c>
      <c r="UI86" s="3">
        <v>18.607793619999999</v>
      </c>
      <c r="UJ86" s="3">
        <v>32.67821885</v>
      </c>
      <c r="UK86" s="3">
        <v>1.0602997080000001</v>
      </c>
      <c r="UL86" s="3">
        <v>17.570111099999998</v>
      </c>
      <c r="UM86" s="3">
        <v>4.6918458999999997</v>
      </c>
      <c r="UN86" s="3">
        <v>10.3738838</v>
      </c>
      <c r="UO86" s="3">
        <v>89.64</v>
      </c>
      <c r="UP86" s="3">
        <v>52</v>
      </c>
      <c r="UQ86" s="3">
        <v>0.34926546800000002</v>
      </c>
      <c r="UR86" s="3">
        <v>19.048894350000001</v>
      </c>
      <c r="US86" s="3">
        <v>33.45286127</v>
      </c>
      <c r="UT86" s="3" t="s">
        <v>1009</v>
      </c>
      <c r="UU86" s="3">
        <v>2</v>
      </c>
      <c r="UV86" s="3" t="s">
        <v>1009</v>
      </c>
      <c r="UW86" s="3">
        <v>2</v>
      </c>
      <c r="UX86" s="3" t="s">
        <v>1009</v>
      </c>
      <c r="UY86" s="3">
        <v>2</v>
      </c>
      <c r="UZ86" s="3" t="s">
        <v>1011</v>
      </c>
      <c r="VA86" s="3">
        <v>0</v>
      </c>
      <c r="VB86" s="3" t="s">
        <v>1009</v>
      </c>
      <c r="VC86" s="3">
        <v>2</v>
      </c>
      <c r="VD86" s="3" t="s">
        <v>1010</v>
      </c>
      <c r="VE86" s="3">
        <v>1</v>
      </c>
      <c r="VF86" s="3" t="s">
        <v>1011</v>
      </c>
      <c r="VG86" s="3">
        <v>0</v>
      </c>
      <c r="VH86" s="3" t="s">
        <v>1011</v>
      </c>
      <c r="VI86" s="3">
        <v>0</v>
      </c>
      <c r="VJ86" s="3" t="s">
        <v>1011</v>
      </c>
      <c r="VK86" s="3">
        <v>0</v>
      </c>
      <c r="VL86" s="3" t="s">
        <v>1009</v>
      </c>
      <c r="VM86" s="3">
        <v>2</v>
      </c>
    </row>
    <row r="87" spans="1:620" x14ac:dyDescent="0.25">
      <c r="A87" s="3">
        <v>2018</v>
      </c>
      <c r="C87" s="3">
        <v>44</v>
      </c>
      <c r="D87" s="3" t="s">
        <v>37</v>
      </c>
      <c r="E87" s="3" t="s">
        <v>9</v>
      </c>
      <c r="F87" s="3">
        <v>63</v>
      </c>
      <c r="H87" s="10">
        <v>17</v>
      </c>
      <c r="I87" s="22">
        <v>9</v>
      </c>
      <c r="J87" s="3" t="s">
        <v>257</v>
      </c>
      <c r="K87" s="3">
        <v>157.4</v>
      </c>
      <c r="L87" s="3">
        <v>59.1</v>
      </c>
      <c r="M87" s="10">
        <v>23.854923320000001</v>
      </c>
      <c r="P87" s="3" t="s">
        <v>243</v>
      </c>
      <c r="Q87" s="3" t="s">
        <v>244</v>
      </c>
      <c r="S87" s="13">
        <v>19517</v>
      </c>
      <c r="T87" s="3" t="s">
        <v>261</v>
      </c>
      <c r="U87" s="3">
        <v>4350</v>
      </c>
      <c r="AU87" s="3" t="s">
        <v>260</v>
      </c>
      <c r="AV87" s="3" t="s">
        <v>260</v>
      </c>
      <c r="AW87" s="3" t="s">
        <v>278</v>
      </c>
      <c r="AX87" s="3" t="s">
        <v>296</v>
      </c>
      <c r="AY87" s="3">
        <v>983637662</v>
      </c>
      <c r="AZ87" s="3" t="s">
        <v>332</v>
      </c>
      <c r="BA87" s="3">
        <v>55</v>
      </c>
      <c r="BB87" s="3">
        <v>57</v>
      </c>
      <c r="BC87" s="3">
        <v>56</v>
      </c>
      <c r="BD87" s="3" t="s">
        <v>780</v>
      </c>
      <c r="BE87" s="3" t="s">
        <v>780</v>
      </c>
      <c r="BF87" s="3" t="s">
        <v>780</v>
      </c>
      <c r="BG87" s="3" t="s">
        <v>780</v>
      </c>
      <c r="BH87" s="3">
        <v>0</v>
      </c>
      <c r="BI87" s="3">
        <v>56</v>
      </c>
      <c r="BJ87" s="3">
        <v>83.5</v>
      </c>
      <c r="BK87" s="3">
        <v>88</v>
      </c>
      <c r="BL87" s="3">
        <v>99</v>
      </c>
      <c r="BM87" s="3">
        <v>103</v>
      </c>
      <c r="BN87" s="3">
        <v>101</v>
      </c>
      <c r="BO87" s="3">
        <v>66</v>
      </c>
      <c r="BP87" s="3">
        <v>67</v>
      </c>
      <c r="BQ87" s="3">
        <v>66.5</v>
      </c>
      <c r="BV87" s="3">
        <v>0</v>
      </c>
      <c r="BW87" s="3" t="s">
        <v>781</v>
      </c>
      <c r="BX87" s="3">
        <v>87.5</v>
      </c>
      <c r="BY87" s="3">
        <v>2</v>
      </c>
      <c r="BZ87" s="3">
        <v>3.59</v>
      </c>
      <c r="CA87" s="3">
        <v>2.94</v>
      </c>
      <c r="CB87" s="3">
        <v>3.59</v>
      </c>
      <c r="CC87" s="3">
        <v>2.94</v>
      </c>
      <c r="CD87" s="3">
        <v>81</v>
      </c>
      <c r="CE87" s="3">
        <v>3.15</v>
      </c>
      <c r="CF87" s="3">
        <v>3.84</v>
      </c>
      <c r="CG87" s="3">
        <v>1.44</v>
      </c>
      <c r="CH87" s="3">
        <v>4.91</v>
      </c>
      <c r="CI87" s="3">
        <v>3.75</v>
      </c>
      <c r="CJ87" s="3">
        <v>4.91</v>
      </c>
      <c r="CK87" s="3">
        <v>3.75</v>
      </c>
      <c r="CL87" s="3">
        <v>76</v>
      </c>
      <c r="CM87" s="3">
        <v>10.57</v>
      </c>
      <c r="CN87" s="3">
        <v>3.1</v>
      </c>
      <c r="CO87" s="3">
        <v>9.44</v>
      </c>
      <c r="CP87" s="3">
        <v>4.1900000000000004</v>
      </c>
      <c r="CQ87" s="3">
        <v>1.06</v>
      </c>
      <c r="CR87" s="3">
        <v>10.06</v>
      </c>
      <c r="CS87" s="3">
        <v>137</v>
      </c>
      <c r="CT87" s="3">
        <v>127</v>
      </c>
      <c r="CU87" s="3">
        <v>137</v>
      </c>
      <c r="CV87" s="3">
        <v>127</v>
      </c>
      <c r="CW87" s="3">
        <v>94</v>
      </c>
      <c r="CX87" s="3">
        <v>99</v>
      </c>
      <c r="CY87" s="3">
        <v>109</v>
      </c>
      <c r="CZ87" s="3">
        <v>74</v>
      </c>
      <c r="DA87" s="3">
        <v>2</v>
      </c>
      <c r="DB87" s="3" t="s">
        <v>866</v>
      </c>
      <c r="DC87" s="3" t="s">
        <v>866</v>
      </c>
      <c r="DD87" s="3" t="s">
        <v>866</v>
      </c>
      <c r="DE87" s="9">
        <v>42723</v>
      </c>
      <c r="DF87" s="14">
        <v>0.22180555555555556</v>
      </c>
      <c r="DG87" s="14">
        <v>0.5142592592592593</v>
      </c>
      <c r="DH87" s="14">
        <v>0.25869212962962962</v>
      </c>
      <c r="DI87" s="14">
        <v>0.25850694444444444</v>
      </c>
      <c r="DJ87" s="14">
        <v>0.25868055555555552</v>
      </c>
      <c r="DK87" s="3">
        <v>31.6</v>
      </c>
      <c r="DL87" s="3">
        <v>29</v>
      </c>
      <c r="DM87" s="3">
        <v>17.7</v>
      </c>
      <c r="DN87" s="3">
        <v>17.452999999999999</v>
      </c>
      <c r="DO87" s="3">
        <v>58.923999999999999</v>
      </c>
      <c r="DP87" s="3">
        <v>23.623000000000001</v>
      </c>
      <c r="DQ87" s="3">
        <v>43</v>
      </c>
      <c r="DR87" s="3">
        <v>38.200000000000003</v>
      </c>
      <c r="DS87" s="3">
        <v>24.6</v>
      </c>
      <c r="DT87" s="3">
        <v>28.1</v>
      </c>
      <c r="DU87" s="3">
        <v>26.2</v>
      </c>
      <c r="DV87" s="3">
        <v>15.6</v>
      </c>
      <c r="DW87" s="3">
        <v>81</v>
      </c>
      <c r="DX87" s="3">
        <v>67</v>
      </c>
      <c r="DY87" s="3">
        <v>94</v>
      </c>
      <c r="DZ87" s="3">
        <v>110</v>
      </c>
      <c r="EA87" s="3">
        <v>22198</v>
      </c>
      <c r="EB87" s="3">
        <v>21918</v>
      </c>
      <c r="EC87" s="3">
        <v>20365</v>
      </c>
      <c r="ED87" s="3">
        <v>5519</v>
      </c>
      <c r="EE87" s="3">
        <v>60</v>
      </c>
      <c r="EF87" s="3">
        <v>60</v>
      </c>
      <c r="EG87" s="3">
        <v>44</v>
      </c>
      <c r="EH87" s="3">
        <v>108</v>
      </c>
      <c r="EI87" s="14">
        <v>0</v>
      </c>
      <c r="EJ87" s="3">
        <v>0</v>
      </c>
      <c r="EK87" s="3" t="s">
        <v>785</v>
      </c>
      <c r="EL87" s="3" t="s">
        <v>785</v>
      </c>
      <c r="EM87" s="3" t="s">
        <v>785</v>
      </c>
      <c r="EN87" s="14">
        <v>0.24677083333333336</v>
      </c>
      <c r="EO87" s="3">
        <v>95.4</v>
      </c>
      <c r="EP87" s="3">
        <v>30.75</v>
      </c>
      <c r="EQ87" s="3">
        <v>28.22</v>
      </c>
      <c r="ER87" s="3">
        <v>17.399999999999999</v>
      </c>
      <c r="ES87" s="14">
        <v>0</v>
      </c>
      <c r="ET87" s="3">
        <v>0</v>
      </c>
      <c r="EU87" s="3" t="s">
        <v>785</v>
      </c>
      <c r="EV87" s="3" t="s">
        <v>785</v>
      </c>
      <c r="EW87" s="3" t="s">
        <v>785</v>
      </c>
      <c r="EX87" s="14">
        <v>1.1921296296296298E-2</v>
      </c>
      <c r="EY87" s="3">
        <v>4.5999999999999996</v>
      </c>
      <c r="EZ87" s="3">
        <v>48.93</v>
      </c>
      <c r="FA87" s="3">
        <v>45.44</v>
      </c>
      <c r="FB87" s="3">
        <v>24.47</v>
      </c>
      <c r="FC87" s="3">
        <v>40</v>
      </c>
      <c r="FD87" s="3">
        <v>45</v>
      </c>
      <c r="FE87" s="14">
        <v>4.4328703703703709E-3</v>
      </c>
      <c r="FF87" s="3">
        <v>1.7</v>
      </c>
      <c r="FG87" s="14">
        <v>2.5474537037037035E-2</v>
      </c>
      <c r="FH87" s="3">
        <v>9.8000000000000007</v>
      </c>
      <c r="FI87" s="14">
        <v>1.8634259259259261E-3</v>
      </c>
      <c r="FJ87" s="3">
        <v>0.7</v>
      </c>
      <c r="FK87" s="14">
        <v>2.6620370370370372E-4</v>
      </c>
      <c r="FL87" s="3">
        <v>0.1</v>
      </c>
      <c r="FM87" s="14">
        <v>0</v>
      </c>
      <c r="FN87" s="3">
        <v>0</v>
      </c>
      <c r="FO87" s="3">
        <v>16</v>
      </c>
      <c r="FP87" s="3">
        <v>112</v>
      </c>
      <c r="FQ87" s="3">
        <v>88.46</v>
      </c>
      <c r="FR87" s="3">
        <v>9</v>
      </c>
      <c r="FS87" s="3">
        <v>0</v>
      </c>
      <c r="FU87" s="3">
        <v>0</v>
      </c>
      <c r="FV87" s="3">
        <v>0.65907455400000003</v>
      </c>
      <c r="FW87" s="3">
        <v>15.225768110000001</v>
      </c>
      <c r="FX87" s="3">
        <v>4.544581107</v>
      </c>
      <c r="FY87" s="3">
        <v>12.41104294</v>
      </c>
      <c r="FZ87" s="3">
        <v>83</v>
      </c>
      <c r="GA87" s="3">
        <v>54</v>
      </c>
      <c r="GB87" s="3">
        <v>10.03491633</v>
      </c>
      <c r="GC87" s="3">
        <v>11.9170888</v>
      </c>
      <c r="GD87" s="3">
        <v>0.19067342100000001</v>
      </c>
      <c r="GE87" s="3">
        <v>32.402863289999999</v>
      </c>
      <c r="GF87" s="3">
        <v>-0.17180996300000001</v>
      </c>
      <c r="GG87" s="3">
        <v>0.47615054200000001</v>
      </c>
      <c r="GH87" s="3">
        <v>1.0681249740000001</v>
      </c>
      <c r="GI87" s="3">
        <v>-2.748959E-3</v>
      </c>
      <c r="GJ87" s="3">
        <v>0.47615054200000001</v>
      </c>
      <c r="GK87" s="3">
        <v>1.7090000000000001E-2</v>
      </c>
      <c r="GL87" s="3">
        <v>0.47619047599999997</v>
      </c>
      <c r="GM87" s="3">
        <v>-0.150794286</v>
      </c>
      <c r="GN87" s="3">
        <v>0</v>
      </c>
      <c r="GP87" s="3">
        <v>0</v>
      </c>
      <c r="GR87" s="3">
        <v>0</v>
      </c>
      <c r="GT87" s="3">
        <v>0</v>
      </c>
      <c r="GU87" s="3">
        <v>37.03</v>
      </c>
      <c r="GV87" s="3">
        <v>0</v>
      </c>
      <c r="GW87" s="3">
        <v>115.97</v>
      </c>
      <c r="GX87" s="3">
        <v>0</v>
      </c>
      <c r="GY87" s="3">
        <v>0</v>
      </c>
      <c r="GZ87" s="3">
        <v>11</v>
      </c>
      <c r="HA87" s="3">
        <v>4</v>
      </c>
      <c r="HB87" s="3">
        <v>0.36363636399999999</v>
      </c>
      <c r="HC87" s="3">
        <v>0</v>
      </c>
      <c r="HD87" s="3">
        <v>4.5</v>
      </c>
      <c r="HE87" s="3">
        <v>13.5</v>
      </c>
      <c r="HF87" s="3">
        <v>10.5</v>
      </c>
      <c r="HG87" s="3">
        <v>2.5</v>
      </c>
      <c r="HH87" s="3">
        <v>0</v>
      </c>
      <c r="HI87" s="3">
        <v>4</v>
      </c>
      <c r="HJ87" s="3">
        <v>0</v>
      </c>
      <c r="HK87" s="3">
        <v>1</v>
      </c>
      <c r="HL87" s="3">
        <v>0</v>
      </c>
      <c r="HM87" s="3">
        <v>2</v>
      </c>
      <c r="HN87" s="3">
        <v>0</v>
      </c>
      <c r="HO87" s="3">
        <v>43</v>
      </c>
      <c r="HP87" s="3">
        <v>5</v>
      </c>
      <c r="HQ87" s="3">
        <v>2</v>
      </c>
      <c r="HR87" s="3">
        <v>2</v>
      </c>
      <c r="HS87" s="3">
        <v>0</v>
      </c>
      <c r="HT87" s="3">
        <v>0</v>
      </c>
      <c r="HU87" s="3">
        <v>0</v>
      </c>
      <c r="HV87" s="3">
        <v>249.5</v>
      </c>
      <c r="HW87" s="3">
        <v>390.9</v>
      </c>
      <c r="HX87" s="3">
        <v>3.8359999999999999</v>
      </c>
      <c r="HY87" s="3">
        <v>195</v>
      </c>
      <c r="HZ87" s="3">
        <v>172</v>
      </c>
      <c r="IA87" s="3">
        <v>5355.9</v>
      </c>
      <c r="IB87" s="3">
        <v>779.6</v>
      </c>
      <c r="IC87" s="3">
        <v>1724.6</v>
      </c>
      <c r="ID87" s="3">
        <v>5</v>
      </c>
      <c r="IE87" s="3">
        <v>7282</v>
      </c>
      <c r="IF87" s="3">
        <v>15.3</v>
      </c>
      <c r="IG87" s="3">
        <v>2421.1999999999998</v>
      </c>
      <c r="IH87" s="3">
        <v>5.1550000000000002</v>
      </c>
      <c r="II87" s="3">
        <v>1.516</v>
      </c>
      <c r="IJ87" s="3">
        <v>1.0589999999999999</v>
      </c>
      <c r="IK87" s="3">
        <v>0.439</v>
      </c>
      <c r="IL87" s="3">
        <v>0.90200000000000002</v>
      </c>
      <c r="IM87" s="3">
        <v>84</v>
      </c>
      <c r="IN87" s="3">
        <v>682</v>
      </c>
      <c r="IO87" s="3">
        <v>4</v>
      </c>
      <c r="IP87" s="3">
        <v>7</v>
      </c>
      <c r="IQ87" s="3">
        <v>0</v>
      </c>
      <c r="IR87" s="3">
        <v>22</v>
      </c>
      <c r="IS87" s="3">
        <v>18</v>
      </c>
      <c r="IT87" s="3">
        <v>3</v>
      </c>
      <c r="IU87" s="3">
        <v>2</v>
      </c>
      <c r="IV87" s="3">
        <v>7</v>
      </c>
      <c r="IW87" s="3">
        <v>5</v>
      </c>
      <c r="IX87" s="3">
        <v>5</v>
      </c>
      <c r="IY87" s="3">
        <v>5</v>
      </c>
      <c r="IZ87" s="3">
        <v>6</v>
      </c>
      <c r="JA87" s="3">
        <v>1</v>
      </c>
      <c r="JB87" s="3">
        <v>3</v>
      </c>
      <c r="JC87" s="3">
        <v>3</v>
      </c>
      <c r="JD87" s="3">
        <v>14727.7</v>
      </c>
      <c r="JE87" s="3">
        <v>11448.4</v>
      </c>
      <c r="JF87" s="3">
        <v>11709.8</v>
      </c>
      <c r="JG87" s="3">
        <v>18416.3</v>
      </c>
      <c r="JH87" s="3">
        <v>10471.200000000001</v>
      </c>
      <c r="JI87" s="3">
        <v>5988.3</v>
      </c>
      <c r="JJ87" s="3">
        <v>9064.9</v>
      </c>
      <c r="JK87" s="3">
        <v>4101.2</v>
      </c>
      <c r="JL87" s="3">
        <v>16482.2</v>
      </c>
      <c r="JM87" s="3">
        <v>22080.3</v>
      </c>
      <c r="JN87" s="3">
        <v>17510.8</v>
      </c>
      <c r="JO87" s="3">
        <v>17039</v>
      </c>
      <c r="JP87" s="3">
        <v>25476.9</v>
      </c>
      <c r="JQ87" s="3">
        <v>29230.9</v>
      </c>
      <c r="JR87" s="3">
        <v>9511.6</v>
      </c>
      <c r="JS87" s="3">
        <v>132</v>
      </c>
      <c r="JT87" s="3">
        <v>1</v>
      </c>
      <c r="JU87" s="3">
        <v>6</v>
      </c>
      <c r="JV87" s="3">
        <v>0</v>
      </c>
      <c r="JW87" s="3">
        <v>4</v>
      </c>
      <c r="JX87" s="3">
        <v>7</v>
      </c>
      <c r="JY87" s="3">
        <v>0</v>
      </c>
      <c r="JZ87" s="3">
        <v>23</v>
      </c>
      <c r="KA87" s="3">
        <v>7</v>
      </c>
      <c r="KB87" s="3">
        <v>65</v>
      </c>
      <c r="KC87" s="3">
        <v>1013.9</v>
      </c>
      <c r="KD87" s="3">
        <v>1681.6</v>
      </c>
      <c r="KE87" s="3">
        <v>2106.1999999999998</v>
      </c>
      <c r="KF87" s="3">
        <v>2.17</v>
      </c>
      <c r="KG87" s="3">
        <v>1.05</v>
      </c>
      <c r="KH87" s="3">
        <v>-3.83</v>
      </c>
      <c r="KI87" s="3">
        <v>2.4</v>
      </c>
      <c r="KJ87" s="3">
        <v>1.65</v>
      </c>
      <c r="KK87" s="3">
        <v>72</v>
      </c>
      <c r="KL87" s="3">
        <v>326</v>
      </c>
      <c r="KM87" s="3">
        <v>0</v>
      </c>
      <c r="KN87" s="3">
        <v>629</v>
      </c>
      <c r="KO87" s="3" t="s">
        <v>9</v>
      </c>
      <c r="KP87" s="3">
        <v>52</v>
      </c>
      <c r="KQ87" s="3">
        <v>-104</v>
      </c>
      <c r="KR87" s="3">
        <v>42</v>
      </c>
      <c r="KS87" s="3">
        <v>604</v>
      </c>
      <c r="KT87" s="3">
        <v>916</v>
      </c>
      <c r="KU87" s="3">
        <v>69</v>
      </c>
      <c r="KV87" s="3">
        <v>791</v>
      </c>
      <c r="KW87" s="3">
        <v>1175</v>
      </c>
      <c r="KX87" s="3">
        <v>679</v>
      </c>
      <c r="KY87" s="3">
        <v>715</v>
      </c>
      <c r="KZ87" s="3">
        <v>1659</v>
      </c>
      <c r="LA87" s="3">
        <v>585</v>
      </c>
      <c r="LB87" s="3">
        <v>785</v>
      </c>
      <c r="LC87" s="3">
        <v>1320</v>
      </c>
      <c r="LD87" s="3">
        <v>653</v>
      </c>
      <c r="LE87" s="3">
        <v>702</v>
      </c>
      <c r="LF87" s="3">
        <v>1258</v>
      </c>
      <c r="LG87" s="3">
        <v>671</v>
      </c>
      <c r="LH87" s="3">
        <v>794</v>
      </c>
      <c r="LI87" s="3">
        <v>1175</v>
      </c>
      <c r="LJ87" s="3">
        <v>679</v>
      </c>
      <c r="LK87" s="3">
        <v>732</v>
      </c>
      <c r="LL87" s="3" t="s">
        <v>786</v>
      </c>
      <c r="LM87" s="3">
        <v>607</v>
      </c>
      <c r="LN87" s="3">
        <v>812</v>
      </c>
      <c r="LO87" s="3">
        <v>1240</v>
      </c>
      <c r="LP87" s="3">
        <v>659</v>
      </c>
      <c r="LQ87" s="3">
        <v>730</v>
      </c>
      <c r="LR87" s="3">
        <v>1260</v>
      </c>
      <c r="LS87" s="3">
        <v>693</v>
      </c>
      <c r="LT87" s="3">
        <v>176</v>
      </c>
      <c r="LU87" s="3">
        <v>179</v>
      </c>
      <c r="LY87" s="3">
        <v>119</v>
      </c>
      <c r="LZ87" s="3">
        <v>167</v>
      </c>
      <c r="MA87" s="3">
        <v>187</v>
      </c>
      <c r="MB87" s="3">
        <v>213</v>
      </c>
      <c r="MC87" s="3">
        <v>157</v>
      </c>
      <c r="MD87" s="3">
        <v>201</v>
      </c>
      <c r="ME87" s="3">
        <v>166</v>
      </c>
      <c r="MF87" s="3">
        <v>0.95833330000000005</v>
      </c>
      <c r="MG87" s="3">
        <v>8.3333335999999994E-2</v>
      </c>
      <c r="MH87" s="3">
        <v>1</v>
      </c>
      <c r="MI87" s="3">
        <v>1</v>
      </c>
      <c r="MJ87" s="3">
        <v>4.1666667999999997E-2</v>
      </c>
      <c r="MK87" s="3">
        <v>0.95833330000000005</v>
      </c>
      <c r="ML87" s="3">
        <v>0.95833330000000005</v>
      </c>
      <c r="MM87" s="3">
        <v>0.20833333000000001</v>
      </c>
      <c r="MN87" s="3">
        <v>1</v>
      </c>
      <c r="MO87" s="3">
        <v>1</v>
      </c>
      <c r="MP87" s="3">
        <v>0.20833333000000001</v>
      </c>
      <c r="MQ87" s="3">
        <v>0.91666669999999995</v>
      </c>
      <c r="MR87" s="3">
        <v>0</v>
      </c>
      <c r="MS87" s="3">
        <v>438</v>
      </c>
      <c r="MT87" s="3">
        <v>354</v>
      </c>
      <c r="MU87" s="3">
        <v>254.5</v>
      </c>
      <c r="MV87" s="3">
        <v>99.5</v>
      </c>
      <c r="MW87" s="3">
        <v>67.5</v>
      </c>
      <c r="MX87" s="3">
        <v>0.81</v>
      </c>
      <c r="MY87" s="3">
        <v>5.4</v>
      </c>
      <c r="MZ87" s="3">
        <v>5.7</v>
      </c>
      <c r="NA87" s="3">
        <v>4.8</v>
      </c>
      <c r="NB87" s="3">
        <v>17.100000000000001</v>
      </c>
      <c r="NC87" s="3">
        <v>19.3</v>
      </c>
      <c r="ND87" s="3">
        <v>11.5</v>
      </c>
      <c r="NE87" s="3">
        <v>438</v>
      </c>
      <c r="NF87" s="3">
        <v>354</v>
      </c>
      <c r="NG87" s="3">
        <v>254.5</v>
      </c>
      <c r="NH87" s="3">
        <v>99.5</v>
      </c>
      <c r="NI87" s="3">
        <v>67.5</v>
      </c>
      <c r="NJ87" s="3">
        <v>0.8</v>
      </c>
      <c r="NK87" s="3">
        <v>5.4</v>
      </c>
      <c r="NL87" s="3">
        <v>5.7</v>
      </c>
      <c r="NM87" s="3">
        <v>4.8</v>
      </c>
      <c r="NN87" s="3">
        <v>17.100000000000001</v>
      </c>
      <c r="NO87" s="3">
        <v>19.3</v>
      </c>
      <c r="NP87" s="3">
        <v>11.5</v>
      </c>
      <c r="NQ87" s="3">
        <v>0</v>
      </c>
      <c r="NR87" s="3">
        <v>0</v>
      </c>
      <c r="NS87" s="3">
        <v>0</v>
      </c>
      <c r="NT87" s="3">
        <v>0</v>
      </c>
      <c r="NU87" s="3">
        <v>0</v>
      </c>
      <c r="OC87" s="3">
        <v>19.3</v>
      </c>
      <c r="OD87" s="3">
        <v>0.5</v>
      </c>
      <c r="OE87" s="3">
        <v>0</v>
      </c>
      <c r="OF87" s="3">
        <v>5.2</v>
      </c>
      <c r="OG87" s="3">
        <v>0</v>
      </c>
      <c r="OH87" s="3">
        <v>0</v>
      </c>
      <c r="OI87" s="3">
        <v>0</v>
      </c>
      <c r="OJ87" s="3">
        <v>0</v>
      </c>
      <c r="OK87" s="3">
        <v>0</v>
      </c>
      <c r="OL87" s="3">
        <v>0</v>
      </c>
      <c r="OM87" s="3">
        <v>11.5</v>
      </c>
      <c r="ON87" s="3">
        <v>0</v>
      </c>
      <c r="OO87" s="3">
        <v>0.6</v>
      </c>
      <c r="OP87" s="3">
        <v>4.2</v>
      </c>
      <c r="OQ87" s="3">
        <v>0</v>
      </c>
      <c r="OR87" s="3">
        <v>0</v>
      </c>
      <c r="OS87" s="3">
        <v>0</v>
      </c>
      <c r="OT87" s="3">
        <v>0</v>
      </c>
      <c r="OU87" s="3">
        <v>0</v>
      </c>
      <c r="OV87" s="3">
        <v>0</v>
      </c>
      <c r="OW87" s="3">
        <v>17.100000000000001</v>
      </c>
      <c r="OX87" s="3">
        <v>0.3</v>
      </c>
      <c r="OY87" s="3">
        <v>0.2</v>
      </c>
      <c r="OZ87" s="3">
        <v>4.9000000000000004</v>
      </c>
      <c r="PA87" s="3">
        <v>0</v>
      </c>
      <c r="PB87" s="3">
        <v>0</v>
      </c>
      <c r="PC87" s="3">
        <v>0</v>
      </c>
      <c r="PD87" s="3">
        <v>0</v>
      </c>
      <c r="PE87" s="3">
        <v>0</v>
      </c>
      <c r="PF87" s="3">
        <v>0</v>
      </c>
      <c r="PG87" s="3">
        <v>8.2528678719999995</v>
      </c>
      <c r="PH87" s="3">
        <v>2.4383164009999998</v>
      </c>
      <c r="PI87" s="3">
        <v>18.816538749999999</v>
      </c>
      <c r="PJ87" s="3">
        <v>15.32656023</v>
      </c>
      <c r="PK87" s="3">
        <v>9.4301318910000003</v>
      </c>
      <c r="PL87" s="3">
        <v>1.886051081</v>
      </c>
      <c r="PM87" s="3">
        <v>21.689303349999999</v>
      </c>
      <c r="PN87" s="3">
        <v>16.974459719999999</v>
      </c>
      <c r="PO87" s="3">
        <v>77.809949149999994</v>
      </c>
      <c r="PP87" s="3">
        <v>71.915759570000006</v>
      </c>
      <c r="PQ87" s="3">
        <v>64.951720179999995</v>
      </c>
      <c r="PR87" s="3">
        <v>53.650008880000001</v>
      </c>
      <c r="PS87" s="3">
        <v>29.140887840000001</v>
      </c>
      <c r="PT87" s="3">
        <v>70.81135347</v>
      </c>
      <c r="PU87" s="3">
        <v>63.219859450000001</v>
      </c>
      <c r="PV87" s="3">
        <v>58.342003589999997</v>
      </c>
      <c r="PW87" s="3">
        <v>46.891789119999999</v>
      </c>
      <c r="PX87" s="3">
        <v>33.955158040000001</v>
      </c>
      <c r="PY87" s="3">
        <v>81.740001539999994</v>
      </c>
      <c r="PZ87" s="3">
        <v>72</v>
      </c>
      <c r="QA87" s="3">
        <v>100</v>
      </c>
      <c r="QB87" s="3">
        <v>100</v>
      </c>
      <c r="QC87" s="3">
        <v>99.571353569999999</v>
      </c>
      <c r="QD87" s="3">
        <v>45.543045579999998</v>
      </c>
      <c r="QE87" s="3">
        <v>79.35605176</v>
      </c>
      <c r="QF87" s="3">
        <v>79.35605176</v>
      </c>
      <c r="QG87" s="3">
        <v>79.452348180000001</v>
      </c>
      <c r="QH87" s="3">
        <v>79.10287538</v>
      </c>
      <c r="QJ87" s="3">
        <v>100</v>
      </c>
      <c r="QK87" s="3">
        <v>74</v>
      </c>
      <c r="QL87" s="3">
        <v>76</v>
      </c>
      <c r="QM87" s="3">
        <v>77</v>
      </c>
      <c r="QN87" s="3">
        <v>78</v>
      </c>
      <c r="QO87" s="3">
        <v>80</v>
      </c>
      <c r="QP87" s="3">
        <v>80</v>
      </c>
      <c r="QQ87" s="3">
        <v>82</v>
      </c>
      <c r="QR87" s="3">
        <v>83</v>
      </c>
      <c r="QS87" s="3">
        <v>87</v>
      </c>
      <c r="QT87" s="3">
        <v>72</v>
      </c>
      <c r="QU87" s="3">
        <v>74</v>
      </c>
      <c r="QV87" s="3">
        <v>76</v>
      </c>
      <c r="QW87" s="3">
        <v>78</v>
      </c>
      <c r="QX87" s="3">
        <v>80</v>
      </c>
      <c r="QY87" s="3">
        <v>80</v>
      </c>
      <c r="QZ87" s="3">
        <v>82</v>
      </c>
      <c r="RA87" s="3">
        <v>83</v>
      </c>
      <c r="RB87" s="3">
        <v>87</v>
      </c>
      <c r="RC87" s="3">
        <v>28.998333330000001</v>
      </c>
      <c r="RD87" s="3">
        <v>161.00166669999999</v>
      </c>
      <c r="RE87" s="3">
        <v>64.501666670000006</v>
      </c>
      <c r="RF87" s="3">
        <v>60</v>
      </c>
      <c r="RG87" s="3">
        <v>59.9</v>
      </c>
      <c r="RH87" s="3">
        <v>35</v>
      </c>
      <c r="RI87" s="3">
        <v>53.1</v>
      </c>
      <c r="RJ87" s="3">
        <v>0</v>
      </c>
      <c r="RL87" s="3">
        <v>13.05066313</v>
      </c>
      <c r="RM87" s="3">
        <v>10.13745817</v>
      </c>
      <c r="RN87" s="3">
        <v>20.50182573</v>
      </c>
      <c r="RO87" s="3">
        <v>4.34</v>
      </c>
      <c r="RP87" s="3">
        <v>4</v>
      </c>
      <c r="RQ87" s="3">
        <v>30.146000000000001</v>
      </c>
      <c r="RR87" s="3">
        <v>28.65</v>
      </c>
      <c r="RY87" s="3">
        <v>1</v>
      </c>
      <c r="RZ87" s="3">
        <v>27.532032999999998</v>
      </c>
      <c r="SA87" s="3">
        <v>24.365276999999999</v>
      </c>
      <c r="SB87" s="3">
        <v>12.00350602</v>
      </c>
      <c r="SC87" s="3">
        <v>19.620360000000002</v>
      </c>
      <c r="SD87" s="3">
        <v>32.828971500000002</v>
      </c>
      <c r="SE87" s="3">
        <v>0</v>
      </c>
    </row>
    <row r="88" spans="1:620" x14ac:dyDescent="0.25">
      <c r="A88" s="3" t="s">
        <v>1364</v>
      </c>
      <c r="C88" s="3">
        <v>44</v>
      </c>
      <c r="D88" s="3" t="s">
        <v>37</v>
      </c>
      <c r="E88" s="3" t="s">
        <v>9</v>
      </c>
      <c r="F88" s="3">
        <v>63</v>
      </c>
      <c r="I88" s="22">
        <v>9</v>
      </c>
      <c r="K88" s="3">
        <v>157.4</v>
      </c>
      <c r="L88" s="3">
        <v>59.1</v>
      </c>
      <c r="M88" s="10">
        <v>23.854923320000001</v>
      </c>
      <c r="P88" s="3" t="s">
        <v>243</v>
      </c>
      <c r="Q88" s="3" t="s">
        <v>244</v>
      </c>
      <c r="VZ88" s="3">
        <v>51</v>
      </c>
      <c r="WA88" s="3">
        <v>89</v>
      </c>
      <c r="WB88" s="3">
        <v>122</v>
      </c>
      <c r="WC88" s="3">
        <v>85</v>
      </c>
      <c r="WD88" s="3">
        <v>32.799999999999997</v>
      </c>
      <c r="WE88" s="3">
        <v>31.3</v>
      </c>
      <c r="WF88" s="3">
        <v>17.5</v>
      </c>
      <c r="WG88" s="3">
        <v>86</v>
      </c>
      <c r="WH88" s="3">
        <v>77</v>
      </c>
      <c r="WI88" s="3">
        <v>13</v>
      </c>
      <c r="WJ88" s="3">
        <v>80.77</v>
      </c>
      <c r="WK88" s="3">
        <v>87.664100000000005</v>
      </c>
      <c r="WL88" s="3">
        <v>11.01689487</v>
      </c>
      <c r="WM88" s="3">
        <v>0.18641108100000001</v>
      </c>
      <c r="WN88" s="3">
        <v>26.18277977</v>
      </c>
      <c r="WO88" s="3">
        <v>8.1363804999999997E-2</v>
      </c>
      <c r="WP88" s="3">
        <v>0.39054683499999998</v>
      </c>
      <c r="WQ88" s="3">
        <v>1.2485635989999999</v>
      </c>
      <c r="WR88" s="3">
        <v>1.376714E-3</v>
      </c>
      <c r="WS88" s="3">
        <v>0.39054683499999998</v>
      </c>
      <c r="WT88" s="3">
        <v>2.1126288E-2</v>
      </c>
      <c r="WU88" s="3">
        <v>0.66496792400000004</v>
      </c>
      <c r="WV88" s="3">
        <v>-0.23069221200000001</v>
      </c>
    </row>
    <row r="89" spans="1:620" x14ac:dyDescent="0.25">
      <c r="A89" s="3">
        <v>2015</v>
      </c>
      <c r="B89" s="9">
        <v>42227</v>
      </c>
      <c r="C89" s="3">
        <v>45</v>
      </c>
      <c r="D89" s="3" t="s">
        <v>38</v>
      </c>
      <c r="E89" s="3" t="s">
        <v>9</v>
      </c>
      <c r="F89" s="3">
        <v>64</v>
      </c>
      <c r="G89" s="10">
        <v>56</v>
      </c>
      <c r="H89" s="10">
        <v>18.600000000000001</v>
      </c>
      <c r="I89" s="22">
        <v>8</v>
      </c>
      <c r="J89" s="3" t="str">
        <f>IF(H89&gt;20.9,"EE","Healthy")</f>
        <v>Healthy</v>
      </c>
      <c r="K89" s="3">
        <v>161</v>
      </c>
      <c r="L89" s="3">
        <v>66.2</v>
      </c>
      <c r="M89" s="10">
        <v>25.539138149999999</v>
      </c>
      <c r="N89" s="10">
        <v>102.5</v>
      </c>
      <c r="O89" s="10">
        <v>65.5</v>
      </c>
      <c r="V89" s="10">
        <v>86</v>
      </c>
      <c r="W89" s="10">
        <v>55</v>
      </c>
      <c r="X89" s="10">
        <v>91</v>
      </c>
      <c r="Y89" s="19">
        <v>1.55</v>
      </c>
      <c r="Z89" s="20">
        <v>78</v>
      </c>
      <c r="AA89" s="16">
        <v>0.37</v>
      </c>
      <c r="AB89" s="16">
        <v>176</v>
      </c>
      <c r="AC89" s="10">
        <v>4.5513317817429533</v>
      </c>
      <c r="AD89" s="16">
        <v>59</v>
      </c>
      <c r="AE89" s="16">
        <v>102</v>
      </c>
      <c r="AF89" s="16">
        <v>75</v>
      </c>
      <c r="AG89" s="11" t="s">
        <v>106</v>
      </c>
      <c r="AH89" s="11" t="s">
        <v>107</v>
      </c>
      <c r="AI89" s="11">
        <v>232</v>
      </c>
      <c r="AJ89" s="10"/>
      <c r="AK89" s="10"/>
      <c r="AL89" s="10"/>
      <c r="AM89" s="12"/>
      <c r="AN89" s="12"/>
      <c r="AO89" s="12"/>
      <c r="AP89" s="12"/>
      <c r="AQ89" s="12"/>
      <c r="AR89" s="12"/>
      <c r="AS89" s="10">
        <v>102.5</v>
      </c>
      <c r="AT89" s="10">
        <v>65.5</v>
      </c>
    </row>
    <row r="90" spans="1:620" x14ac:dyDescent="0.25">
      <c r="A90" s="3">
        <v>2015</v>
      </c>
      <c r="B90" s="9">
        <v>42227</v>
      </c>
      <c r="C90" s="3">
        <v>45</v>
      </c>
      <c r="D90" s="3" t="s">
        <v>38</v>
      </c>
      <c r="E90" s="3" t="s">
        <v>9</v>
      </c>
      <c r="F90" s="3">
        <v>64</v>
      </c>
      <c r="G90" s="3">
        <v>56</v>
      </c>
      <c r="H90" s="10">
        <v>18.600000000000001</v>
      </c>
      <c r="I90" s="22">
        <v>8</v>
      </c>
      <c r="J90" s="3" t="s">
        <v>923</v>
      </c>
      <c r="K90" s="3">
        <v>161</v>
      </c>
      <c r="L90" s="3">
        <v>66.2</v>
      </c>
      <c r="M90" s="10">
        <v>25.539138149999999</v>
      </c>
      <c r="N90" s="10">
        <v>102.5</v>
      </c>
      <c r="O90" s="10">
        <v>65.5</v>
      </c>
      <c r="SG90" s="3">
        <v>61</v>
      </c>
      <c r="SI90" s="3">
        <v>0.70365140599999998</v>
      </c>
      <c r="SJ90" s="3">
        <v>0.44351851199999998</v>
      </c>
      <c r="SK90" s="3">
        <v>3.6731226870000002</v>
      </c>
      <c r="SM90" s="3">
        <v>1.2863828000000001E-2</v>
      </c>
      <c r="SN90" s="3">
        <v>0.44351851199999998</v>
      </c>
      <c r="SO90" s="3">
        <v>6.7150322999999998E-2</v>
      </c>
      <c r="SP90" s="3">
        <v>1.0560901199999999</v>
      </c>
      <c r="SQ90" s="3">
        <v>0.53847103600000001</v>
      </c>
      <c r="SR90" s="3">
        <v>0.96799999999999997</v>
      </c>
      <c r="SS90" s="3">
        <v>13.93</v>
      </c>
      <c r="ST90" s="3">
        <v>3.31</v>
      </c>
      <c r="SU90" s="3">
        <v>10.68</v>
      </c>
      <c r="SV90" s="3">
        <v>87.09</v>
      </c>
      <c r="SW90" s="3">
        <v>72</v>
      </c>
      <c r="SX90" s="3">
        <v>0.30607817300000001</v>
      </c>
      <c r="SY90" s="3">
        <v>13.41878395</v>
      </c>
      <c r="SZ90" s="3">
        <v>23.565499899999999</v>
      </c>
      <c r="TA90" s="3">
        <v>0.86</v>
      </c>
      <c r="TB90" s="3">
        <v>16.989999999999998</v>
      </c>
      <c r="TC90" s="3">
        <v>3.22</v>
      </c>
      <c r="TD90" s="3">
        <v>43.13</v>
      </c>
      <c r="TE90" s="3">
        <v>99.93</v>
      </c>
      <c r="TF90" s="3">
        <v>59</v>
      </c>
      <c r="TG90" s="3">
        <v>0.329900741</v>
      </c>
      <c r="TH90" s="3">
        <v>13.074279150000001</v>
      </c>
      <c r="TI90" s="3">
        <v>22.96049515</v>
      </c>
      <c r="TJ90" s="3">
        <v>0.79215657900000003</v>
      </c>
      <c r="TK90" s="3">
        <v>8.7119581000000004</v>
      </c>
      <c r="TL90" s="3">
        <v>3.3193568999999998</v>
      </c>
      <c r="TM90" s="3">
        <v>20.747029000000001</v>
      </c>
      <c r="TN90" s="3">
        <v>97.715000000000003</v>
      </c>
      <c r="TO90" s="3">
        <v>65</v>
      </c>
      <c r="TP90" s="3">
        <v>0.15658493400000001</v>
      </c>
      <c r="TQ90" s="3">
        <v>13.47658901</v>
      </c>
      <c r="TR90" s="3">
        <v>23.667014699999999</v>
      </c>
      <c r="TS90" s="3">
        <v>0.87589234100000002</v>
      </c>
      <c r="TT90" s="3">
        <v>13.3952633</v>
      </c>
      <c r="TU90" s="3">
        <v>3.1866367000000002</v>
      </c>
      <c r="TV90" s="3">
        <v>9.5588114999999991</v>
      </c>
      <c r="TW90" s="3">
        <v>89.192999999999998</v>
      </c>
      <c r="TX90" s="3">
        <v>74</v>
      </c>
      <c r="TY90" s="3">
        <v>0.266210479</v>
      </c>
      <c r="TZ90" s="3">
        <v>12.937745</v>
      </c>
      <c r="UA90" s="3">
        <v>22.720719670000001</v>
      </c>
      <c r="UB90" s="3">
        <v>0.69759831400000005</v>
      </c>
      <c r="UC90" s="3">
        <v>18.8655601</v>
      </c>
      <c r="UD90" s="3">
        <v>3.8402854</v>
      </c>
      <c r="UE90" s="3">
        <v>23.521588099999999</v>
      </c>
      <c r="UF90" s="3">
        <v>97.408000000000001</v>
      </c>
      <c r="UG90" s="3">
        <v>67</v>
      </c>
      <c r="UH90" s="3">
        <v>0.29860583400000001</v>
      </c>
      <c r="UI90" s="3">
        <v>15.59155872</v>
      </c>
      <c r="UJ90" s="3">
        <v>27.381234899999999</v>
      </c>
      <c r="UK90" s="3">
        <v>0.82805367500000004</v>
      </c>
      <c r="UL90" s="3">
        <v>18.307549000000002</v>
      </c>
      <c r="UM90" s="3">
        <v>3.6840115</v>
      </c>
      <c r="UN90" s="3">
        <v>10.4083364</v>
      </c>
      <c r="UO90" s="3">
        <v>91.813999999999993</v>
      </c>
      <c r="UP90" s="3">
        <v>78</v>
      </c>
      <c r="UQ90" s="3">
        <v>0.34396310200000002</v>
      </c>
      <c r="UR90" s="3">
        <v>14.957086690000001</v>
      </c>
      <c r="US90" s="3">
        <v>26.267002000000002</v>
      </c>
      <c r="UT90" s="3" t="s">
        <v>1009</v>
      </c>
      <c r="UU90" s="3">
        <v>2</v>
      </c>
      <c r="UV90" s="3" t="s">
        <v>1011</v>
      </c>
      <c r="UW90" s="3">
        <v>0</v>
      </c>
      <c r="UX90" s="3" t="s">
        <v>1009</v>
      </c>
      <c r="UY90" s="3">
        <v>2</v>
      </c>
      <c r="UZ90" s="3" t="s">
        <v>1009</v>
      </c>
      <c r="VA90" s="3">
        <v>2</v>
      </c>
      <c r="VB90" s="3" t="s">
        <v>1009</v>
      </c>
      <c r="VC90" s="3">
        <v>2</v>
      </c>
      <c r="VD90" s="3" t="s">
        <v>1011</v>
      </c>
      <c r="VE90" s="3">
        <v>0</v>
      </c>
      <c r="VF90" s="3" t="s">
        <v>1009</v>
      </c>
      <c r="VG90" s="3">
        <v>2</v>
      </c>
      <c r="VH90" s="3" t="s">
        <v>1009</v>
      </c>
      <c r="VI90" s="3">
        <v>2</v>
      </c>
      <c r="VJ90" s="3" t="s">
        <v>1009</v>
      </c>
      <c r="VK90" s="3">
        <v>2</v>
      </c>
      <c r="VL90" s="3" t="s">
        <v>1009</v>
      </c>
      <c r="VM90" s="3">
        <v>2</v>
      </c>
    </row>
    <row r="91" spans="1:620" x14ac:dyDescent="0.25">
      <c r="A91" s="3">
        <v>2015</v>
      </c>
      <c r="B91" s="9">
        <v>42225</v>
      </c>
      <c r="C91" s="3">
        <v>46</v>
      </c>
      <c r="D91" s="3" t="s">
        <v>39</v>
      </c>
      <c r="E91" s="3" t="s">
        <v>9</v>
      </c>
      <c r="F91" s="3">
        <v>22</v>
      </c>
      <c r="G91" s="10">
        <v>51.1</v>
      </c>
      <c r="H91" s="10">
        <v>16.829999999999998</v>
      </c>
      <c r="I91" s="22">
        <v>1</v>
      </c>
      <c r="J91" s="3" t="str">
        <f>IF(H91&gt;20.9,"EE","Healthy")</f>
        <v>Healthy</v>
      </c>
      <c r="K91" s="3">
        <v>157</v>
      </c>
      <c r="L91" s="3">
        <v>54.7</v>
      </c>
      <c r="M91" s="10">
        <v>22.191569640000001</v>
      </c>
      <c r="N91" s="10">
        <v>99</v>
      </c>
      <c r="O91" s="10">
        <v>70</v>
      </c>
    </row>
    <row r="92" spans="1:620" x14ac:dyDescent="0.25">
      <c r="A92" s="3">
        <v>2015</v>
      </c>
      <c r="B92" s="9">
        <v>42225</v>
      </c>
      <c r="C92" s="3">
        <v>46</v>
      </c>
      <c r="D92" s="3" t="s">
        <v>39</v>
      </c>
      <c r="E92" s="3" t="s">
        <v>9</v>
      </c>
      <c r="F92" s="3">
        <v>22</v>
      </c>
      <c r="G92" s="3">
        <v>51.1</v>
      </c>
      <c r="H92" s="10">
        <v>16.829999999999998</v>
      </c>
      <c r="I92" s="22">
        <v>1</v>
      </c>
      <c r="J92" s="3" t="s">
        <v>923</v>
      </c>
      <c r="K92" s="3">
        <v>157</v>
      </c>
      <c r="L92" s="3">
        <v>54.7</v>
      </c>
      <c r="M92" s="10">
        <v>22.191569640000001</v>
      </c>
      <c r="N92" s="10">
        <v>99</v>
      </c>
      <c r="O92" s="10">
        <v>70</v>
      </c>
      <c r="SG92" s="3">
        <v>74.5</v>
      </c>
      <c r="SI92" s="3">
        <v>6.4630617000000001E-2</v>
      </c>
      <c r="SJ92" s="3">
        <v>-4.8651825000000003E-2</v>
      </c>
      <c r="SK92" s="3">
        <v>2.04235765</v>
      </c>
      <c r="SM92" s="3">
        <v>8.9022899999999998E-4</v>
      </c>
      <c r="SN92" s="3">
        <v>-4.8651825000000003E-2</v>
      </c>
      <c r="SO92" s="3">
        <v>2.8131647999999999E-2</v>
      </c>
      <c r="SP92" s="3">
        <v>0.46375429000000001</v>
      </c>
      <c r="SQ92" s="3">
        <v>0</v>
      </c>
      <c r="SR92" s="3">
        <v>0.82379040000000003</v>
      </c>
      <c r="SS92" s="3">
        <v>17.757100000000001</v>
      </c>
      <c r="ST92" s="3">
        <v>3.7406999999999999</v>
      </c>
      <c r="SU92" s="3">
        <v>9.6742000000000008</v>
      </c>
      <c r="SV92" s="3">
        <v>84.089600000000004</v>
      </c>
      <c r="SW92" s="3">
        <v>78</v>
      </c>
      <c r="SX92" s="3">
        <v>0.25007059999999998</v>
      </c>
      <c r="SY92" s="3">
        <v>15.187241999999999</v>
      </c>
      <c r="SZ92" s="3">
        <v>26.671191</v>
      </c>
      <c r="TA92" s="3">
        <v>0.87610120000000002</v>
      </c>
      <c r="TB92" s="3">
        <v>18.473400000000002</v>
      </c>
      <c r="TC92" s="3">
        <v>3.4188999999999998</v>
      </c>
      <c r="TD92" s="3">
        <v>40.0976</v>
      </c>
      <c r="TE92" s="3">
        <v>99.424499999999995</v>
      </c>
      <c r="TF92" s="3">
        <v>73</v>
      </c>
      <c r="TG92" s="3">
        <v>0.276678223</v>
      </c>
      <c r="TH92" s="3">
        <v>13.880734</v>
      </c>
      <c r="TI92" s="3">
        <v>24.376757000000001</v>
      </c>
      <c r="TJ92" s="3">
        <v>0.80747950000000002</v>
      </c>
      <c r="TK92" s="3">
        <v>18.235600000000002</v>
      </c>
      <c r="TL92" s="3">
        <v>3.5396999999999998</v>
      </c>
      <c r="TM92" s="3">
        <v>21.371400000000001</v>
      </c>
      <c r="TN92" s="3">
        <v>96.981099999999998</v>
      </c>
      <c r="TO92" s="3">
        <v>74</v>
      </c>
      <c r="TP92" s="3">
        <v>0.25172446799999998</v>
      </c>
      <c r="TQ92" s="3">
        <v>14.371181999999999</v>
      </c>
      <c r="TR92" s="3">
        <v>25.238060999999998</v>
      </c>
      <c r="TS92" s="3">
        <v>0.81715899999999997</v>
      </c>
      <c r="TT92" s="3">
        <v>19.9434</v>
      </c>
      <c r="TU92" s="3">
        <v>3.5691999999999999</v>
      </c>
      <c r="TV92" s="3">
        <v>10.139799999999999</v>
      </c>
      <c r="TW92" s="3">
        <v>66.792699999999996</v>
      </c>
      <c r="TX92" s="3">
        <v>88</v>
      </c>
      <c r="TY92" s="3">
        <v>0.27859905400000001</v>
      </c>
      <c r="TZ92" s="3">
        <v>14.490952</v>
      </c>
      <c r="UA92" s="3">
        <v>25.448395999999999</v>
      </c>
      <c r="UB92" s="3">
        <v>1.0005234000000001</v>
      </c>
      <c r="UC92" s="3">
        <v>19.032900000000001</v>
      </c>
      <c r="UD92" s="3">
        <v>4.1859999999999999</v>
      </c>
      <c r="UE92" s="3">
        <v>20.973299999999998</v>
      </c>
      <c r="UF92" s="3">
        <v>97.405299999999997</v>
      </c>
      <c r="UG92" s="3">
        <v>74</v>
      </c>
      <c r="UH92" s="3">
        <v>0.32554129399999998</v>
      </c>
      <c r="UI92" s="3">
        <v>16.995159999999998</v>
      </c>
      <c r="UJ92" s="3">
        <v>29.84618</v>
      </c>
      <c r="UK92" s="3">
        <v>1.0140133</v>
      </c>
      <c r="UL92" s="3">
        <v>18.176500000000001</v>
      </c>
      <c r="UM92" s="3">
        <v>4.4291999999999998</v>
      </c>
      <c r="UN92" s="3">
        <v>10.5366</v>
      </c>
      <c r="UO92" s="3">
        <v>81.802099999999996</v>
      </c>
      <c r="UP92" s="3">
        <v>78</v>
      </c>
      <c r="UQ92" s="3">
        <v>0.31508503799999998</v>
      </c>
      <c r="UR92" s="3">
        <v>17.982551999999998</v>
      </c>
      <c r="US92" s="3">
        <v>31.580196000000001</v>
      </c>
      <c r="UT92" s="3" t="s">
        <v>1009</v>
      </c>
      <c r="UU92" s="3">
        <v>2</v>
      </c>
      <c r="UV92" s="3" t="s">
        <v>1011</v>
      </c>
      <c r="UW92" s="3">
        <v>0</v>
      </c>
      <c r="UX92" s="3" t="s">
        <v>1009</v>
      </c>
      <c r="UY92" s="3">
        <v>2</v>
      </c>
      <c r="UZ92" s="3" t="s">
        <v>1009</v>
      </c>
      <c r="VA92" s="3">
        <v>2</v>
      </c>
      <c r="VB92" s="3" t="s">
        <v>1009</v>
      </c>
      <c r="VC92" s="3">
        <v>2</v>
      </c>
      <c r="VD92" s="3" t="s">
        <v>1011</v>
      </c>
      <c r="VE92" s="3">
        <v>0</v>
      </c>
      <c r="VF92" s="3" t="s">
        <v>1009</v>
      </c>
      <c r="VG92" s="3">
        <v>2</v>
      </c>
      <c r="VH92" s="3" t="s">
        <v>1009</v>
      </c>
      <c r="VI92" s="3">
        <v>2</v>
      </c>
      <c r="VJ92" s="3" t="s">
        <v>1009</v>
      </c>
      <c r="VK92" s="3">
        <v>2</v>
      </c>
      <c r="VL92" s="3" t="s">
        <v>1009</v>
      </c>
      <c r="VM92" s="3">
        <v>2</v>
      </c>
    </row>
    <row r="93" spans="1:620" x14ac:dyDescent="0.25">
      <c r="A93" s="3">
        <v>2015</v>
      </c>
      <c r="B93" s="9">
        <v>42224</v>
      </c>
      <c r="C93" s="3">
        <v>47</v>
      </c>
      <c r="D93" s="3" t="s">
        <v>40</v>
      </c>
      <c r="E93" s="3" t="s">
        <v>9</v>
      </c>
      <c r="F93" s="3">
        <v>29</v>
      </c>
      <c r="G93" s="10">
        <v>52.5</v>
      </c>
      <c r="H93" s="10">
        <v>17.5</v>
      </c>
      <c r="I93" s="22">
        <v>0</v>
      </c>
      <c r="J93" s="3" t="str">
        <f>IF(H93&gt;20.9,"EE","Healthy")</f>
        <v>Healthy</v>
      </c>
      <c r="K93" s="3">
        <v>173</v>
      </c>
      <c r="L93" s="3">
        <v>72.599999999999994</v>
      </c>
      <c r="M93" s="10">
        <v>24.257409200000001</v>
      </c>
      <c r="N93" s="10">
        <v>110</v>
      </c>
      <c r="O93" s="10">
        <v>75</v>
      </c>
    </row>
    <row r="94" spans="1:620" x14ac:dyDescent="0.25">
      <c r="A94" s="3">
        <v>2015</v>
      </c>
      <c r="B94" s="9">
        <v>42224</v>
      </c>
      <c r="C94" s="3">
        <v>47</v>
      </c>
      <c r="D94" s="3" t="s">
        <v>40</v>
      </c>
      <c r="E94" s="3" t="s">
        <v>9</v>
      </c>
      <c r="F94" s="3">
        <v>29</v>
      </c>
      <c r="G94" s="3">
        <v>52.5</v>
      </c>
      <c r="H94" s="10">
        <v>17.5</v>
      </c>
      <c r="I94" s="22">
        <v>0</v>
      </c>
      <c r="J94" s="3" t="s">
        <v>923</v>
      </c>
      <c r="K94" s="3">
        <v>173</v>
      </c>
      <c r="L94" s="3">
        <v>72.599999999999994</v>
      </c>
      <c r="M94" s="10">
        <v>24.257409200000001</v>
      </c>
      <c r="N94" s="10">
        <v>110</v>
      </c>
      <c r="O94" s="10">
        <v>75</v>
      </c>
      <c r="SG94" s="3">
        <v>84</v>
      </c>
      <c r="SI94" s="3">
        <v>5.0582043E-2</v>
      </c>
      <c r="SJ94" s="3">
        <v>0.47541799899999998</v>
      </c>
      <c r="SK94" s="3">
        <v>3.1428342800000002</v>
      </c>
      <c r="SM94" s="3">
        <v>7.9034400000000001E-4</v>
      </c>
      <c r="SN94" s="3">
        <v>0.47541799899999998</v>
      </c>
      <c r="SO94" s="3">
        <v>4.9106785999999999E-2</v>
      </c>
      <c r="SP94" s="3">
        <v>0</v>
      </c>
      <c r="SQ94" s="3">
        <v>-0.86596730499999996</v>
      </c>
      <c r="SR94" s="3">
        <v>1.2150000000000001</v>
      </c>
      <c r="SS94" s="3">
        <v>11.21</v>
      </c>
      <c r="ST94" s="3">
        <v>4.21</v>
      </c>
      <c r="SU94" s="3">
        <v>10.35</v>
      </c>
      <c r="SV94" s="3">
        <v>87.79</v>
      </c>
      <c r="SW94" s="3">
        <v>78</v>
      </c>
      <c r="SX94" s="3">
        <v>0.26418297699999999</v>
      </c>
      <c r="SY94" s="3">
        <v>17.098134999999999</v>
      </c>
      <c r="SZ94" s="3">
        <v>30.027020329999999</v>
      </c>
      <c r="TA94" s="3">
        <v>1.43</v>
      </c>
      <c r="TB94" s="3">
        <v>7.45</v>
      </c>
      <c r="TC94" s="3">
        <v>3.81</v>
      </c>
      <c r="TD94" s="3">
        <v>43.54</v>
      </c>
      <c r="TE94" s="3">
        <v>99.63</v>
      </c>
      <c r="TF94" s="3">
        <v>79</v>
      </c>
      <c r="TG94" s="3">
        <v>0.205865244</v>
      </c>
      <c r="TH94" s="3">
        <v>15.467686499999999</v>
      </c>
      <c r="TI94" s="3">
        <v>27.163695749999999</v>
      </c>
      <c r="TJ94" s="3">
        <v>1.1460682010000001</v>
      </c>
      <c r="TK94" s="3">
        <v>10.996593799999999</v>
      </c>
      <c r="TL94" s="3">
        <v>4.0309476999999996</v>
      </c>
      <c r="TM94" s="3">
        <v>20.318921499999998</v>
      </c>
      <c r="TN94" s="3">
        <v>99.037999999999997</v>
      </c>
      <c r="TO94" s="3">
        <v>76</v>
      </c>
      <c r="TP94" s="3">
        <v>0.244398852</v>
      </c>
      <c r="TQ94" s="3">
        <v>16.36564766</v>
      </c>
      <c r="TR94" s="3">
        <v>28.7406571</v>
      </c>
      <c r="TS94" s="3">
        <v>1.123078961</v>
      </c>
      <c r="TT94" s="3">
        <v>11.583058599999999</v>
      </c>
      <c r="TU94" s="3">
        <v>3.9963074999999999</v>
      </c>
      <c r="TV94" s="3">
        <v>9.2847521000000004</v>
      </c>
      <c r="TW94" s="3">
        <v>89.08</v>
      </c>
      <c r="TX94" s="3">
        <v>76</v>
      </c>
      <c r="TY94" s="3">
        <v>0.25226910200000002</v>
      </c>
      <c r="TZ94" s="3">
        <v>16.225008450000001</v>
      </c>
      <c r="UA94" s="3">
        <v>28.493672480000001</v>
      </c>
      <c r="UB94" s="3">
        <v>1.051136646</v>
      </c>
      <c r="UC94" s="3">
        <v>18.326193499999999</v>
      </c>
      <c r="UD94" s="3">
        <v>4.6787894999999997</v>
      </c>
      <c r="UE94" s="3">
        <v>21.570040500000001</v>
      </c>
      <c r="UF94" s="3">
        <v>100.059</v>
      </c>
      <c r="UG94" s="3">
        <v>72</v>
      </c>
      <c r="UH94" s="3">
        <v>0.37356137099999998</v>
      </c>
      <c r="UI94" s="3">
        <v>18.99588537</v>
      </c>
      <c r="UJ94" s="3">
        <v>33.359769139999997</v>
      </c>
      <c r="UK94" s="3">
        <v>1.1108339190000001</v>
      </c>
      <c r="UL94" s="3">
        <v>19.979687299999998</v>
      </c>
      <c r="UM94" s="3">
        <v>4.6791121000000002</v>
      </c>
      <c r="UN94" s="3">
        <v>10.4264291</v>
      </c>
      <c r="UO94" s="3">
        <v>92.408000000000001</v>
      </c>
      <c r="UP94" s="3">
        <v>77</v>
      </c>
      <c r="UQ94" s="3">
        <v>0.43039610699999997</v>
      </c>
      <c r="UR94" s="3">
        <v>18.997195130000001</v>
      </c>
      <c r="US94" s="3">
        <v>33.362069269999999</v>
      </c>
      <c r="UT94" s="3" t="s">
        <v>1009</v>
      </c>
      <c r="UU94" s="3">
        <v>2</v>
      </c>
      <c r="UV94" s="3" t="s">
        <v>1011</v>
      </c>
      <c r="UW94" s="3">
        <v>0</v>
      </c>
      <c r="UX94" s="3" t="s">
        <v>1010</v>
      </c>
      <c r="UY94" s="3">
        <v>1</v>
      </c>
      <c r="UZ94" s="3" t="s">
        <v>1009</v>
      </c>
      <c r="VA94" s="3">
        <v>2</v>
      </c>
      <c r="VB94" s="3" t="s">
        <v>1010</v>
      </c>
      <c r="VC94" s="3">
        <v>1</v>
      </c>
      <c r="VD94" s="3" t="s">
        <v>1010</v>
      </c>
      <c r="VE94" s="3">
        <v>1</v>
      </c>
      <c r="VF94" s="3" t="s">
        <v>1009</v>
      </c>
      <c r="VG94" s="3">
        <v>2</v>
      </c>
      <c r="VH94" s="3" t="s">
        <v>1009</v>
      </c>
      <c r="VI94" s="3">
        <v>2</v>
      </c>
      <c r="VJ94" s="3" t="s">
        <v>1009</v>
      </c>
      <c r="VK94" s="3">
        <v>2</v>
      </c>
      <c r="VL94" s="3" t="s">
        <v>1010</v>
      </c>
      <c r="VM94" s="3">
        <v>1</v>
      </c>
    </row>
    <row r="95" spans="1:620" x14ac:dyDescent="0.25">
      <c r="A95" s="3">
        <v>2015</v>
      </c>
      <c r="B95" s="9">
        <v>42225</v>
      </c>
      <c r="C95" s="3">
        <v>48</v>
      </c>
      <c r="D95" s="3" t="s">
        <v>41</v>
      </c>
      <c r="E95" s="3" t="s">
        <v>9</v>
      </c>
      <c r="F95" s="3">
        <v>23</v>
      </c>
      <c r="G95" s="10">
        <v>64.5</v>
      </c>
      <c r="H95" s="10">
        <v>21.45</v>
      </c>
      <c r="I95" s="22">
        <v>5</v>
      </c>
      <c r="J95" s="3" t="str">
        <f>IF(H95&gt;20.9,"EE","Healthy")</f>
        <v>EE</v>
      </c>
      <c r="K95" s="3">
        <v>161</v>
      </c>
      <c r="L95" s="3">
        <v>64</v>
      </c>
      <c r="M95" s="10">
        <v>24.690405460000001</v>
      </c>
      <c r="N95" s="10">
        <v>111</v>
      </c>
      <c r="O95" s="10">
        <v>70</v>
      </c>
      <c r="V95" s="10">
        <v>87</v>
      </c>
      <c r="W95" s="10">
        <v>84</v>
      </c>
      <c r="X95" s="10">
        <v>86</v>
      </c>
      <c r="Y95" s="15">
        <v>7.21</v>
      </c>
      <c r="Z95" s="16">
        <v>88</v>
      </c>
      <c r="AA95" s="16">
        <v>0.93</v>
      </c>
      <c r="AB95" s="16">
        <v>193</v>
      </c>
      <c r="AC95" s="10">
        <v>4.990949056115852</v>
      </c>
      <c r="AD95" s="16">
        <v>38</v>
      </c>
      <c r="AE95" s="16">
        <v>116</v>
      </c>
      <c r="AF95" s="16">
        <v>195</v>
      </c>
      <c r="AG95" s="11" t="s">
        <v>108</v>
      </c>
      <c r="AH95" s="11" t="s">
        <v>109</v>
      </c>
      <c r="AI95" s="11">
        <v>296</v>
      </c>
      <c r="AJ95" s="10">
        <v>106</v>
      </c>
      <c r="AK95" s="10">
        <v>65</v>
      </c>
      <c r="AL95" s="10">
        <v>78</v>
      </c>
      <c r="AM95" s="12">
        <v>113</v>
      </c>
      <c r="AN95" s="12">
        <v>70</v>
      </c>
      <c r="AO95" s="12">
        <v>84</v>
      </c>
      <c r="AP95" s="12">
        <v>89</v>
      </c>
      <c r="AQ95" s="12">
        <v>55</v>
      </c>
      <c r="AR95" s="12">
        <v>66</v>
      </c>
      <c r="AS95" s="10">
        <v>111</v>
      </c>
      <c r="AT95" s="10">
        <v>70</v>
      </c>
    </row>
    <row r="96" spans="1:620" x14ac:dyDescent="0.25">
      <c r="A96" s="3">
        <v>2015</v>
      </c>
      <c r="B96" s="9">
        <v>42225</v>
      </c>
      <c r="C96" s="3">
        <v>48</v>
      </c>
      <c r="D96" s="3" t="s">
        <v>41</v>
      </c>
      <c r="E96" s="3" t="s">
        <v>9</v>
      </c>
      <c r="F96" s="3">
        <v>23</v>
      </c>
      <c r="G96" s="3">
        <v>64.5</v>
      </c>
      <c r="H96" s="10">
        <v>21.45</v>
      </c>
      <c r="I96" s="22">
        <v>5</v>
      </c>
      <c r="J96" s="3" t="s">
        <v>2</v>
      </c>
      <c r="K96" s="3">
        <v>161</v>
      </c>
      <c r="L96" s="3">
        <v>64</v>
      </c>
      <c r="M96" s="10">
        <v>24.690405460000001</v>
      </c>
      <c r="N96" s="10">
        <v>111</v>
      </c>
      <c r="O96" s="10">
        <v>70</v>
      </c>
      <c r="SG96" s="3">
        <v>68.5</v>
      </c>
      <c r="SI96" s="3">
        <v>4.6892840000000002E-3</v>
      </c>
      <c r="SJ96" s="3">
        <v>0.40464558299999998</v>
      </c>
      <c r="SK96" s="3">
        <v>1.330648383</v>
      </c>
      <c r="SM96" s="17">
        <v>6.8800000000000005E-5</v>
      </c>
      <c r="SN96" s="3">
        <v>0.40464558299999998</v>
      </c>
      <c r="SO96" s="3">
        <v>1.9510973000000001E-2</v>
      </c>
      <c r="SP96" s="3">
        <v>0.29901802500000002</v>
      </c>
      <c r="SQ96" s="3">
        <v>-0.306395313</v>
      </c>
      <c r="SR96" s="3">
        <v>0.69016140000000004</v>
      </c>
      <c r="SS96" s="3">
        <v>16.885200000000001</v>
      </c>
      <c r="ST96" s="3">
        <v>4.5552999999999999</v>
      </c>
      <c r="SU96" s="3">
        <v>10.485200000000001</v>
      </c>
      <c r="SV96" s="3">
        <v>79.436800000000005</v>
      </c>
      <c r="SW96" s="3">
        <v>61</v>
      </c>
      <c r="SX96" s="3">
        <v>0.21207183299999999</v>
      </c>
      <c r="SY96" s="3">
        <v>18.494517999999999</v>
      </c>
      <c r="SZ96" s="3">
        <v>32.479289000000001</v>
      </c>
      <c r="TA96" s="3">
        <v>0.69931089999999996</v>
      </c>
      <c r="TB96" s="3">
        <v>18.252199999999998</v>
      </c>
      <c r="TC96" s="3">
        <v>4.0861000000000001</v>
      </c>
      <c r="TD96" s="3">
        <v>42.561799999999998</v>
      </c>
      <c r="TE96" s="3">
        <v>98.8262</v>
      </c>
      <c r="TF96" s="3">
        <v>57</v>
      </c>
      <c r="TG96" s="3">
        <v>0.23227990100000001</v>
      </c>
      <c r="TH96" s="3">
        <v>16.589566000000001</v>
      </c>
      <c r="TI96" s="3">
        <v>29.133893</v>
      </c>
      <c r="TJ96" s="3">
        <v>0.60093079999999999</v>
      </c>
      <c r="TK96" s="3">
        <v>17.824000000000002</v>
      </c>
      <c r="TL96" s="3">
        <v>3.8898000000000001</v>
      </c>
      <c r="TM96" s="3">
        <v>20.319500000000001</v>
      </c>
      <c r="TN96" s="3">
        <v>96.319000000000003</v>
      </c>
      <c r="TO96" s="3">
        <v>60</v>
      </c>
      <c r="TP96" s="3">
        <v>0.194919708</v>
      </c>
      <c r="TQ96" s="3">
        <v>15.792588</v>
      </c>
      <c r="TR96" s="3">
        <v>27.734273999999999</v>
      </c>
      <c r="TS96" s="3">
        <v>0.61266299999999996</v>
      </c>
      <c r="TT96" s="3">
        <v>17.585799999999999</v>
      </c>
      <c r="TU96" s="3">
        <v>4.0622999999999996</v>
      </c>
      <c r="TV96" s="3">
        <v>8.9962999999999997</v>
      </c>
      <c r="TW96" s="3">
        <v>79.5976</v>
      </c>
      <c r="TX96" s="3">
        <v>65</v>
      </c>
      <c r="TY96" s="3">
        <v>0.19606943499999999</v>
      </c>
      <c r="TZ96" s="3">
        <v>16.492937999999999</v>
      </c>
      <c r="UA96" s="3">
        <v>28.964199000000001</v>
      </c>
      <c r="UB96" s="3">
        <v>0.81459749999999997</v>
      </c>
      <c r="UC96" s="3">
        <v>18.040900000000001</v>
      </c>
      <c r="UD96" s="3">
        <v>4.8052999999999999</v>
      </c>
      <c r="UE96" s="3">
        <v>22.243500000000001</v>
      </c>
      <c r="UF96" s="3">
        <v>97.397999999999996</v>
      </c>
      <c r="UG96" s="3">
        <v>58</v>
      </c>
      <c r="UH96" s="3">
        <v>0.26744063000000001</v>
      </c>
      <c r="UI96" s="3">
        <v>19.509518</v>
      </c>
      <c r="UJ96" s="3">
        <v>34.261789</v>
      </c>
      <c r="UK96" s="3">
        <v>0.79963530000000005</v>
      </c>
      <c r="UL96" s="3">
        <v>20.962700000000002</v>
      </c>
      <c r="UM96" s="3">
        <v>4.7270000000000003</v>
      </c>
      <c r="UN96" s="3">
        <v>9.8818000000000001</v>
      </c>
      <c r="UO96" s="3">
        <v>91.059899999999999</v>
      </c>
      <c r="UP96" s="3">
        <v>60</v>
      </c>
      <c r="UQ96" s="3">
        <v>0.30504597</v>
      </c>
      <c r="UR96" s="3">
        <v>19.19162</v>
      </c>
      <c r="US96" s="3">
        <v>33.703510000000001</v>
      </c>
      <c r="UT96" s="3" t="s">
        <v>1009</v>
      </c>
      <c r="UU96" s="3">
        <v>2</v>
      </c>
      <c r="UV96" s="3" t="s">
        <v>1009</v>
      </c>
      <c r="UW96" s="3">
        <v>2</v>
      </c>
      <c r="UX96" s="3" t="s">
        <v>1009</v>
      </c>
      <c r="UY96" s="3">
        <v>2</v>
      </c>
      <c r="UZ96" s="3" t="s">
        <v>1011</v>
      </c>
      <c r="VA96" s="3">
        <v>0</v>
      </c>
      <c r="VB96" s="3" t="s">
        <v>1009</v>
      </c>
      <c r="VC96" s="3">
        <v>2</v>
      </c>
      <c r="VD96" s="3" t="s">
        <v>1011</v>
      </c>
      <c r="VE96" s="3">
        <v>0</v>
      </c>
      <c r="VF96" s="3" t="s">
        <v>1011</v>
      </c>
      <c r="VG96" s="3">
        <v>0</v>
      </c>
      <c r="VH96" s="3" t="s">
        <v>1011</v>
      </c>
      <c r="VI96" s="3">
        <v>0</v>
      </c>
      <c r="VJ96" s="3" t="s">
        <v>1011</v>
      </c>
      <c r="VK96" s="3">
        <v>0</v>
      </c>
      <c r="VL96" s="3" t="s">
        <v>1009</v>
      </c>
      <c r="VM96" s="3">
        <v>2</v>
      </c>
    </row>
    <row r="97" spans="1:620" x14ac:dyDescent="0.25">
      <c r="A97" s="3">
        <v>2015</v>
      </c>
      <c r="B97" s="9">
        <v>42225</v>
      </c>
      <c r="C97" s="3">
        <v>49</v>
      </c>
      <c r="D97" s="3" t="s">
        <v>42</v>
      </c>
      <c r="E97" s="3" t="s">
        <v>9</v>
      </c>
      <c r="F97" s="3">
        <v>51</v>
      </c>
      <c r="G97" s="10">
        <v>57.5</v>
      </c>
      <c r="H97" s="10">
        <v>19.61</v>
      </c>
      <c r="I97" s="22">
        <v>2</v>
      </c>
      <c r="J97" s="3" t="str">
        <f>IF(H97&gt;20.9,"EE","Healthy")</f>
        <v>Healthy</v>
      </c>
      <c r="K97" s="3">
        <v>161</v>
      </c>
      <c r="L97" s="3">
        <v>68.2</v>
      </c>
      <c r="M97" s="10">
        <v>26.310713320000001</v>
      </c>
      <c r="N97" s="10">
        <v>93.5</v>
      </c>
      <c r="O97" s="10">
        <v>64</v>
      </c>
      <c r="P97" s="3" t="s">
        <v>247</v>
      </c>
      <c r="Q97" s="3" t="s">
        <v>249</v>
      </c>
      <c r="V97" s="10">
        <v>83.5</v>
      </c>
      <c r="W97" s="10">
        <v>68.5</v>
      </c>
      <c r="X97" s="10">
        <v>93</v>
      </c>
      <c r="Y97" s="11">
        <v>3.28</v>
      </c>
      <c r="Z97" s="10">
        <v>91</v>
      </c>
      <c r="AA97" s="4">
        <v>0.43</v>
      </c>
      <c r="AB97" s="10">
        <v>167</v>
      </c>
      <c r="AC97" s="10">
        <v>4.3185932247220062</v>
      </c>
      <c r="AD97" s="10">
        <v>37</v>
      </c>
      <c r="AE97" s="10">
        <v>103</v>
      </c>
      <c r="AF97" s="10">
        <v>135</v>
      </c>
      <c r="AG97" s="11">
        <v>83.38</v>
      </c>
      <c r="AH97" s="11" t="s">
        <v>110</v>
      </c>
      <c r="AI97" s="11">
        <v>258</v>
      </c>
      <c r="AJ97" s="10">
        <v>99</v>
      </c>
      <c r="AK97" s="10">
        <v>63</v>
      </c>
      <c r="AL97" s="10">
        <v>75</v>
      </c>
      <c r="AM97" s="12">
        <v>104</v>
      </c>
      <c r="AN97" s="12">
        <v>67</v>
      </c>
      <c r="AO97" s="12">
        <v>79</v>
      </c>
      <c r="AP97" s="12">
        <v>87</v>
      </c>
      <c r="AQ97" s="12">
        <v>53</v>
      </c>
      <c r="AR97" s="12">
        <v>64</v>
      </c>
      <c r="AS97" s="10">
        <v>93.5</v>
      </c>
      <c r="AT97" s="10">
        <v>64</v>
      </c>
    </row>
    <row r="98" spans="1:620" x14ac:dyDescent="0.25">
      <c r="A98" s="3">
        <v>2015</v>
      </c>
      <c r="B98" s="9">
        <v>42225</v>
      </c>
      <c r="C98" s="3">
        <v>49</v>
      </c>
      <c r="D98" s="3" t="s">
        <v>42</v>
      </c>
      <c r="E98" s="3" t="s">
        <v>9</v>
      </c>
      <c r="F98" s="3">
        <v>51</v>
      </c>
      <c r="G98" s="3">
        <v>57.5</v>
      </c>
      <c r="H98" s="10">
        <v>19.61</v>
      </c>
      <c r="I98" s="22">
        <v>2</v>
      </c>
      <c r="J98" s="3" t="s">
        <v>923</v>
      </c>
      <c r="K98" s="3">
        <v>161</v>
      </c>
      <c r="L98" s="3">
        <v>68.2</v>
      </c>
      <c r="M98" s="10">
        <v>26.310713320000001</v>
      </c>
      <c r="N98" s="10">
        <v>93.5</v>
      </c>
      <c r="O98" s="10">
        <v>64</v>
      </c>
      <c r="P98" s="3" t="s">
        <v>247</v>
      </c>
      <c r="Q98" s="3" t="s">
        <v>249</v>
      </c>
      <c r="SG98" s="3">
        <v>89</v>
      </c>
      <c r="SI98" s="3">
        <v>3.2950454999999997E-2</v>
      </c>
      <c r="SJ98" s="3">
        <v>6.3600393000000005E-2</v>
      </c>
      <c r="SK98" s="3">
        <v>1.9840931589999999</v>
      </c>
      <c r="SM98" s="3">
        <v>5.0537499999999996E-4</v>
      </c>
      <c r="SN98" s="3">
        <v>6.3600393000000005E-2</v>
      </c>
      <c r="SO98" s="3">
        <v>3.0430876999999999E-2</v>
      </c>
      <c r="SP98" s="3">
        <v>1.4644147219999999</v>
      </c>
      <c r="SQ98" s="3">
        <v>-0.90631824900000002</v>
      </c>
      <c r="SR98" s="3">
        <v>0.82099999999999995</v>
      </c>
      <c r="SS98" s="3">
        <v>12.5</v>
      </c>
      <c r="ST98" s="3">
        <v>3.75</v>
      </c>
      <c r="SU98" s="3">
        <v>11.07</v>
      </c>
      <c r="SV98" s="3">
        <v>85.49</v>
      </c>
      <c r="SW98" s="3">
        <v>63</v>
      </c>
      <c r="SX98" s="3">
        <v>0.19535939199999999</v>
      </c>
      <c r="SY98" s="3">
        <v>15.204717860000001</v>
      </c>
      <c r="SZ98" s="3">
        <v>26.701881369999999</v>
      </c>
      <c r="TA98" s="3">
        <v>0.85</v>
      </c>
      <c r="TB98" s="3">
        <v>13.63</v>
      </c>
      <c r="TC98" s="3">
        <v>3.68</v>
      </c>
      <c r="TD98" s="3">
        <v>43</v>
      </c>
      <c r="TE98" s="3">
        <v>98.4</v>
      </c>
      <c r="TF98" s="3">
        <v>56</v>
      </c>
      <c r="TG98" s="3">
        <v>0.22101520799999999</v>
      </c>
      <c r="TH98" s="3">
        <v>14.938929959999999</v>
      </c>
      <c r="TI98" s="3">
        <v>26.235115919999998</v>
      </c>
      <c r="TJ98" s="3">
        <v>0.74561487500000001</v>
      </c>
      <c r="TK98" s="3">
        <v>16.984471899999999</v>
      </c>
      <c r="TL98" s="3">
        <v>3.5751745000000001</v>
      </c>
      <c r="TM98" s="3">
        <v>20.8526861</v>
      </c>
      <c r="TN98" s="3">
        <v>96.05</v>
      </c>
      <c r="TO98" s="3">
        <v>58</v>
      </c>
      <c r="TP98" s="3">
        <v>0.241062416</v>
      </c>
      <c r="TQ98" s="3">
        <v>14.515208469999999</v>
      </c>
      <c r="TR98" s="3">
        <v>25.490994189999999</v>
      </c>
      <c r="TS98" s="3">
        <v>0.659308809</v>
      </c>
      <c r="TT98" s="3">
        <v>19.620271800000001</v>
      </c>
      <c r="TU98" s="3">
        <v>3.5817871999999999</v>
      </c>
      <c r="TV98" s="3">
        <v>10.3930208</v>
      </c>
      <c r="TW98" s="3">
        <v>85.807000000000002</v>
      </c>
      <c r="TX98" s="3">
        <v>73</v>
      </c>
      <c r="TY98" s="3">
        <v>0.246238973</v>
      </c>
      <c r="TZ98" s="3">
        <v>14.542056029999999</v>
      </c>
      <c r="UA98" s="3">
        <v>25.538142740000001</v>
      </c>
      <c r="UB98" s="3">
        <v>0.91045459200000001</v>
      </c>
      <c r="UC98" s="3">
        <v>18.3221448</v>
      </c>
      <c r="UD98" s="3">
        <v>4.1941731999999998</v>
      </c>
      <c r="UE98" s="3">
        <v>23.0036095</v>
      </c>
      <c r="UF98" s="3">
        <v>97.397000000000006</v>
      </c>
      <c r="UG98" s="3">
        <v>54</v>
      </c>
      <c r="UH98" s="3">
        <v>0.31753930899999999</v>
      </c>
      <c r="UI98" s="3">
        <v>17.028343190000001</v>
      </c>
      <c r="UJ98" s="3">
        <v>29.904454919999999</v>
      </c>
      <c r="UK98" s="3">
        <v>1.0711887339999999</v>
      </c>
      <c r="UL98" s="3">
        <v>15.9308005</v>
      </c>
      <c r="UM98" s="3">
        <v>4.3886064999999999</v>
      </c>
      <c r="UN98" s="3">
        <v>9.7161346999999996</v>
      </c>
      <c r="UO98" s="3">
        <v>89.915000000000006</v>
      </c>
      <c r="UP98" s="3">
        <v>72</v>
      </c>
      <c r="UQ98" s="3">
        <v>0.32483774700000001</v>
      </c>
      <c r="UR98" s="3">
        <v>17.817742389999999</v>
      </c>
      <c r="US98" s="3">
        <v>31.29076435</v>
      </c>
      <c r="UT98" s="3" t="s">
        <v>1009</v>
      </c>
      <c r="UU98" s="3">
        <v>2</v>
      </c>
      <c r="UV98" s="3" t="s">
        <v>1010</v>
      </c>
      <c r="UW98" s="3">
        <v>1</v>
      </c>
      <c r="UX98" s="3" t="s">
        <v>1009</v>
      </c>
      <c r="UY98" s="3">
        <v>2</v>
      </c>
      <c r="UZ98" s="3" t="s">
        <v>1010</v>
      </c>
      <c r="VA98" s="3">
        <v>1</v>
      </c>
      <c r="VB98" s="3" t="s">
        <v>1009</v>
      </c>
      <c r="VC98" s="3">
        <v>2</v>
      </c>
      <c r="VD98" s="3" t="s">
        <v>1011</v>
      </c>
      <c r="VE98" s="3">
        <v>0</v>
      </c>
      <c r="VF98" s="3" t="s">
        <v>1010</v>
      </c>
      <c r="VG98" s="3">
        <v>1</v>
      </c>
      <c r="VH98" s="3" t="s">
        <v>1010</v>
      </c>
      <c r="VI98" s="3">
        <v>1</v>
      </c>
      <c r="VJ98" s="3" t="s">
        <v>1010</v>
      </c>
      <c r="VK98" s="3">
        <v>1</v>
      </c>
      <c r="VL98" s="3" t="s">
        <v>1009</v>
      </c>
      <c r="VM98" s="3">
        <v>2</v>
      </c>
    </row>
    <row r="99" spans="1:620" x14ac:dyDescent="0.25">
      <c r="A99" s="3">
        <v>2018</v>
      </c>
      <c r="C99" s="3">
        <v>49</v>
      </c>
      <c r="D99" s="3" t="s">
        <v>42</v>
      </c>
      <c r="E99" s="3" t="s">
        <v>9</v>
      </c>
      <c r="F99" s="3">
        <v>52</v>
      </c>
      <c r="H99" s="10">
        <v>19.333333329999999</v>
      </c>
      <c r="I99" s="22">
        <v>1</v>
      </c>
      <c r="J99" s="3" t="s">
        <v>257</v>
      </c>
      <c r="K99" s="3">
        <v>158</v>
      </c>
      <c r="L99" s="3">
        <v>65.5</v>
      </c>
      <c r="M99" s="10">
        <v>26.237782410000001</v>
      </c>
      <c r="P99" s="3" t="s">
        <v>247</v>
      </c>
      <c r="Q99" s="3" t="s">
        <v>249</v>
      </c>
      <c r="S99" s="13">
        <v>23529</v>
      </c>
      <c r="T99" s="3" t="s">
        <v>270</v>
      </c>
      <c r="U99" s="3">
        <v>3745</v>
      </c>
      <c r="AU99" s="3" t="s">
        <v>260</v>
      </c>
      <c r="AV99" s="3" t="s">
        <v>260</v>
      </c>
      <c r="AW99" s="3" t="s">
        <v>278</v>
      </c>
      <c r="AX99" s="3" t="s">
        <v>277</v>
      </c>
      <c r="AY99" s="3">
        <v>963614087</v>
      </c>
      <c r="BA99" s="3">
        <v>56</v>
      </c>
      <c r="BB99" s="3">
        <v>54</v>
      </c>
      <c r="BC99" s="3">
        <v>55</v>
      </c>
      <c r="BD99" s="3" t="s">
        <v>780</v>
      </c>
      <c r="BE99" s="3" t="s">
        <v>780</v>
      </c>
      <c r="BF99" s="3" t="s">
        <v>780</v>
      </c>
      <c r="BG99" s="3" t="s">
        <v>780</v>
      </c>
      <c r="BH99" s="3">
        <v>0</v>
      </c>
      <c r="BI99" s="3">
        <v>74.5</v>
      </c>
      <c r="BJ99" s="3">
        <v>89</v>
      </c>
      <c r="BK99" s="3">
        <v>86</v>
      </c>
      <c r="BL99" s="3">
        <v>111</v>
      </c>
      <c r="BM99" s="3">
        <v>115</v>
      </c>
      <c r="BN99" s="3">
        <v>113</v>
      </c>
      <c r="BO99" s="3">
        <v>61</v>
      </c>
      <c r="BP99" s="3">
        <v>56</v>
      </c>
      <c r="BQ99" s="3">
        <v>58.5</v>
      </c>
      <c r="BV99" s="3" t="s">
        <v>805</v>
      </c>
      <c r="BW99" s="3" t="s">
        <v>806</v>
      </c>
      <c r="BX99" s="3">
        <v>86.5</v>
      </c>
      <c r="BY99" s="3">
        <v>2</v>
      </c>
      <c r="BZ99" s="3">
        <v>4.0599999999999996</v>
      </c>
      <c r="CA99" s="3">
        <v>3.46</v>
      </c>
      <c r="CB99" s="3">
        <v>4.0599999999999996</v>
      </c>
      <c r="CC99" s="3">
        <v>3</v>
      </c>
      <c r="CD99" s="3">
        <v>86</v>
      </c>
      <c r="CE99" s="3">
        <v>3.9</v>
      </c>
      <c r="CF99" s="3">
        <v>4.5599999999999996</v>
      </c>
      <c r="CG99" s="3">
        <v>1.93</v>
      </c>
      <c r="CH99" s="3">
        <v>4.83</v>
      </c>
      <c r="CI99" s="3">
        <v>4.41</v>
      </c>
      <c r="CJ99" s="3">
        <v>4.58</v>
      </c>
      <c r="CK99" s="3">
        <v>4.12</v>
      </c>
      <c r="CL99" s="3">
        <v>89</v>
      </c>
      <c r="CM99" s="3">
        <v>13.11</v>
      </c>
      <c r="CN99" s="3">
        <v>5.74</v>
      </c>
      <c r="CO99" s="3">
        <v>9.9600000000000009</v>
      </c>
      <c r="CP99" s="3">
        <v>6.84</v>
      </c>
      <c r="CQ99" s="3">
        <v>2.58</v>
      </c>
      <c r="CR99" s="3">
        <v>3.46</v>
      </c>
      <c r="CS99" s="3">
        <v>119</v>
      </c>
      <c r="CT99" s="3">
        <v>127</v>
      </c>
      <c r="CU99" s="3">
        <v>113</v>
      </c>
      <c r="CV99" s="3">
        <v>119</v>
      </c>
      <c r="CW99" s="3">
        <v>105</v>
      </c>
      <c r="CX99" s="3">
        <v>147</v>
      </c>
      <c r="CY99" s="3">
        <v>150</v>
      </c>
      <c r="CZ99" s="3">
        <v>133</v>
      </c>
      <c r="DA99" s="3">
        <v>2</v>
      </c>
      <c r="DB99" s="3" t="s">
        <v>870</v>
      </c>
      <c r="DC99" s="3" t="s">
        <v>870</v>
      </c>
      <c r="DD99" s="3" t="s">
        <v>870</v>
      </c>
      <c r="DE99" s="9">
        <v>42723</v>
      </c>
      <c r="DF99" s="14">
        <v>0.83884259259259253</v>
      </c>
      <c r="DG99" s="14">
        <v>0.1696064814814815</v>
      </c>
      <c r="DH99" s="14">
        <v>0.27848379629629633</v>
      </c>
      <c r="DI99" s="14">
        <v>0.27615740740740741</v>
      </c>
      <c r="DJ99" s="14">
        <v>0.27681712962962962</v>
      </c>
      <c r="DK99" s="3">
        <v>60</v>
      </c>
      <c r="DL99" s="3">
        <v>59.9</v>
      </c>
      <c r="DM99" s="3">
        <v>39.5</v>
      </c>
      <c r="DN99" s="3">
        <v>15.090999999999999</v>
      </c>
      <c r="DO99" s="3">
        <v>68.7</v>
      </c>
      <c r="DP99" s="3">
        <v>16.209</v>
      </c>
      <c r="DQ99" s="3">
        <v>79.5</v>
      </c>
      <c r="DR99" s="3">
        <v>79.5</v>
      </c>
      <c r="DS99" s="3">
        <v>62.7</v>
      </c>
      <c r="DT99" s="3">
        <v>56.3</v>
      </c>
      <c r="DU99" s="3">
        <v>56.1</v>
      </c>
      <c r="DV99" s="3">
        <v>35.1</v>
      </c>
      <c r="DW99" s="3">
        <v>83</v>
      </c>
      <c r="DX99" s="3">
        <v>72</v>
      </c>
      <c r="DY99" s="3">
        <v>92</v>
      </c>
      <c r="DZ99" s="3">
        <v>262</v>
      </c>
      <c r="EA99" s="3">
        <v>23883</v>
      </c>
      <c r="EB99" s="3">
        <v>22920</v>
      </c>
      <c r="EC99" s="3">
        <v>14976</v>
      </c>
      <c r="ED99" s="3">
        <v>1393</v>
      </c>
      <c r="EE99" s="3">
        <v>0</v>
      </c>
      <c r="EF99" s="3">
        <v>65</v>
      </c>
      <c r="EG99" s="3">
        <v>36</v>
      </c>
      <c r="EH99" s="3">
        <v>97</v>
      </c>
      <c r="EI99" s="14">
        <v>0</v>
      </c>
      <c r="EJ99" s="3">
        <v>0</v>
      </c>
      <c r="EK99" s="3" t="s">
        <v>785</v>
      </c>
      <c r="EL99" s="3" t="s">
        <v>785</v>
      </c>
      <c r="EM99" s="3" t="s">
        <v>785</v>
      </c>
      <c r="EN99" s="14">
        <v>0.27847222222222223</v>
      </c>
      <c r="EO99" s="3">
        <v>100</v>
      </c>
      <c r="EP99" s="3">
        <v>60.05</v>
      </c>
      <c r="EQ99" s="3">
        <v>59.9</v>
      </c>
      <c r="ER99" s="3">
        <v>39.53</v>
      </c>
      <c r="ES99" s="14">
        <v>1.1574074074074073E-5</v>
      </c>
      <c r="ET99" s="3">
        <v>0</v>
      </c>
      <c r="EU99" s="3" t="s">
        <v>785</v>
      </c>
      <c r="EV99" s="3" t="s">
        <v>785</v>
      </c>
      <c r="EW99" s="3" t="s">
        <v>785</v>
      </c>
      <c r="EX99" s="14">
        <v>0</v>
      </c>
      <c r="EY99" s="3">
        <v>0</v>
      </c>
      <c r="EZ99" s="3" t="s">
        <v>785</v>
      </c>
      <c r="FA99" s="3" t="s">
        <v>785</v>
      </c>
      <c r="FB99" s="3" t="s">
        <v>785</v>
      </c>
      <c r="FC99" s="3">
        <v>40</v>
      </c>
      <c r="FD99" s="3">
        <v>45</v>
      </c>
      <c r="FE99" s="14">
        <v>5.4398148148148144E-4</v>
      </c>
      <c r="FF99" s="3">
        <v>0.2</v>
      </c>
      <c r="FG99" s="14">
        <v>3.3912037037037036E-3</v>
      </c>
      <c r="FH99" s="3">
        <v>1.2</v>
      </c>
      <c r="FI99" s="14">
        <v>4.0509259259259258E-4</v>
      </c>
      <c r="FJ99" s="3">
        <v>0.1</v>
      </c>
      <c r="FK99" s="14">
        <v>5.7870370370370366E-5</v>
      </c>
      <c r="FL99" s="3">
        <v>0</v>
      </c>
      <c r="FM99" s="14">
        <v>0</v>
      </c>
      <c r="FN99" s="3">
        <v>0</v>
      </c>
      <c r="FO99" s="3">
        <v>27</v>
      </c>
      <c r="FP99" s="3">
        <v>154</v>
      </c>
      <c r="FQ99" s="3">
        <v>84.19</v>
      </c>
      <c r="FR99" s="3">
        <v>7</v>
      </c>
      <c r="FS99" s="3">
        <v>0</v>
      </c>
      <c r="FU99" s="3">
        <v>0</v>
      </c>
      <c r="FV99" s="3">
        <v>0.77197327800000004</v>
      </c>
      <c r="FW99" s="3">
        <v>12.503451610000001</v>
      </c>
      <c r="FX99" s="3">
        <v>4.1407830050000003</v>
      </c>
      <c r="FY99" s="3">
        <v>12.412092019999999</v>
      </c>
      <c r="FZ99" s="3">
        <v>83.333333330000002</v>
      </c>
      <c r="GA99" s="3">
        <v>65.333333330000002</v>
      </c>
      <c r="GB99" s="3">
        <v>9.6523305229999998</v>
      </c>
      <c r="GC99" s="3">
        <v>11.419038860000001</v>
      </c>
      <c r="GD99" s="3">
        <v>0.16197218199999999</v>
      </c>
      <c r="GE99" s="3">
        <v>29.523782829999998</v>
      </c>
      <c r="GF99" s="3">
        <v>6.8108451E-2</v>
      </c>
      <c r="GG99" s="3">
        <v>0.36171529400000002</v>
      </c>
      <c r="GH99" s="3">
        <v>0.92229081400000001</v>
      </c>
      <c r="GI99" s="3">
        <v>9.6607699999999997E-4</v>
      </c>
      <c r="GJ99" s="3">
        <v>0.36171529400000002</v>
      </c>
      <c r="GK99" s="3">
        <v>1.3082139E-2</v>
      </c>
      <c r="GL99" s="3">
        <v>0.94230769199999997</v>
      </c>
      <c r="GM99" s="3">
        <v>0.14747618700000001</v>
      </c>
      <c r="GN99" s="3">
        <v>0</v>
      </c>
      <c r="GP99" s="3">
        <v>0</v>
      </c>
      <c r="GR99" s="3">
        <v>0</v>
      </c>
      <c r="GT99" s="3">
        <v>0</v>
      </c>
      <c r="GU99" s="3">
        <v>32.43</v>
      </c>
      <c r="GV99" s="3">
        <v>0</v>
      </c>
      <c r="GW99" s="3">
        <v>51.62</v>
      </c>
      <c r="GX99" s="3">
        <v>0</v>
      </c>
      <c r="GY99" s="3">
        <v>0</v>
      </c>
      <c r="GZ99" s="3">
        <v>12</v>
      </c>
      <c r="HA99" s="3">
        <v>8</v>
      </c>
      <c r="HB99" s="3">
        <v>0.66666666699999999</v>
      </c>
      <c r="HC99" s="3">
        <v>0</v>
      </c>
      <c r="HD99" s="3">
        <v>9</v>
      </c>
      <c r="HE99" s="3">
        <v>7</v>
      </c>
      <c r="HF99" s="3">
        <v>12</v>
      </c>
      <c r="HG99" s="3">
        <v>1</v>
      </c>
      <c r="HH99" s="3">
        <v>0</v>
      </c>
      <c r="HI99" s="3">
        <v>6</v>
      </c>
      <c r="HJ99" s="3">
        <v>0</v>
      </c>
      <c r="HK99" s="3">
        <v>6</v>
      </c>
      <c r="HL99" s="3">
        <v>0</v>
      </c>
      <c r="HM99" s="3">
        <v>1</v>
      </c>
      <c r="HN99" s="3">
        <v>0</v>
      </c>
      <c r="HO99" s="3">
        <v>44</v>
      </c>
      <c r="HP99" s="3">
        <v>3</v>
      </c>
      <c r="HQ99" s="3">
        <v>3</v>
      </c>
      <c r="HR99" s="3">
        <v>2</v>
      </c>
      <c r="HS99" s="3">
        <v>1</v>
      </c>
      <c r="HT99" s="3">
        <v>0</v>
      </c>
      <c r="HU99" s="3">
        <v>0</v>
      </c>
      <c r="HV99" s="3">
        <v>228.8</v>
      </c>
      <c r="HW99" s="3">
        <v>247.8</v>
      </c>
      <c r="HX99" s="3">
        <v>4.2619999999999996</v>
      </c>
      <c r="HY99" s="3">
        <v>175.4</v>
      </c>
      <c r="HZ99" s="3">
        <v>153.5</v>
      </c>
      <c r="IA99" s="3">
        <v>501.8</v>
      </c>
      <c r="IB99" s="3">
        <v>65.8</v>
      </c>
      <c r="IC99" s="3">
        <v>398.3</v>
      </c>
      <c r="ID99" s="3">
        <v>4</v>
      </c>
      <c r="IE99" s="3">
        <v>1256.4000000000001</v>
      </c>
      <c r="IF99" s="3">
        <v>15.3</v>
      </c>
      <c r="IG99" s="3">
        <v>72.3</v>
      </c>
      <c r="IH99" s="3">
        <v>5.7350000000000003</v>
      </c>
      <c r="II99" s="3">
        <v>2.5670000000000002</v>
      </c>
      <c r="IJ99" s="3">
        <v>0.92100000000000004</v>
      </c>
      <c r="IK99" s="3">
        <v>0.53800000000000003</v>
      </c>
      <c r="IL99" s="3">
        <v>0.41699999999999998</v>
      </c>
      <c r="IM99" s="3">
        <v>86</v>
      </c>
      <c r="IN99" s="3">
        <v>837</v>
      </c>
      <c r="IO99" s="3">
        <v>2</v>
      </c>
      <c r="IP99" s="3">
        <v>4</v>
      </c>
      <c r="IQ99" s="3">
        <v>0</v>
      </c>
      <c r="IR99" s="3">
        <v>25</v>
      </c>
      <c r="IS99" s="3">
        <v>15</v>
      </c>
      <c r="IT99" s="3">
        <v>5</v>
      </c>
      <c r="IU99" s="3">
        <v>4</v>
      </c>
      <c r="IV99" s="3">
        <v>6</v>
      </c>
      <c r="IW99" s="3">
        <v>4</v>
      </c>
      <c r="IX99" s="3">
        <v>6</v>
      </c>
      <c r="IY99" s="3">
        <v>3</v>
      </c>
      <c r="IZ99" s="3">
        <v>4</v>
      </c>
      <c r="JA99" s="3">
        <v>2</v>
      </c>
      <c r="JB99" s="3">
        <v>4</v>
      </c>
      <c r="JC99" s="3">
        <v>2</v>
      </c>
      <c r="JD99" s="3">
        <v>2099.4</v>
      </c>
      <c r="JE99" s="3">
        <v>1217.8</v>
      </c>
      <c r="JF99" s="3">
        <v>2002.4</v>
      </c>
      <c r="JG99" s="3">
        <v>2261.1</v>
      </c>
      <c r="JH99" s="3">
        <v>1821.6</v>
      </c>
      <c r="JI99" s="3">
        <v>2364</v>
      </c>
      <c r="JJ99" s="3">
        <v>1981.9</v>
      </c>
      <c r="JK99" s="3">
        <v>1017.9</v>
      </c>
      <c r="JL99" s="3">
        <v>1687.4</v>
      </c>
      <c r="JM99" s="3">
        <v>2909.4</v>
      </c>
      <c r="JN99" s="3">
        <v>2115.4</v>
      </c>
      <c r="JO99" s="3">
        <v>2374.3000000000002</v>
      </c>
      <c r="JP99" s="3">
        <v>2156.1</v>
      </c>
      <c r="JQ99" s="3">
        <v>2456.6999999999998</v>
      </c>
      <c r="JR99" s="3">
        <v>1966.9</v>
      </c>
      <c r="JS99" s="3">
        <v>610</v>
      </c>
      <c r="JT99" s="3">
        <v>4</v>
      </c>
      <c r="JU99" s="3">
        <v>3</v>
      </c>
      <c r="JV99" s="3">
        <v>0</v>
      </c>
      <c r="JW99" s="3">
        <v>4</v>
      </c>
      <c r="JX99" s="3">
        <v>4</v>
      </c>
      <c r="JY99" s="3">
        <v>0</v>
      </c>
      <c r="JZ99" s="3">
        <v>20</v>
      </c>
      <c r="KA99" s="3">
        <v>10</v>
      </c>
      <c r="KB99" s="3">
        <v>106</v>
      </c>
      <c r="KC99" s="3">
        <v>589.20000000000005</v>
      </c>
      <c r="KD99" s="3">
        <v>877.6</v>
      </c>
      <c r="KE99" s="3">
        <v>983.4</v>
      </c>
      <c r="KF99" s="3">
        <v>3.53</v>
      </c>
      <c r="KG99" s="3">
        <v>2.34</v>
      </c>
      <c r="KH99" s="3">
        <v>-2.4700000000000002</v>
      </c>
      <c r="KI99" s="3">
        <v>3</v>
      </c>
      <c r="KJ99" s="3">
        <v>2.77</v>
      </c>
      <c r="KK99" s="3">
        <v>90</v>
      </c>
      <c r="KL99" s="3">
        <v>722</v>
      </c>
      <c r="KM99" s="3">
        <v>0</v>
      </c>
      <c r="KN99" s="3">
        <v>632</v>
      </c>
      <c r="KO99" s="3" t="s">
        <v>9</v>
      </c>
      <c r="KP99" s="3">
        <v>25</v>
      </c>
      <c r="KQ99" s="3">
        <v>58</v>
      </c>
      <c r="KR99" s="3">
        <v>93</v>
      </c>
      <c r="KS99" s="3">
        <v>127</v>
      </c>
      <c r="KT99" s="3">
        <v>622</v>
      </c>
      <c r="KU99" s="3">
        <v>98</v>
      </c>
      <c r="KV99" s="3">
        <v>646</v>
      </c>
      <c r="KW99" s="3">
        <v>771</v>
      </c>
      <c r="KX99" s="3">
        <v>557</v>
      </c>
      <c r="KY99" s="3">
        <v>558</v>
      </c>
      <c r="KZ99" s="3">
        <v>723</v>
      </c>
      <c r="LA99" s="3">
        <v>518</v>
      </c>
      <c r="LB99" s="3">
        <v>615</v>
      </c>
      <c r="LC99" s="3">
        <v>791</v>
      </c>
      <c r="LD99" s="3">
        <v>584</v>
      </c>
      <c r="LE99" s="3">
        <v>584</v>
      </c>
      <c r="LF99" s="3">
        <v>627</v>
      </c>
      <c r="LG99" s="3">
        <v>500</v>
      </c>
      <c r="LH99" s="3">
        <v>639</v>
      </c>
      <c r="LI99" s="3">
        <v>753</v>
      </c>
      <c r="LJ99" s="3">
        <v>558</v>
      </c>
      <c r="LK99" s="3">
        <v>567</v>
      </c>
      <c r="LL99" s="3">
        <v>723</v>
      </c>
      <c r="LM99" s="3">
        <v>532</v>
      </c>
      <c r="LN99" s="3">
        <v>637</v>
      </c>
      <c r="LO99" s="3">
        <v>795</v>
      </c>
      <c r="LP99" s="3">
        <v>574</v>
      </c>
      <c r="LQ99" s="3">
        <v>578</v>
      </c>
      <c r="LR99" s="3">
        <v>650</v>
      </c>
      <c r="LS99" s="3">
        <v>506</v>
      </c>
      <c r="LT99" s="3">
        <v>103</v>
      </c>
      <c r="LU99" s="3">
        <v>96</v>
      </c>
      <c r="LY99" s="3">
        <v>105</v>
      </c>
      <c r="LZ99" s="3">
        <v>138</v>
      </c>
      <c r="MA99" s="3">
        <v>147</v>
      </c>
      <c r="MB99" s="3">
        <v>177</v>
      </c>
      <c r="MC99" s="3">
        <v>92</v>
      </c>
      <c r="MD99" s="3">
        <v>154</v>
      </c>
      <c r="ME99" s="3">
        <v>133</v>
      </c>
      <c r="MF99" s="3">
        <v>1</v>
      </c>
      <c r="MG99" s="3">
        <v>0.91666669999999995</v>
      </c>
      <c r="MH99" s="3">
        <v>1</v>
      </c>
      <c r="MI99" s="3">
        <v>1</v>
      </c>
      <c r="MJ99" s="3">
        <v>0.95833330000000005</v>
      </c>
      <c r="MK99" s="3">
        <v>1</v>
      </c>
      <c r="ML99" s="3">
        <v>1</v>
      </c>
      <c r="MM99" s="3">
        <v>1</v>
      </c>
      <c r="MN99" s="3">
        <v>1</v>
      </c>
      <c r="MO99" s="3">
        <v>1</v>
      </c>
      <c r="MP99" s="3">
        <v>0.95833330000000005</v>
      </c>
      <c r="MQ99" s="3">
        <v>1</v>
      </c>
      <c r="MR99" s="3">
        <v>0</v>
      </c>
      <c r="MS99" s="3">
        <v>496.5</v>
      </c>
      <c r="MT99" s="3">
        <v>371.5</v>
      </c>
      <c r="MU99" s="3">
        <v>291</v>
      </c>
      <c r="MV99" s="3">
        <v>80.5</v>
      </c>
      <c r="MW99" s="3">
        <v>68</v>
      </c>
      <c r="MX99" s="3">
        <v>0.75</v>
      </c>
      <c r="MY99" s="3">
        <v>29.9</v>
      </c>
      <c r="MZ99" s="3">
        <v>22.1</v>
      </c>
      <c r="NA99" s="3">
        <v>58.1</v>
      </c>
      <c r="NB99" s="3">
        <v>22.9</v>
      </c>
      <c r="NC99" s="3">
        <v>25.8</v>
      </c>
      <c r="ND99" s="3">
        <v>12.7</v>
      </c>
      <c r="NE99" s="3">
        <v>496.5</v>
      </c>
      <c r="NF99" s="3">
        <v>371.5</v>
      </c>
      <c r="NG99" s="3">
        <v>291</v>
      </c>
      <c r="NH99" s="3">
        <v>80.5</v>
      </c>
      <c r="NI99" s="3">
        <v>68</v>
      </c>
      <c r="NJ99" s="3">
        <v>0.7</v>
      </c>
      <c r="NK99" s="3">
        <v>29.9</v>
      </c>
      <c r="NL99" s="3">
        <v>22.1</v>
      </c>
      <c r="NM99" s="3">
        <v>58.1</v>
      </c>
      <c r="NN99" s="3">
        <v>22.9</v>
      </c>
      <c r="NO99" s="3">
        <v>25.8</v>
      </c>
      <c r="NP99" s="3">
        <v>12.7</v>
      </c>
      <c r="NQ99" s="3">
        <v>0</v>
      </c>
      <c r="NR99" s="3">
        <v>0</v>
      </c>
      <c r="NS99" s="3">
        <v>0</v>
      </c>
      <c r="NT99" s="3">
        <v>0</v>
      </c>
      <c r="NU99" s="3">
        <v>0</v>
      </c>
      <c r="OC99" s="3">
        <v>25.8</v>
      </c>
      <c r="OD99" s="3">
        <v>1</v>
      </c>
      <c r="OE99" s="3">
        <v>0.8</v>
      </c>
      <c r="OF99" s="3">
        <v>20.2</v>
      </c>
      <c r="OG99" s="3">
        <v>0</v>
      </c>
      <c r="OH99" s="3">
        <v>0</v>
      </c>
      <c r="OI99" s="3">
        <v>0</v>
      </c>
      <c r="OJ99" s="3">
        <v>0</v>
      </c>
      <c r="OK99" s="3">
        <v>0</v>
      </c>
      <c r="OL99" s="3">
        <v>0</v>
      </c>
      <c r="OM99" s="3">
        <v>12.7</v>
      </c>
      <c r="ON99" s="3">
        <v>1.5</v>
      </c>
      <c r="OO99" s="3">
        <v>0</v>
      </c>
      <c r="OP99" s="3">
        <v>56.6</v>
      </c>
      <c r="OQ99" s="3">
        <v>0</v>
      </c>
      <c r="OR99" s="3">
        <v>0</v>
      </c>
      <c r="OS99" s="3">
        <v>0</v>
      </c>
      <c r="OT99" s="3">
        <v>0</v>
      </c>
      <c r="OU99" s="3">
        <v>0</v>
      </c>
      <c r="OV99" s="3">
        <v>0</v>
      </c>
      <c r="OW99" s="3">
        <v>22.9</v>
      </c>
      <c r="OX99" s="3">
        <v>1.1000000000000001</v>
      </c>
      <c r="OY99" s="3">
        <v>0.6</v>
      </c>
      <c r="OZ99" s="3">
        <v>28.1</v>
      </c>
      <c r="PA99" s="3">
        <v>0</v>
      </c>
      <c r="PB99" s="3">
        <v>0</v>
      </c>
      <c r="PC99" s="3">
        <v>0</v>
      </c>
      <c r="PD99" s="3">
        <v>0</v>
      </c>
      <c r="PE99" s="3">
        <v>0</v>
      </c>
      <c r="PF99" s="3">
        <v>0</v>
      </c>
      <c r="PG99" s="3">
        <v>23.866963779999999</v>
      </c>
      <c r="PH99" s="3">
        <v>35.591173949999998</v>
      </c>
      <c r="PI99" s="3">
        <v>15.579823579999999</v>
      </c>
      <c r="PJ99" s="3">
        <v>29.92178341</v>
      </c>
      <c r="PK99" s="3">
        <v>13.60793567</v>
      </c>
      <c r="PL99" s="3">
        <v>30.515114369999999</v>
      </c>
      <c r="PM99" s="3">
        <v>15.66974411</v>
      </c>
      <c r="PN99" s="3">
        <v>35.875877709999997</v>
      </c>
      <c r="PO99" s="3">
        <v>60.778974730000002</v>
      </c>
      <c r="PP99" s="3">
        <v>50.536426319999997</v>
      </c>
      <c r="PQ99" s="3">
        <v>44.331945449999999</v>
      </c>
      <c r="PR99" s="3">
        <v>33.598572470000001</v>
      </c>
      <c r="PS99" s="3">
        <v>19.32500606</v>
      </c>
      <c r="PT99" s="3">
        <v>60.911074329999998</v>
      </c>
      <c r="PU99" s="3">
        <v>50.334719919999998</v>
      </c>
      <c r="PV99" s="3">
        <v>46.20874397</v>
      </c>
      <c r="PW99" s="3">
        <v>37.89864472</v>
      </c>
      <c r="PX99" s="3">
        <v>21.798293350000002</v>
      </c>
      <c r="PY99" s="3">
        <v>88.51545634</v>
      </c>
      <c r="PZ99" s="3">
        <v>79</v>
      </c>
      <c r="QA99" s="3">
        <v>77.723926640000002</v>
      </c>
      <c r="QB99" s="3">
        <v>63.911748439999997</v>
      </c>
      <c r="QC99" s="3">
        <v>13.62197353</v>
      </c>
      <c r="QD99" s="3">
        <v>8.2124164999999999E-2</v>
      </c>
      <c r="QE99" s="3">
        <v>87.414233440000004</v>
      </c>
      <c r="QF99" s="3">
        <v>87.414233440000004</v>
      </c>
      <c r="QG99" s="3">
        <v>87.813739029999994</v>
      </c>
      <c r="QH99" s="3">
        <v>86.428018300000005</v>
      </c>
      <c r="QJ99" s="3">
        <v>73.20479813</v>
      </c>
      <c r="QK99" s="3">
        <v>80</v>
      </c>
      <c r="QL99" s="3">
        <v>82</v>
      </c>
      <c r="QM99" s="3">
        <v>84</v>
      </c>
      <c r="QN99" s="3">
        <v>85</v>
      </c>
      <c r="QO99" s="3">
        <v>86</v>
      </c>
      <c r="QP99" s="3">
        <v>90</v>
      </c>
      <c r="QQ99" s="3">
        <v>99</v>
      </c>
      <c r="QR99" s="3">
        <v>100</v>
      </c>
      <c r="QS99" s="3">
        <v>100</v>
      </c>
      <c r="QT99" s="3">
        <v>79</v>
      </c>
      <c r="QU99" s="3">
        <v>81</v>
      </c>
      <c r="QV99" s="3">
        <v>83</v>
      </c>
      <c r="QW99" s="3">
        <v>85</v>
      </c>
      <c r="QX99" s="3">
        <v>86</v>
      </c>
      <c r="QY99" s="3">
        <v>89</v>
      </c>
      <c r="QZ99" s="3">
        <v>95</v>
      </c>
      <c r="RA99" s="3">
        <v>100</v>
      </c>
      <c r="RB99" s="3">
        <v>100</v>
      </c>
      <c r="RC99" s="3">
        <v>38.496666670000003</v>
      </c>
      <c r="RD99" s="3">
        <v>200.00666670000001</v>
      </c>
      <c r="RE99" s="3">
        <v>52.501666669999999</v>
      </c>
      <c r="RF99" s="3">
        <v>25</v>
      </c>
      <c r="RG99" s="3">
        <v>34.25</v>
      </c>
      <c r="RH99" s="3">
        <v>25</v>
      </c>
      <c r="RI99" s="3">
        <v>36.200000000000003</v>
      </c>
      <c r="RJ99" s="3">
        <v>0</v>
      </c>
      <c r="RL99" s="3">
        <v>34.88559892</v>
      </c>
      <c r="RM99" s="3">
        <v>28.65930139</v>
      </c>
      <c r="RN99" s="3">
        <v>57.394869249999999</v>
      </c>
      <c r="RO99" s="3">
        <v>4.7336448600000001</v>
      </c>
      <c r="RP99" s="3">
        <v>4</v>
      </c>
      <c r="RQ99" s="3">
        <v>24.503271030000001</v>
      </c>
      <c r="RR99" s="3">
        <v>20.65</v>
      </c>
      <c r="RY99" s="3">
        <v>1</v>
      </c>
      <c r="RZ99" s="3">
        <v>23.438539769999998</v>
      </c>
      <c r="SA99" s="3">
        <v>20.959519499999999</v>
      </c>
      <c r="SB99" s="3">
        <v>9.1044687060000005</v>
      </c>
      <c r="SC99" s="3">
        <v>17.466016499999999</v>
      </c>
      <c r="SD99" s="3">
        <v>26.459181000000001</v>
      </c>
      <c r="SE99" s="3">
        <v>0</v>
      </c>
    </row>
    <row r="100" spans="1:620" x14ac:dyDescent="0.25">
      <c r="A100" s="3" t="s">
        <v>1364</v>
      </c>
      <c r="C100" s="3">
        <v>49</v>
      </c>
      <c r="D100" s="3" t="s">
        <v>42</v>
      </c>
      <c r="E100" s="3" t="s">
        <v>9</v>
      </c>
      <c r="F100" s="3">
        <v>52</v>
      </c>
      <c r="I100" s="22">
        <v>1</v>
      </c>
      <c r="K100" s="3">
        <v>158</v>
      </c>
      <c r="L100" s="3">
        <v>65.5</v>
      </c>
      <c r="M100" s="10">
        <v>26.237782410000001</v>
      </c>
      <c r="P100" s="3" t="s">
        <v>247</v>
      </c>
      <c r="Q100" s="3" t="s">
        <v>249</v>
      </c>
      <c r="VZ100" s="3">
        <v>58</v>
      </c>
      <c r="WA100" s="3">
        <v>86.5</v>
      </c>
      <c r="WB100" s="3">
        <v>96</v>
      </c>
      <c r="WC100" s="3">
        <v>64</v>
      </c>
      <c r="WD100" s="3">
        <v>27.1</v>
      </c>
      <c r="WE100" s="3">
        <v>20.100000000000001</v>
      </c>
      <c r="WF100" s="3">
        <v>10.9</v>
      </c>
      <c r="WG100" s="3">
        <v>83</v>
      </c>
      <c r="WH100" s="3">
        <v>76</v>
      </c>
      <c r="WI100" s="3">
        <v>1048</v>
      </c>
      <c r="WJ100" s="3">
        <v>86.03</v>
      </c>
      <c r="WK100" s="3">
        <v>79.666600000000003</v>
      </c>
      <c r="WL100" s="3">
        <v>11.98646538</v>
      </c>
      <c r="WM100" s="3">
        <v>0.182999472</v>
      </c>
      <c r="WN100" s="3">
        <v>32.529672920000003</v>
      </c>
      <c r="WO100" s="3">
        <v>1.125599E-2</v>
      </c>
      <c r="WP100" s="3">
        <v>-6.5507671000000003E-2</v>
      </c>
      <c r="WQ100" s="3">
        <v>2.649612147</v>
      </c>
      <c r="WR100" s="3">
        <v>1.7184700000000001E-4</v>
      </c>
      <c r="WS100" s="3">
        <v>-6.5507671000000003E-2</v>
      </c>
      <c r="WT100" s="3">
        <v>4.0452094000000001E-2</v>
      </c>
      <c r="WU100" s="3">
        <v>0.206897265</v>
      </c>
      <c r="WV100" s="3">
        <v>1.135587787</v>
      </c>
    </row>
    <row r="101" spans="1:620" x14ac:dyDescent="0.25">
      <c r="A101" s="3">
        <v>2015</v>
      </c>
      <c r="B101" s="9">
        <v>42225</v>
      </c>
      <c r="C101" s="3">
        <v>50</v>
      </c>
      <c r="D101" s="3" t="s">
        <v>43</v>
      </c>
      <c r="E101" s="3" t="s">
        <v>9</v>
      </c>
      <c r="F101" s="3">
        <v>59</v>
      </c>
      <c r="G101" s="10">
        <v>57.5</v>
      </c>
      <c r="H101" s="10">
        <v>19.149999999999999</v>
      </c>
      <c r="I101" s="22">
        <v>1</v>
      </c>
      <c r="J101" s="3" t="str">
        <f>IF(H101&gt;20.9,"EE","Healthy")</f>
        <v>Healthy</v>
      </c>
      <c r="K101" s="3">
        <v>156</v>
      </c>
      <c r="L101" s="3">
        <v>65.2</v>
      </c>
      <c r="M101" s="10">
        <v>26.791584480000001</v>
      </c>
      <c r="N101" s="10">
        <v>106.5</v>
      </c>
      <c r="O101" s="10">
        <v>73</v>
      </c>
      <c r="V101" s="10">
        <v>87</v>
      </c>
      <c r="W101" s="10">
        <v>89</v>
      </c>
      <c r="X101" s="10">
        <v>93</v>
      </c>
      <c r="Y101" s="11">
        <v>15.27</v>
      </c>
      <c r="Z101" s="10">
        <v>91</v>
      </c>
      <c r="AA101" s="10">
        <v>1.96</v>
      </c>
      <c r="AB101" s="10">
        <v>155</v>
      </c>
      <c r="AC101" s="10">
        <v>4.0082751486940777</v>
      </c>
      <c r="AD101" s="10">
        <v>36</v>
      </c>
      <c r="AE101" s="10">
        <v>91.2</v>
      </c>
      <c r="AF101" s="10">
        <v>139</v>
      </c>
      <c r="AG101" s="11">
        <v>147.29</v>
      </c>
      <c r="AH101" s="11">
        <v>141.9</v>
      </c>
      <c r="AI101" s="11">
        <v>283</v>
      </c>
      <c r="AJ101" s="10">
        <v>120</v>
      </c>
      <c r="AK101" s="10">
        <v>73</v>
      </c>
      <c r="AL101" s="10">
        <v>88</v>
      </c>
      <c r="AM101" s="10">
        <v>125</v>
      </c>
      <c r="AN101" s="10">
        <v>77</v>
      </c>
      <c r="AO101" s="10">
        <v>93</v>
      </c>
      <c r="AP101" s="10">
        <v>97</v>
      </c>
      <c r="AQ101" s="10">
        <v>55</v>
      </c>
      <c r="AR101" s="10">
        <v>69</v>
      </c>
      <c r="AS101" s="10">
        <v>106.5</v>
      </c>
      <c r="AT101" s="10">
        <v>73</v>
      </c>
    </row>
    <row r="102" spans="1:620" x14ac:dyDescent="0.25">
      <c r="A102" s="3">
        <v>2015</v>
      </c>
      <c r="B102" s="9">
        <v>42225</v>
      </c>
      <c r="C102" s="3">
        <v>50</v>
      </c>
      <c r="D102" s="3" t="s">
        <v>43</v>
      </c>
      <c r="E102" s="3" t="s">
        <v>9</v>
      </c>
      <c r="F102" s="3">
        <v>59</v>
      </c>
      <c r="G102" s="3">
        <v>57.5</v>
      </c>
      <c r="H102" s="10">
        <v>19.149999999999999</v>
      </c>
      <c r="I102" s="22">
        <v>1</v>
      </c>
      <c r="J102" s="3" t="s">
        <v>923</v>
      </c>
      <c r="K102" s="3">
        <v>156</v>
      </c>
      <c r="L102" s="3">
        <v>65.2</v>
      </c>
      <c r="M102" s="10">
        <v>26.791584480000001</v>
      </c>
      <c r="N102" s="10">
        <v>106.5</v>
      </c>
      <c r="O102" s="10">
        <v>73</v>
      </c>
      <c r="SG102" s="3">
        <v>77.5</v>
      </c>
      <c r="SI102" s="3">
        <v>-8.7718476000000004E-2</v>
      </c>
      <c r="SJ102" s="3">
        <v>0.20221143</v>
      </c>
      <c r="SK102" s="3">
        <v>0.523451581</v>
      </c>
      <c r="SM102" s="3">
        <v>-1.3290680000000001E-3</v>
      </c>
      <c r="SN102" s="3">
        <v>0.20221143</v>
      </c>
      <c r="SO102" s="3">
        <v>7.9310849999999992E-3</v>
      </c>
      <c r="SP102" s="3">
        <v>0.68770535600000005</v>
      </c>
      <c r="SQ102" s="3">
        <v>1.23518262</v>
      </c>
      <c r="SR102" s="3">
        <v>0.51700000000000002</v>
      </c>
      <c r="SS102" s="3">
        <v>17.22</v>
      </c>
      <c r="ST102" s="3">
        <v>4.4400000000000004</v>
      </c>
      <c r="SU102" s="3">
        <v>11.73</v>
      </c>
      <c r="SV102" s="3">
        <v>75.13</v>
      </c>
      <c r="SW102" s="3">
        <v>75</v>
      </c>
      <c r="SX102" s="3">
        <v>0.167501914</v>
      </c>
      <c r="SY102" s="3">
        <v>18.038379030000002</v>
      </c>
      <c r="SZ102" s="3">
        <v>31.678237070000002</v>
      </c>
      <c r="TA102" s="3">
        <v>0.51</v>
      </c>
      <c r="TB102" s="3">
        <v>17.920000000000002</v>
      </c>
      <c r="TC102" s="3">
        <v>4.05</v>
      </c>
      <c r="TD102" s="3">
        <v>42.27</v>
      </c>
      <c r="TE102" s="3">
        <v>100.06</v>
      </c>
      <c r="TF102" s="3">
        <v>65</v>
      </c>
      <c r="TG102" s="3">
        <v>0.17053898100000001</v>
      </c>
      <c r="TH102" s="3">
        <v>16.44540555</v>
      </c>
      <c r="TI102" s="3">
        <v>28.880724529999998</v>
      </c>
      <c r="TJ102" s="3">
        <v>0.525887985</v>
      </c>
      <c r="TK102" s="3">
        <v>16.334253700000001</v>
      </c>
      <c r="TL102" s="3">
        <v>4.2418848999999996</v>
      </c>
      <c r="TM102" s="3">
        <v>20.052767100000001</v>
      </c>
      <c r="TN102" s="3">
        <v>97.731999999999999</v>
      </c>
      <c r="TO102" s="3">
        <v>65</v>
      </c>
      <c r="TP102" s="3">
        <v>0.16153219699999999</v>
      </c>
      <c r="TQ102" s="3">
        <v>17.222052690000002</v>
      </c>
      <c r="TR102" s="3">
        <v>30.244639339999999</v>
      </c>
      <c r="TS102" s="3">
        <v>0.58632707100000003</v>
      </c>
      <c r="TT102" s="3">
        <v>13.0729638</v>
      </c>
      <c r="TU102" s="3">
        <v>4.2230125000000003</v>
      </c>
      <c r="TV102" s="3">
        <v>11.192137000000001</v>
      </c>
      <c r="TW102" s="3">
        <v>84.644999999999996</v>
      </c>
      <c r="TX102" s="3">
        <v>74</v>
      </c>
      <c r="TY102" s="3">
        <v>0.14413868599999999</v>
      </c>
      <c r="TZ102" s="3">
        <v>17.145430749999999</v>
      </c>
      <c r="UA102" s="3">
        <v>30.110079129999999</v>
      </c>
      <c r="UB102" s="3">
        <v>0.60152281299999999</v>
      </c>
      <c r="UC102" s="3">
        <v>16.2198162</v>
      </c>
      <c r="UD102" s="3">
        <v>4.9231726</v>
      </c>
      <c r="UE102" s="3">
        <v>22.952221099999999</v>
      </c>
      <c r="UF102" s="3">
        <v>98.849000000000004</v>
      </c>
      <c r="UG102" s="3">
        <v>71</v>
      </c>
      <c r="UH102" s="3">
        <v>0.18346979899999999</v>
      </c>
      <c r="UI102" s="3">
        <v>19.988080759999999</v>
      </c>
      <c r="UJ102" s="3">
        <v>35.102220639999999</v>
      </c>
      <c r="UK102" s="3">
        <v>0.63567172000000005</v>
      </c>
      <c r="UL102" s="3">
        <v>18.3480454</v>
      </c>
      <c r="UM102" s="3">
        <v>4.9003762000000002</v>
      </c>
      <c r="UN102" s="3">
        <v>10.5268488</v>
      </c>
      <c r="UO102" s="3">
        <v>87.146000000000001</v>
      </c>
      <c r="UP102" s="3">
        <v>75</v>
      </c>
      <c r="UQ102" s="3">
        <v>0.219325562</v>
      </c>
      <c r="UR102" s="3">
        <v>19.89552737</v>
      </c>
      <c r="US102" s="3">
        <v>34.939682310000002</v>
      </c>
      <c r="UT102" s="3" t="s">
        <v>1010</v>
      </c>
      <c r="UU102" s="3">
        <v>1</v>
      </c>
      <c r="UV102" s="3" t="s">
        <v>1011</v>
      </c>
      <c r="UW102" s="3">
        <v>0</v>
      </c>
      <c r="UX102" s="3" t="s">
        <v>1011</v>
      </c>
      <c r="UY102" s="3">
        <v>0</v>
      </c>
      <c r="UZ102" s="3" t="s">
        <v>1009</v>
      </c>
      <c r="VA102" s="3">
        <v>2</v>
      </c>
      <c r="VB102" s="3" t="s">
        <v>1011</v>
      </c>
      <c r="VC102" s="3">
        <v>0</v>
      </c>
      <c r="VD102" s="3" t="s">
        <v>1009</v>
      </c>
      <c r="VE102" s="3">
        <v>2</v>
      </c>
      <c r="VF102" s="3" t="s">
        <v>1009</v>
      </c>
      <c r="VG102" s="3">
        <v>2</v>
      </c>
      <c r="VH102" s="3" t="s">
        <v>1009</v>
      </c>
      <c r="VI102" s="3">
        <v>2</v>
      </c>
      <c r="VJ102" s="3" t="s">
        <v>1009</v>
      </c>
      <c r="VK102" s="3">
        <v>2</v>
      </c>
      <c r="VL102" s="3" t="s">
        <v>1011</v>
      </c>
      <c r="VM102" s="3">
        <v>0</v>
      </c>
    </row>
    <row r="103" spans="1:620" x14ac:dyDescent="0.25">
      <c r="A103" s="3">
        <v>2015</v>
      </c>
      <c r="B103" s="9">
        <v>42226</v>
      </c>
      <c r="C103" s="3">
        <v>51</v>
      </c>
      <c r="D103" s="3" t="s">
        <v>44</v>
      </c>
      <c r="E103" s="3" t="s">
        <v>9</v>
      </c>
      <c r="F103" s="3">
        <v>36</v>
      </c>
      <c r="G103" s="10">
        <v>68</v>
      </c>
      <c r="H103" s="10">
        <v>22.6</v>
      </c>
      <c r="I103" s="22">
        <v>5</v>
      </c>
      <c r="J103" s="3" t="str">
        <f>IF(H103&gt;20.9,"EE","Healthy")</f>
        <v>EE</v>
      </c>
      <c r="K103" s="3">
        <v>153</v>
      </c>
      <c r="L103" s="3">
        <v>66</v>
      </c>
      <c r="M103" s="10">
        <v>28.194284249999999</v>
      </c>
      <c r="N103" s="10">
        <v>141.30000000000001</v>
      </c>
      <c r="O103" s="10">
        <v>97</v>
      </c>
      <c r="P103" s="3" t="s">
        <v>233</v>
      </c>
      <c r="Q103" s="3" t="s">
        <v>234</v>
      </c>
      <c r="V103" s="10">
        <v>78</v>
      </c>
      <c r="W103" s="10">
        <v>78</v>
      </c>
      <c r="X103" s="10">
        <v>91</v>
      </c>
      <c r="Y103" s="15">
        <v>10.39</v>
      </c>
      <c r="Z103" s="16">
        <v>92</v>
      </c>
      <c r="AA103" s="16">
        <v>1.35</v>
      </c>
      <c r="AB103" s="16">
        <v>157</v>
      </c>
      <c r="AC103" s="10">
        <v>4.0599948280320657</v>
      </c>
      <c r="AD103" s="16">
        <v>46</v>
      </c>
      <c r="AE103" s="16">
        <v>87.8</v>
      </c>
      <c r="AF103" s="16">
        <v>116</v>
      </c>
      <c r="AG103" s="11" t="s">
        <v>111</v>
      </c>
      <c r="AH103" s="11" t="s">
        <v>112</v>
      </c>
      <c r="AI103" s="11">
        <v>301</v>
      </c>
      <c r="AJ103" s="10">
        <v>102</v>
      </c>
      <c r="AK103" s="10">
        <v>65</v>
      </c>
      <c r="AL103" s="10">
        <v>77</v>
      </c>
      <c r="AM103" s="12">
        <v>108</v>
      </c>
      <c r="AN103" s="12">
        <v>69</v>
      </c>
      <c r="AO103" s="12">
        <v>82</v>
      </c>
      <c r="AP103" s="12">
        <v>85</v>
      </c>
      <c r="AQ103" s="12">
        <v>52</v>
      </c>
      <c r="AR103" s="12">
        <v>63</v>
      </c>
      <c r="AS103" s="10">
        <v>138.5</v>
      </c>
      <c r="AT103" s="10">
        <v>95</v>
      </c>
    </row>
    <row r="104" spans="1:620" x14ac:dyDescent="0.25">
      <c r="A104" s="3">
        <v>2015</v>
      </c>
      <c r="B104" s="9">
        <v>42226</v>
      </c>
      <c r="C104" s="3">
        <v>51</v>
      </c>
      <c r="D104" s="3" t="s">
        <v>44</v>
      </c>
      <c r="E104" s="3" t="s">
        <v>9</v>
      </c>
      <c r="F104" s="3">
        <v>36</v>
      </c>
      <c r="G104" s="3">
        <v>68</v>
      </c>
      <c r="H104" s="10">
        <v>22.6</v>
      </c>
      <c r="I104" s="22">
        <v>5</v>
      </c>
      <c r="J104" s="3" t="s">
        <v>2</v>
      </c>
      <c r="K104" s="3">
        <v>153</v>
      </c>
      <c r="L104" s="3">
        <v>66</v>
      </c>
      <c r="M104" s="10">
        <v>28.194284249999999</v>
      </c>
      <c r="N104" s="10">
        <v>141.30000000000001</v>
      </c>
      <c r="O104" s="10">
        <v>97</v>
      </c>
      <c r="P104" s="3" t="s">
        <v>233</v>
      </c>
      <c r="Q104" s="3" t="s">
        <v>234</v>
      </c>
      <c r="SG104" s="3">
        <v>61</v>
      </c>
      <c r="SI104" s="3">
        <v>8.2498799999999997E-2</v>
      </c>
      <c r="SJ104" s="3">
        <v>0.44513670599999999</v>
      </c>
      <c r="SK104" s="3">
        <v>1.5635285919999999</v>
      </c>
      <c r="SM104" s="3">
        <v>1.2951149999999999E-3</v>
      </c>
      <c r="SN104" s="3">
        <v>0.44513670599999999</v>
      </c>
      <c r="SO104" s="3">
        <v>2.4545190000000001E-2</v>
      </c>
      <c r="SP104" s="3">
        <v>0.40979239899999997</v>
      </c>
      <c r="SQ104" s="3">
        <v>-1.5064710459999999</v>
      </c>
      <c r="SR104" s="3">
        <v>0.72330240000000001</v>
      </c>
      <c r="SS104" s="3">
        <v>15.617000000000001</v>
      </c>
      <c r="ST104" s="3">
        <v>4.1474000000000002</v>
      </c>
      <c r="SU104" s="3">
        <v>11.533099999999999</v>
      </c>
      <c r="SV104" s="3">
        <v>88.273099999999999</v>
      </c>
      <c r="SW104" s="3">
        <v>55</v>
      </c>
      <c r="SX104" s="3">
        <v>0.220084052</v>
      </c>
      <c r="SY104" s="3">
        <v>16.838443999999999</v>
      </c>
      <c r="SZ104" s="3">
        <v>29.570962000000002</v>
      </c>
      <c r="TA104" s="3">
        <v>0.67237539999999996</v>
      </c>
      <c r="TB104" s="3">
        <v>15.111599999999999</v>
      </c>
      <c r="TC104" s="3">
        <v>4.1551999999999998</v>
      </c>
      <c r="TD104" s="3">
        <v>42.3247</v>
      </c>
      <c r="TE104" s="3">
        <v>98.851100000000002</v>
      </c>
      <c r="TF104" s="3">
        <v>46</v>
      </c>
      <c r="TG104" s="3">
        <v>0.19796723699999999</v>
      </c>
      <c r="TH104" s="3">
        <v>16.870111999999999</v>
      </c>
      <c r="TI104" s="3">
        <v>29.626576</v>
      </c>
      <c r="TJ104" s="3">
        <v>0.77427299999999999</v>
      </c>
      <c r="TK104" s="3">
        <v>14.8057</v>
      </c>
      <c r="TL104" s="3">
        <v>4.1444000000000001</v>
      </c>
      <c r="TM104" s="3">
        <v>22.628799999999998</v>
      </c>
      <c r="TN104" s="3">
        <v>97.850700000000003</v>
      </c>
      <c r="TO104" s="3">
        <v>56</v>
      </c>
      <c r="TP104" s="3">
        <v>0.223354197</v>
      </c>
      <c r="TQ104" s="3">
        <v>16.826263999999998</v>
      </c>
      <c r="TR104" s="3">
        <v>29.549572000000001</v>
      </c>
      <c r="TS104" s="3">
        <v>0.77612789999999998</v>
      </c>
      <c r="TT104" s="3">
        <v>15.815300000000001</v>
      </c>
      <c r="TU104" s="3">
        <v>4.1482999999999999</v>
      </c>
      <c r="TV104" s="3">
        <v>9.6751000000000005</v>
      </c>
      <c r="TW104" s="3">
        <v>85.6494</v>
      </c>
      <c r="TX104" s="3">
        <v>61</v>
      </c>
      <c r="TY104" s="3">
        <v>0.239156279</v>
      </c>
      <c r="TZ104" s="3">
        <v>16.842098</v>
      </c>
      <c r="UA104" s="3">
        <v>29.577379000000001</v>
      </c>
      <c r="UB104" s="3">
        <v>0.95479650000000005</v>
      </c>
      <c r="UC104" s="3">
        <v>16.494900000000001</v>
      </c>
      <c r="UD104" s="3">
        <v>4.9823000000000004</v>
      </c>
      <c r="UE104" s="3">
        <v>21.853200000000001</v>
      </c>
      <c r="UF104" s="3">
        <v>96.283100000000005</v>
      </c>
      <c r="UG104" s="3">
        <v>47</v>
      </c>
      <c r="UH104" s="3">
        <v>0.30685383999999999</v>
      </c>
      <c r="UI104" s="3">
        <v>20.228138000000001</v>
      </c>
      <c r="UJ104" s="3">
        <v>35.523798999999997</v>
      </c>
      <c r="UK104" s="3">
        <v>1.0151356</v>
      </c>
      <c r="UL104" s="3">
        <v>17.418700000000001</v>
      </c>
      <c r="UM104" s="3">
        <v>4.9912000000000001</v>
      </c>
      <c r="UN104" s="3">
        <v>10.359</v>
      </c>
      <c r="UO104" s="3">
        <v>90.8934</v>
      </c>
      <c r="UP104" s="3">
        <v>52</v>
      </c>
      <c r="UQ104" s="3">
        <v>0.34451715700000002</v>
      </c>
      <c r="UR104" s="3">
        <v>20.264271999999998</v>
      </c>
      <c r="US104" s="3">
        <v>35.587255999999996</v>
      </c>
      <c r="UT104" s="3" t="s">
        <v>1009</v>
      </c>
      <c r="UU104" s="3">
        <v>2</v>
      </c>
      <c r="UV104" s="3" t="s">
        <v>1011</v>
      </c>
      <c r="UW104" s="3">
        <v>0</v>
      </c>
      <c r="UX104" s="3" t="s">
        <v>1010</v>
      </c>
      <c r="UY104" s="3">
        <v>1</v>
      </c>
      <c r="UZ104" s="3" t="s">
        <v>1009</v>
      </c>
      <c r="VA104" s="3">
        <v>2</v>
      </c>
      <c r="VB104" s="3" t="s">
        <v>1010</v>
      </c>
      <c r="VC104" s="3">
        <v>1</v>
      </c>
      <c r="VD104" s="3" t="s">
        <v>1010</v>
      </c>
      <c r="VE104" s="3">
        <v>1</v>
      </c>
      <c r="VF104" s="3" t="s">
        <v>1009</v>
      </c>
      <c r="VG104" s="3">
        <v>2</v>
      </c>
      <c r="VH104" s="3" t="s">
        <v>1009</v>
      </c>
      <c r="VI104" s="3">
        <v>2</v>
      </c>
      <c r="VJ104" s="3" t="s">
        <v>1009</v>
      </c>
      <c r="VK104" s="3">
        <v>2</v>
      </c>
      <c r="VL104" s="3" t="s">
        <v>1010</v>
      </c>
      <c r="VM104" s="3">
        <v>1</v>
      </c>
    </row>
    <row r="105" spans="1:620" x14ac:dyDescent="0.25">
      <c r="A105" s="3">
        <v>2018</v>
      </c>
      <c r="C105" s="3">
        <v>51</v>
      </c>
      <c r="D105" s="3" t="s">
        <v>44</v>
      </c>
      <c r="E105" s="3" t="s">
        <v>9</v>
      </c>
      <c r="F105" s="3">
        <v>38</v>
      </c>
      <c r="H105" s="10">
        <v>22.166666670000001</v>
      </c>
      <c r="I105" s="22">
        <v>8</v>
      </c>
      <c r="J105" s="3" t="s">
        <v>2</v>
      </c>
      <c r="K105" s="3">
        <v>153.29999999999998</v>
      </c>
      <c r="L105" s="3">
        <v>62.4</v>
      </c>
      <c r="M105" s="10">
        <v>26.552185900000001</v>
      </c>
      <c r="P105" s="3" t="s">
        <v>233</v>
      </c>
      <c r="Q105" s="3" t="s">
        <v>234</v>
      </c>
      <c r="S105" s="13">
        <v>28761</v>
      </c>
      <c r="T105" s="3" t="s">
        <v>261</v>
      </c>
      <c r="U105" s="3">
        <v>4350</v>
      </c>
      <c r="AU105" s="3" t="s">
        <v>260</v>
      </c>
      <c r="AV105" s="3" t="s">
        <v>260</v>
      </c>
      <c r="AW105" s="3" t="s">
        <v>278</v>
      </c>
      <c r="AX105" s="3" t="s">
        <v>307</v>
      </c>
      <c r="AY105" s="3">
        <v>942199391</v>
      </c>
      <c r="BA105" s="3">
        <v>55</v>
      </c>
      <c r="BB105" s="3">
        <v>55</v>
      </c>
      <c r="BC105" s="3">
        <v>55</v>
      </c>
      <c r="BD105" s="3" t="s">
        <v>780</v>
      </c>
      <c r="BE105" s="3" t="s">
        <v>780</v>
      </c>
      <c r="BF105" s="3" t="s">
        <v>780</v>
      </c>
      <c r="BG105" s="3" t="s">
        <v>780</v>
      </c>
      <c r="BH105" s="3">
        <v>0</v>
      </c>
      <c r="BI105" s="3">
        <v>58.5</v>
      </c>
      <c r="BJ105" s="3">
        <v>84.5</v>
      </c>
      <c r="BK105" s="3">
        <v>82</v>
      </c>
      <c r="BL105" s="3">
        <v>112</v>
      </c>
      <c r="BM105" s="3">
        <v>106</v>
      </c>
      <c r="BN105" s="3">
        <v>109</v>
      </c>
      <c r="BO105" s="3">
        <v>66</v>
      </c>
      <c r="BP105" s="3">
        <v>62</v>
      </c>
      <c r="BQ105" s="3">
        <v>64</v>
      </c>
      <c r="BW105" s="3" t="s">
        <v>857</v>
      </c>
      <c r="BX105" s="3">
        <v>84</v>
      </c>
      <c r="BY105" s="3">
        <v>2</v>
      </c>
      <c r="BZ105" s="3">
        <v>3.37</v>
      </c>
      <c r="CA105" s="3">
        <v>2.75</v>
      </c>
      <c r="CB105" s="3">
        <v>3.37</v>
      </c>
      <c r="CC105" s="3">
        <v>2.75</v>
      </c>
      <c r="CD105" s="3">
        <v>81</v>
      </c>
      <c r="CE105" s="3">
        <v>2.96</v>
      </c>
      <c r="CF105" s="3">
        <v>3.63</v>
      </c>
      <c r="CG105" s="3">
        <v>1.33</v>
      </c>
      <c r="CH105" s="3">
        <v>5.08</v>
      </c>
      <c r="CI105" s="3">
        <v>3.57</v>
      </c>
      <c r="CJ105" s="3">
        <v>5.08</v>
      </c>
      <c r="CK105" s="3">
        <v>3.57</v>
      </c>
      <c r="CL105" s="3">
        <v>70</v>
      </c>
      <c r="CM105" s="3">
        <v>11.12</v>
      </c>
      <c r="CN105" s="3">
        <v>2.4500000000000002</v>
      </c>
      <c r="CO105" s="3">
        <v>5.08</v>
      </c>
      <c r="CP105" s="3">
        <v>2.84</v>
      </c>
      <c r="CQ105" s="3">
        <v>1.08</v>
      </c>
      <c r="CR105" s="3">
        <v>6.73</v>
      </c>
      <c r="CS105" s="3">
        <v>151</v>
      </c>
      <c r="CT105" s="3">
        <v>130</v>
      </c>
      <c r="CU105" s="3">
        <v>151</v>
      </c>
      <c r="CV105" s="3">
        <v>130</v>
      </c>
      <c r="CW105" s="3">
        <v>86</v>
      </c>
      <c r="CX105" s="3">
        <v>83</v>
      </c>
      <c r="CY105" s="3">
        <v>78</v>
      </c>
      <c r="CZ105" s="3">
        <v>81</v>
      </c>
      <c r="DA105" s="3">
        <v>2</v>
      </c>
      <c r="FS105" s="3">
        <v>0</v>
      </c>
      <c r="FU105" s="3">
        <v>0</v>
      </c>
      <c r="GN105" s="3">
        <v>0</v>
      </c>
      <c r="GP105" s="3">
        <v>0</v>
      </c>
      <c r="GR105" s="3">
        <v>0</v>
      </c>
      <c r="GT105" s="3">
        <v>0</v>
      </c>
      <c r="GU105" s="3">
        <v>127</v>
      </c>
      <c r="GV105" s="3">
        <v>1</v>
      </c>
      <c r="GW105" s="3">
        <v>150.87</v>
      </c>
      <c r="GX105" s="3">
        <v>1</v>
      </c>
      <c r="GY105" s="3">
        <v>0</v>
      </c>
      <c r="GZ105" s="3">
        <v>4</v>
      </c>
      <c r="HA105" s="3">
        <v>2</v>
      </c>
      <c r="HB105" s="3">
        <v>0.5</v>
      </c>
      <c r="HC105" s="3">
        <v>0</v>
      </c>
      <c r="HD105" s="3">
        <v>0.5</v>
      </c>
      <c r="HE105" s="3">
        <v>0.5</v>
      </c>
      <c r="HF105" s="3">
        <v>0.5</v>
      </c>
      <c r="HG105" s="3">
        <v>0.5</v>
      </c>
      <c r="HH105" s="3">
        <v>0</v>
      </c>
      <c r="HJ105" s="3">
        <v>0</v>
      </c>
      <c r="HK105" s="3">
        <v>7</v>
      </c>
      <c r="HL105" s="3">
        <v>0</v>
      </c>
      <c r="HM105" s="3">
        <v>1</v>
      </c>
      <c r="HN105" s="3">
        <v>0</v>
      </c>
      <c r="HO105" s="3">
        <v>46</v>
      </c>
      <c r="HP105" s="3">
        <v>0</v>
      </c>
      <c r="HQ105" s="3">
        <v>1</v>
      </c>
      <c r="HR105" s="3">
        <v>1</v>
      </c>
      <c r="HS105" s="3">
        <v>0</v>
      </c>
      <c r="HT105" s="3">
        <v>0</v>
      </c>
      <c r="HU105" s="3">
        <v>0</v>
      </c>
      <c r="HV105" s="3">
        <v>251.9</v>
      </c>
      <c r="HW105" s="3">
        <v>251.9</v>
      </c>
      <c r="HX105" s="3">
        <v>4.048</v>
      </c>
      <c r="HY105" s="3">
        <v>197</v>
      </c>
      <c r="HZ105" s="3">
        <v>185.3</v>
      </c>
      <c r="IA105" s="3">
        <v>320.10000000000002</v>
      </c>
      <c r="IB105" s="3">
        <v>35.299999999999997</v>
      </c>
      <c r="IC105" s="3">
        <v>312.89999999999998</v>
      </c>
      <c r="ID105" s="3">
        <v>1</v>
      </c>
      <c r="IE105" s="3">
        <v>0</v>
      </c>
      <c r="IF105" s="3">
        <v>10.7</v>
      </c>
      <c r="IG105" s="3">
        <v>7.1</v>
      </c>
      <c r="IH105" s="3">
        <v>5.0880000000000001</v>
      </c>
      <c r="II105" s="3">
        <v>3.1970000000000001</v>
      </c>
      <c r="IJ105" s="3">
        <v>0.57299999999999995</v>
      </c>
      <c r="IK105" s="3">
        <v>0.28299999999999997</v>
      </c>
      <c r="IL105" s="3">
        <v>7.2999999999999995E-2</v>
      </c>
      <c r="IM105" s="3">
        <v>98</v>
      </c>
      <c r="IN105" s="3">
        <v>712</v>
      </c>
      <c r="IO105" s="3">
        <v>0</v>
      </c>
      <c r="IP105" s="3">
        <v>0</v>
      </c>
      <c r="IQ105" s="3">
        <v>0</v>
      </c>
      <c r="IR105" s="3">
        <v>14</v>
      </c>
      <c r="IS105" s="3">
        <v>26</v>
      </c>
      <c r="IT105" s="3">
        <v>3</v>
      </c>
      <c r="IU105" s="3">
        <v>0</v>
      </c>
      <c r="IV105" s="3">
        <v>7</v>
      </c>
      <c r="IW105" s="3">
        <v>3</v>
      </c>
      <c r="IX105" s="3">
        <v>1</v>
      </c>
      <c r="IY105" s="3">
        <v>5</v>
      </c>
      <c r="IZ105" s="3">
        <v>8</v>
      </c>
      <c r="JA105" s="3">
        <v>1</v>
      </c>
      <c r="JB105" s="3">
        <v>5</v>
      </c>
      <c r="JC105" s="3">
        <v>7</v>
      </c>
      <c r="JD105" s="3">
        <v>5115.1000000000004</v>
      </c>
      <c r="JE105" s="3">
        <v>2125.5</v>
      </c>
      <c r="JF105" s="3">
        <v>4837.5</v>
      </c>
      <c r="JG105" s="3">
        <v>5264.5</v>
      </c>
      <c r="JH105" s="3">
        <v>4740.2</v>
      </c>
      <c r="JI105" s="3">
        <v>5798.9</v>
      </c>
      <c r="JK105" s="3">
        <v>3488</v>
      </c>
      <c r="JL105" s="3">
        <v>5823.4</v>
      </c>
      <c r="JM105" s="3">
        <v>8441.6</v>
      </c>
      <c r="JN105" s="3">
        <v>4778.8999999999996</v>
      </c>
      <c r="JO105" s="3">
        <v>5147.8</v>
      </c>
      <c r="JP105" s="3">
        <v>3259.7</v>
      </c>
      <c r="JQ105" s="3">
        <v>7144.7</v>
      </c>
      <c r="JR105" s="3">
        <v>4688.2</v>
      </c>
      <c r="JS105" s="3">
        <v>197</v>
      </c>
      <c r="JT105" s="3">
        <v>10</v>
      </c>
      <c r="JU105" s="3">
        <v>4</v>
      </c>
      <c r="JV105" s="3">
        <v>1</v>
      </c>
      <c r="JW105" s="3">
        <v>8</v>
      </c>
      <c r="JX105" s="3">
        <v>3</v>
      </c>
      <c r="JY105" s="3">
        <v>0</v>
      </c>
      <c r="JZ105" s="3">
        <v>15</v>
      </c>
      <c r="KA105" s="3">
        <v>15</v>
      </c>
      <c r="KB105" s="3">
        <v>158</v>
      </c>
      <c r="KC105" s="3">
        <v>1863.5</v>
      </c>
      <c r="KD105" s="3">
        <v>1985.4</v>
      </c>
      <c r="KE105" s="3">
        <v>1352.5</v>
      </c>
      <c r="KF105" s="3">
        <v>5.27</v>
      </c>
      <c r="KG105" s="3">
        <v>2.92</v>
      </c>
      <c r="KH105" s="3">
        <v>-0.73</v>
      </c>
      <c r="KI105" s="3">
        <v>3.33</v>
      </c>
      <c r="KJ105" s="3">
        <v>3.68</v>
      </c>
      <c r="KK105" s="3">
        <v>100</v>
      </c>
      <c r="KL105" s="3">
        <v>953</v>
      </c>
      <c r="KM105" s="3">
        <v>0</v>
      </c>
      <c r="KN105" s="3">
        <v>627</v>
      </c>
      <c r="KO105" s="3" t="s">
        <v>9</v>
      </c>
      <c r="KP105" s="3">
        <v>54</v>
      </c>
      <c r="KQ105" s="3" t="s">
        <v>786</v>
      </c>
      <c r="KR105" s="3">
        <v>-54</v>
      </c>
      <c r="KS105" s="3" t="s">
        <v>786</v>
      </c>
      <c r="KT105" s="3" t="s">
        <v>786</v>
      </c>
      <c r="KU105" s="3">
        <v>66</v>
      </c>
      <c r="KV105" s="3">
        <v>1299</v>
      </c>
      <c r="KW105" s="3">
        <v>1371</v>
      </c>
      <c r="KX105" s="3">
        <v>1149</v>
      </c>
      <c r="KY105" s="3">
        <v>1333</v>
      </c>
      <c r="KZ105" s="3" t="s">
        <v>786</v>
      </c>
      <c r="LA105" s="3">
        <v>1203</v>
      </c>
      <c r="LB105" s="3">
        <v>1247</v>
      </c>
      <c r="LC105" s="3">
        <v>1550</v>
      </c>
      <c r="LD105" s="3">
        <v>1097</v>
      </c>
      <c r="LE105" s="3">
        <v>1210</v>
      </c>
      <c r="LF105" s="3">
        <v>1671</v>
      </c>
      <c r="LG105" s="3">
        <v>1176</v>
      </c>
      <c r="LH105" s="3">
        <v>1209</v>
      </c>
      <c r="LI105" s="3" t="s">
        <v>786</v>
      </c>
      <c r="LJ105" s="3">
        <v>1162</v>
      </c>
      <c r="LK105" s="3">
        <v>1305</v>
      </c>
      <c r="LL105" s="3" t="s">
        <v>786</v>
      </c>
      <c r="LM105" s="3">
        <v>1158</v>
      </c>
      <c r="LN105" s="3">
        <v>1281</v>
      </c>
      <c r="LO105" s="3" t="s">
        <v>786</v>
      </c>
      <c r="LP105" s="3">
        <v>1083</v>
      </c>
      <c r="LQ105" s="3">
        <v>1138</v>
      </c>
      <c r="LR105" s="3">
        <v>1479</v>
      </c>
      <c r="LS105" s="3">
        <v>1103</v>
      </c>
      <c r="LT105" s="3">
        <v>264</v>
      </c>
      <c r="LU105" s="3" t="s">
        <v>786</v>
      </c>
      <c r="LY105" s="3">
        <v>248</v>
      </c>
      <c r="LZ105" s="3">
        <v>226</v>
      </c>
      <c r="MA105" s="3" t="s">
        <v>786</v>
      </c>
      <c r="MB105" s="3">
        <v>235</v>
      </c>
      <c r="MC105" s="3">
        <v>279</v>
      </c>
      <c r="MD105" s="3">
        <v>276</v>
      </c>
      <c r="ME105" s="3">
        <v>264</v>
      </c>
      <c r="MF105" s="3">
        <v>0.95833330000000005</v>
      </c>
      <c r="MG105" s="3">
        <v>8.3333335999999994E-2</v>
      </c>
      <c r="MH105" s="3">
        <v>0.95833330000000005</v>
      </c>
      <c r="MI105" s="3">
        <v>1</v>
      </c>
      <c r="MJ105" s="3">
        <v>0</v>
      </c>
      <c r="MK105" s="3">
        <v>0.91666669999999995</v>
      </c>
      <c r="ML105" s="3">
        <v>0.95833330000000005</v>
      </c>
      <c r="MM105" s="3">
        <v>4.1666667999999997E-2</v>
      </c>
      <c r="MN105" s="3">
        <v>1</v>
      </c>
      <c r="MO105" s="3">
        <v>0.91666669999999995</v>
      </c>
      <c r="MP105" s="3">
        <v>0.16666666999999999</v>
      </c>
      <c r="MQ105" s="3">
        <v>0.95833330000000005</v>
      </c>
      <c r="MR105" s="3">
        <v>0</v>
      </c>
      <c r="RX105" s="3" t="s">
        <v>838</v>
      </c>
      <c r="RY105" s="3">
        <v>2</v>
      </c>
      <c r="SE105" s="3">
        <v>0</v>
      </c>
    </row>
    <row r="106" spans="1:620" x14ac:dyDescent="0.25">
      <c r="A106" s="3" t="s">
        <v>1364</v>
      </c>
      <c r="C106" s="3">
        <v>51</v>
      </c>
      <c r="D106" s="3" t="s">
        <v>44</v>
      </c>
      <c r="E106" s="3" t="s">
        <v>9</v>
      </c>
      <c r="F106" s="3">
        <v>38</v>
      </c>
      <c r="I106" s="22">
        <v>8</v>
      </c>
      <c r="K106" s="3">
        <v>153.29999999999998</v>
      </c>
      <c r="L106" s="3">
        <v>62.4</v>
      </c>
      <c r="M106" s="10">
        <v>26.552185900000001</v>
      </c>
      <c r="P106" s="3" t="s">
        <v>233</v>
      </c>
      <c r="Q106" s="3" t="s">
        <v>234</v>
      </c>
      <c r="VZ106" s="3">
        <v>66.5</v>
      </c>
      <c r="WA106" s="3">
        <v>82.5</v>
      </c>
      <c r="WB106" s="3">
        <v>119.5</v>
      </c>
      <c r="WC106" s="3">
        <v>83.5</v>
      </c>
      <c r="WD106" s="3">
        <v>36.5</v>
      </c>
      <c r="WE106" s="3">
        <v>35.299999999999997</v>
      </c>
      <c r="WF106" s="3">
        <v>19</v>
      </c>
      <c r="WG106" s="3">
        <v>83</v>
      </c>
      <c r="WH106" s="3">
        <v>77</v>
      </c>
      <c r="WI106" s="3">
        <v>163</v>
      </c>
      <c r="WJ106" s="3">
        <v>84.61</v>
      </c>
      <c r="WK106" s="3">
        <v>87.031499999999994</v>
      </c>
      <c r="WL106" s="3">
        <v>15.92898327</v>
      </c>
      <c r="WM106" s="3">
        <v>0.25527216800000002</v>
      </c>
      <c r="WN106" s="3">
        <v>29.56998759</v>
      </c>
      <c r="WO106" s="3">
        <v>4.4472629E-2</v>
      </c>
      <c r="WP106" s="3">
        <v>9.2457540000000005E-2</v>
      </c>
      <c r="WQ106" s="3">
        <v>1.5604403120000001</v>
      </c>
      <c r="WR106" s="3">
        <v>7.1270199999999995E-4</v>
      </c>
      <c r="WS106" s="3">
        <v>9.2457540000000005E-2</v>
      </c>
      <c r="WT106" s="3">
        <v>2.5007056E-2</v>
      </c>
      <c r="WU106" s="3">
        <v>0.66160493600000003</v>
      </c>
      <c r="WV106" s="3">
        <v>-0.51115428100000004</v>
      </c>
    </row>
    <row r="107" spans="1:620" x14ac:dyDescent="0.25">
      <c r="A107" s="3">
        <v>2015</v>
      </c>
      <c r="B107" s="9">
        <v>42226</v>
      </c>
      <c r="C107" s="3">
        <v>52</v>
      </c>
      <c r="D107" s="3" t="s">
        <v>45</v>
      </c>
      <c r="E107" s="3" t="s">
        <v>9</v>
      </c>
      <c r="F107" s="3">
        <v>42</v>
      </c>
      <c r="G107" s="10">
        <v>50</v>
      </c>
      <c r="H107" s="10">
        <v>16.600000000000001</v>
      </c>
      <c r="I107" s="22">
        <v>1</v>
      </c>
      <c r="J107" s="3" t="str">
        <f>IF(H107&gt;20.9,"EE","Healthy")</f>
        <v>Healthy</v>
      </c>
      <c r="K107" s="3">
        <v>159</v>
      </c>
      <c r="L107" s="3">
        <v>63.7</v>
      </c>
      <c r="M107" s="10">
        <v>25.196788099999999</v>
      </c>
      <c r="N107" s="10">
        <v>136</v>
      </c>
      <c r="O107" s="10">
        <v>75.5</v>
      </c>
      <c r="R107" s="3" t="s">
        <v>1374</v>
      </c>
      <c r="V107" s="10">
        <v>87.5</v>
      </c>
      <c r="W107" s="10">
        <v>61</v>
      </c>
      <c r="X107" s="10">
        <v>93</v>
      </c>
      <c r="Y107" s="15">
        <v>2.97</v>
      </c>
      <c r="Z107" s="16">
        <v>101</v>
      </c>
      <c r="AA107" s="16">
        <v>0.4</v>
      </c>
      <c r="AB107" s="16">
        <v>161</v>
      </c>
      <c r="AC107" s="10">
        <v>4.1634341867080424</v>
      </c>
      <c r="AD107" s="16">
        <v>65</v>
      </c>
      <c r="AE107" s="16">
        <v>77</v>
      </c>
      <c r="AF107" s="16">
        <v>95</v>
      </c>
      <c r="AG107" s="11" t="s">
        <v>113</v>
      </c>
      <c r="AH107" s="11" t="s">
        <v>114</v>
      </c>
      <c r="AI107" s="11">
        <v>289</v>
      </c>
      <c r="AJ107" s="10"/>
      <c r="AK107" s="10"/>
      <c r="AL107" s="10"/>
      <c r="AM107" s="12"/>
      <c r="AN107" s="12"/>
      <c r="AO107" s="12"/>
      <c r="AP107" s="12"/>
      <c r="AQ107" s="12"/>
      <c r="AR107" s="12"/>
      <c r="AS107" s="10">
        <v>136</v>
      </c>
      <c r="AT107" s="10">
        <v>75.5</v>
      </c>
    </row>
    <row r="108" spans="1:620" x14ac:dyDescent="0.25">
      <c r="A108" s="3">
        <v>2015</v>
      </c>
      <c r="B108" s="9">
        <v>42226</v>
      </c>
      <c r="C108" s="3">
        <v>52</v>
      </c>
      <c r="D108" s="3" t="s">
        <v>45</v>
      </c>
      <c r="E108" s="3" t="s">
        <v>9</v>
      </c>
      <c r="F108" s="3">
        <v>42</v>
      </c>
      <c r="G108" s="3">
        <v>50</v>
      </c>
      <c r="H108" s="10">
        <v>16.600000000000001</v>
      </c>
      <c r="I108" s="22">
        <v>1</v>
      </c>
      <c r="J108" s="3" t="s">
        <v>923</v>
      </c>
      <c r="K108" s="3">
        <v>159</v>
      </c>
      <c r="L108" s="3">
        <v>63.7</v>
      </c>
      <c r="M108" s="10">
        <v>25.196788099999999</v>
      </c>
      <c r="N108" s="10">
        <v>136</v>
      </c>
      <c r="O108" s="10">
        <v>75.5</v>
      </c>
      <c r="R108" s="3" t="s">
        <v>1374</v>
      </c>
      <c r="SG108" s="3">
        <v>72.5</v>
      </c>
      <c r="SI108" s="3">
        <v>-7.5820239999999997E-2</v>
      </c>
      <c r="SJ108" s="3">
        <v>0.16434982300000001</v>
      </c>
      <c r="SK108" s="3">
        <v>0.29821039799999999</v>
      </c>
      <c r="SM108" s="3">
        <v>-1.2111859999999999E-3</v>
      </c>
      <c r="SN108" s="3">
        <v>0.16434982300000001</v>
      </c>
      <c r="SO108" s="3">
        <v>4.7637440000000003E-3</v>
      </c>
      <c r="SP108" s="3">
        <v>1.0702818409999999</v>
      </c>
      <c r="SQ108" s="3">
        <v>-1.3932807460000001</v>
      </c>
      <c r="SR108" s="3">
        <v>0.73</v>
      </c>
      <c r="SS108" s="3">
        <v>17.11</v>
      </c>
      <c r="ST108" s="3">
        <v>4.2699999999999996</v>
      </c>
      <c r="SU108" s="3">
        <v>10.37</v>
      </c>
      <c r="SV108" s="3">
        <v>70.87</v>
      </c>
      <c r="SW108" s="3">
        <v>90</v>
      </c>
      <c r="SX108" s="3">
        <v>0.24779122000000001</v>
      </c>
      <c r="SY108" s="3">
        <v>17.347350380000002</v>
      </c>
      <c r="SZ108" s="3">
        <v>30.46468183</v>
      </c>
      <c r="TA108" s="3">
        <v>0.98</v>
      </c>
      <c r="TB108" s="3">
        <v>13.45</v>
      </c>
      <c r="TC108" s="3">
        <v>4.08</v>
      </c>
      <c r="TD108" s="3">
        <v>41.73</v>
      </c>
      <c r="TE108" s="3">
        <v>96.72</v>
      </c>
      <c r="TF108" s="3">
        <v>77</v>
      </c>
      <c r="TG108" s="3">
        <v>0.25997232100000001</v>
      </c>
      <c r="TH108" s="3">
        <v>16.559634460000002</v>
      </c>
      <c r="TI108" s="3">
        <v>29.081328500000001</v>
      </c>
      <c r="TJ108" s="3">
        <v>0.73477722599999995</v>
      </c>
      <c r="TK108" s="3">
        <v>16.949940000000002</v>
      </c>
      <c r="TL108" s="3">
        <v>4.1268830999999997</v>
      </c>
      <c r="TM108" s="3">
        <v>21.114307</v>
      </c>
      <c r="TN108" s="3">
        <v>93.665999999999997</v>
      </c>
      <c r="TO108" s="3">
        <v>80</v>
      </c>
      <c r="TP108" s="3">
        <v>0.24692212699999999</v>
      </c>
      <c r="TQ108" s="3">
        <v>16.755145389999999</v>
      </c>
      <c r="TR108" s="3">
        <v>29.4246765</v>
      </c>
      <c r="TS108" s="3">
        <v>0.74651934200000003</v>
      </c>
      <c r="TT108" s="3">
        <v>15.7658094</v>
      </c>
      <c r="TU108" s="3">
        <v>4.0371002000000002</v>
      </c>
      <c r="TV108" s="3">
        <v>13.0923812</v>
      </c>
      <c r="TW108" s="3">
        <v>82.453999999999994</v>
      </c>
      <c r="TX108" s="3">
        <v>92</v>
      </c>
      <c r="TY108" s="3">
        <v>0.23334231</v>
      </c>
      <c r="TZ108" s="3">
        <v>16.390626810000001</v>
      </c>
      <c r="UA108" s="3">
        <v>28.784524430000001</v>
      </c>
      <c r="UB108" s="3">
        <v>0.93226761300000005</v>
      </c>
      <c r="UC108" s="3">
        <v>14.3072944</v>
      </c>
      <c r="UD108" s="3">
        <v>5.0328542000000001</v>
      </c>
      <c r="UE108" s="3">
        <v>20.886755099999998</v>
      </c>
      <c r="UF108" s="3">
        <v>95.028999999999996</v>
      </c>
      <c r="UG108" s="3">
        <v>71</v>
      </c>
      <c r="UH108" s="3">
        <v>0.26444433499999997</v>
      </c>
      <c r="UI108" s="3">
        <v>20.433388050000001</v>
      </c>
      <c r="UJ108" s="3">
        <v>35.884250450000003</v>
      </c>
      <c r="UK108" s="3">
        <v>0.86636980699999999</v>
      </c>
      <c r="UL108" s="3">
        <v>16.689533900000001</v>
      </c>
      <c r="UM108" s="3">
        <v>4.7612793</v>
      </c>
      <c r="UN108" s="3">
        <v>9.3914778999999999</v>
      </c>
      <c r="UO108" s="3">
        <v>86.563000000000002</v>
      </c>
      <c r="UP108" s="3">
        <v>95</v>
      </c>
      <c r="UQ108" s="3">
        <v>0.28667094199999998</v>
      </c>
      <c r="UR108" s="3">
        <v>19.330793960000001</v>
      </c>
      <c r="US108" s="3">
        <v>33.947921409999999</v>
      </c>
      <c r="UT108" s="3" t="s">
        <v>1010</v>
      </c>
      <c r="UU108" s="3">
        <v>1</v>
      </c>
      <c r="UV108" s="3" t="s">
        <v>1011</v>
      </c>
      <c r="UW108" s="3">
        <v>0</v>
      </c>
      <c r="UX108" s="3" t="s">
        <v>1011</v>
      </c>
      <c r="UY108" s="3">
        <v>0</v>
      </c>
      <c r="UZ108" s="3" t="s">
        <v>1009</v>
      </c>
      <c r="VA108" s="3">
        <v>2</v>
      </c>
      <c r="VB108" s="3" t="s">
        <v>1011</v>
      </c>
      <c r="VC108" s="3">
        <v>0</v>
      </c>
      <c r="VD108" s="3" t="s">
        <v>1009</v>
      </c>
      <c r="VE108" s="3">
        <v>2</v>
      </c>
      <c r="VF108" s="3" t="s">
        <v>1009</v>
      </c>
      <c r="VG108" s="3">
        <v>2</v>
      </c>
      <c r="VH108" s="3" t="s">
        <v>1009</v>
      </c>
      <c r="VI108" s="3">
        <v>2</v>
      </c>
      <c r="VJ108" s="3" t="s">
        <v>1009</v>
      </c>
      <c r="VK108" s="3">
        <v>2</v>
      </c>
      <c r="VL108" s="3" t="s">
        <v>1011</v>
      </c>
      <c r="VM108" s="3">
        <v>0</v>
      </c>
    </row>
    <row r="109" spans="1:620" x14ac:dyDescent="0.25">
      <c r="A109" s="3">
        <v>2015</v>
      </c>
      <c r="B109" s="9">
        <v>42225</v>
      </c>
      <c r="C109" s="3">
        <v>53</v>
      </c>
      <c r="D109" s="3" t="s">
        <v>46</v>
      </c>
      <c r="E109" s="3" t="s">
        <v>9</v>
      </c>
      <c r="F109" s="3">
        <v>36</v>
      </c>
      <c r="G109" s="10">
        <v>60.5</v>
      </c>
      <c r="H109" s="10">
        <v>20.149999999999999</v>
      </c>
      <c r="I109" s="22">
        <v>1</v>
      </c>
      <c r="J109" s="3" t="str">
        <f>IF(H109&gt;20.9,"EE","Healthy")</f>
        <v>Healthy</v>
      </c>
      <c r="K109" s="3">
        <v>161</v>
      </c>
      <c r="L109" s="3">
        <v>62.6</v>
      </c>
      <c r="M109" s="10">
        <v>24.150302839999998</v>
      </c>
      <c r="N109" s="10">
        <v>119.5</v>
      </c>
      <c r="O109" s="10">
        <v>79</v>
      </c>
    </row>
    <row r="110" spans="1:620" x14ac:dyDescent="0.25">
      <c r="A110" s="3">
        <v>2015</v>
      </c>
      <c r="B110" s="9">
        <v>42225</v>
      </c>
      <c r="C110" s="3">
        <v>53</v>
      </c>
      <c r="D110" s="3" t="s">
        <v>46</v>
      </c>
      <c r="E110" s="3" t="s">
        <v>9</v>
      </c>
      <c r="F110" s="3">
        <v>36</v>
      </c>
      <c r="G110" s="3">
        <v>60.5</v>
      </c>
      <c r="H110" s="10">
        <v>20.149999999999999</v>
      </c>
      <c r="I110" s="22">
        <v>1</v>
      </c>
      <c r="J110" s="3" t="s">
        <v>923</v>
      </c>
      <c r="K110" s="3">
        <v>161</v>
      </c>
      <c r="L110" s="3">
        <v>62.6</v>
      </c>
      <c r="M110" s="10">
        <v>24.150302839999998</v>
      </c>
      <c r="N110" s="10">
        <v>119.5</v>
      </c>
      <c r="O110" s="10">
        <v>79</v>
      </c>
      <c r="SG110" s="3">
        <v>72.3</v>
      </c>
      <c r="SI110" s="3">
        <v>-0.29526721700000003</v>
      </c>
      <c r="SJ110" s="3">
        <v>-0.158871069</v>
      </c>
      <c r="SK110" s="3">
        <v>1.3740238979999999</v>
      </c>
      <c r="SM110" s="3">
        <v>-4.9960610000000004E-3</v>
      </c>
      <c r="SN110" s="3">
        <v>-0.158871069</v>
      </c>
      <c r="SO110" s="3">
        <v>2.3249135000000001E-2</v>
      </c>
      <c r="SP110" s="3">
        <v>-4.2995034000000001E-2</v>
      </c>
      <c r="SQ110" s="3">
        <v>-1.113123552</v>
      </c>
      <c r="SR110" s="3">
        <v>0.875</v>
      </c>
      <c r="SS110" s="3">
        <v>14.88</v>
      </c>
      <c r="ST110" s="3">
        <v>4.3899999999999997</v>
      </c>
      <c r="SU110" s="3">
        <v>41.87</v>
      </c>
      <c r="SV110" s="3">
        <v>96.24</v>
      </c>
      <c r="SW110" s="3">
        <v>93</v>
      </c>
      <c r="SX110" s="3">
        <v>0.27356755500000002</v>
      </c>
      <c r="SY110" s="3">
        <v>17.827882240000001</v>
      </c>
      <c r="SZ110" s="3">
        <v>31.308571520000001</v>
      </c>
      <c r="TA110" s="3">
        <v>0.86</v>
      </c>
      <c r="TB110" s="3">
        <v>11.83</v>
      </c>
      <c r="TC110" s="3">
        <v>4.3600000000000003</v>
      </c>
      <c r="TD110" s="3">
        <v>20.079999999999998</v>
      </c>
      <c r="TE110" s="3">
        <v>92.83</v>
      </c>
      <c r="TF110" s="3">
        <v>74</v>
      </c>
      <c r="TG110" s="3">
        <v>0.21289107199999999</v>
      </c>
      <c r="TH110" s="3">
        <v>17.697855059999998</v>
      </c>
      <c r="TI110" s="3">
        <v>31.080223289999999</v>
      </c>
      <c r="TJ110" s="3">
        <v>0.56736190200000003</v>
      </c>
      <c r="TK110" s="3">
        <v>14.5879323</v>
      </c>
      <c r="TL110" s="3">
        <v>4.3362677999999999</v>
      </c>
      <c r="TM110" s="3">
        <v>8.9780449999999998</v>
      </c>
      <c r="TO110" s="3">
        <v>77</v>
      </c>
      <c r="TP110" s="3">
        <v>0.17381086400000001</v>
      </c>
      <c r="TQ110" s="3">
        <v>17.60524727</v>
      </c>
      <c r="TR110" s="3">
        <v>30.917589410000001</v>
      </c>
      <c r="TS110" s="3">
        <v>0.977230559</v>
      </c>
      <c r="TT110" s="3">
        <v>12.1275446</v>
      </c>
      <c r="TU110" s="3">
        <v>5.0098989999999999</v>
      </c>
      <c r="TV110" s="3">
        <v>21.764858100000001</v>
      </c>
      <c r="TW110" s="3">
        <v>93.034000000000006</v>
      </c>
      <c r="TX110" s="3">
        <v>81</v>
      </c>
      <c r="TY110" s="3">
        <v>0.24888167899999999</v>
      </c>
      <c r="TZ110" s="3">
        <v>20.340189939999998</v>
      </c>
      <c r="UA110" s="3">
        <v>35.720579870000002</v>
      </c>
      <c r="UB110" s="3">
        <v>0.87620960999999997</v>
      </c>
      <c r="UC110" s="3">
        <v>12.6777142</v>
      </c>
      <c r="UD110" s="3">
        <v>4.9662628</v>
      </c>
      <c r="UE110" s="3">
        <v>11.398229000000001</v>
      </c>
      <c r="UF110" s="3">
        <v>86.778999999999996</v>
      </c>
      <c r="UG110" s="3">
        <v>72</v>
      </c>
      <c r="UH110" s="3">
        <v>0.23327703</v>
      </c>
      <c r="UI110" s="3">
        <v>20.163026970000001</v>
      </c>
      <c r="UJ110" s="3">
        <v>35.409453759999998</v>
      </c>
      <c r="UP110" s="3">
        <v>77</v>
      </c>
      <c r="UT110" s="3" t="s">
        <v>1011</v>
      </c>
      <c r="UU110" s="3">
        <v>0</v>
      </c>
      <c r="UV110" s="3" t="s">
        <v>1011</v>
      </c>
      <c r="UW110" s="3">
        <v>0</v>
      </c>
      <c r="UX110" s="3" t="s">
        <v>1011</v>
      </c>
      <c r="UY110" s="3">
        <v>0</v>
      </c>
      <c r="UZ110" s="3" t="s">
        <v>1009</v>
      </c>
      <c r="VA110" s="3">
        <v>2</v>
      </c>
      <c r="VB110" s="3" t="s">
        <v>1011</v>
      </c>
      <c r="VC110" s="3">
        <v>0</v>
      </c>
      <c r="VD110" s="3" t="s">
        <v>1009</v>
      </c>
      <c r="VE110" s="3">
        <v>2</v>
      </c>
      <c r="VF110" s="3" t="s">
        <v>1009</v>
      </c>
      <c r="VG110" s="3">
        <v>2</v>
      </c>
      <c r="VH110" s="3" t="s">
        <v>1009</v>
      </c>
      <c r="VI110" s="3">
        <v>2</v>
      </c>
      <c r="VJ110" s="3" t="s">
        <v>1009</v>
      </c>
      <c r="VK110" s="3">
        <v>2</v>
      </c>
      <c r="VL110" s="3" t="s">
        <v>1011</v>
      </c>
      <c r="VM110" s="3">
        <v>0</v>
      </c>
    </row>
    <row r="111" spans="1:620" x14ac:dyDescent="0.25">
      <c r="A111" s="3">
        <v>2015</v>
      </c>
      <c r="B111" s="9">
        <v>42225</v>
      </c>
      <c r="C111" s="3">
        <v>54</v>
      </c>
      <c r="D111" s="3" t="s">
        <v>47</v>
      </c>
      <c r="E111" s="3" t="s">
        <v>9</v>
      </c>
      <c r="F111" s="3">
        <v>64</v>
      </c>
      <c r="G111" s="10">
        <v>55.5</v>
      </c>
      <c r="H111" s="10">
        <v>18.3</v>
      </c>
      <c r="I111" s="22">
        <v>4</v>
      </c>
      <c r="J111" s="3" t="str">
        <f>IF(H111&gt;20.9,"EE","Healthy")</f>
        <v>Healthy</v>
      </c>
      <c r="K111" s="3">
        <v>156</v>
      </c>
      <c r="L111" s="3">
        <v>59.1</v>
      </c>
      <c r="M111" s="10">
        <v>24.285009859999999</v>
      </c>
      <c r="N111" s="10">
        <v>114</v>
      </c>
      <c r="O111" s="10">
        <v>75.7</v>
      </c>
      <c r="P111" s="3" t="s">
        <v>232</v>
      </c>
      <c r="Q111" s="3" t="s">
        <v>214</v>
      </c>
      <c r="R111" s="3" t="s">
        <v>1375</v>
      </c>
      <c r="V111" s="10">
        <v>93</v>
      </c>
      <c r="W111" s="10">
        <v>77</v>
      </c>
      <c r="X111" s="10">
        <v>98</v>
      </c>
      <c r="Y111" s="11">
        <v>6.68</v>
      </c>
      <c r="Z111" s="10">
        <v>95</v>
      </c>
      <c r="AA111" s="4">
        <v>0.9</v>
      </c>
      <c r="AB111" s="10">
        <v>228</v>
      </c>
      <c r="AC111" s="10">
        <v>5.896043444530644</v>
      </c>
      <c r="AD111" s="10">
        <v>46</v>
      </c>
      <c r="AE111" s="10">
        <v>160</v>
      </c>
      <c r="AF111" s="10">
        <v>109</v>
      </c>
      <c r="AG111" s="11">
        <v>33</v>
      </c>
      <c r="AH111" s="11">
        <v>84.53</v>
      </c>
      <c r="AI111" s="11">
        <v>398</v>
      </c>
      <c r="AJ111" s="10">
        <v>105</v>
      </c>
      <c r="AK111" s="10">
        <v>63</v>
      </c>
      <c r="AL111" s="10">
        <v>77</v>
      </c>
      <c r="AM111" s="12">
        <v>107</v>
      </c>
      <c r="AN111" s="12">
        <v>75</v>
      </c>
      <c r="AO111" s="12">
        <v>85</v>
      </c>
      <c r="AP111" s="12">
        <v>94</v>
      </c>
      <c r="AQ111" s="12">
        <v>65</v>
      </c>
      <c r="AR111" s="12">
        <v>74</v>
      </c>
      <c r="AS111" s="10">
        <v>117</v>
      </c>
      <c r="AT111" s="10">
        <v>70.5</v>
      </c>
    </row>
    <row r="112" spans="1:620" x14ac:dyDescent="0.25">
      <c r="A112" s="3">
        <v>2015</v>
      </c>
      <c r="B112" s="9">
        <v>42225</v>
      </c>
      <c r="C112" s="3">
        <v>54</v>
      </c>
      <c r="D112" s="3" t="s">
        <v>47</v>
      </c>
      <c r="E112" s="3" t="s">
        <v>9</v>
      </c>
      <c r="F112" s="3">
        <v>64</v>
      </c>
      <c r="G112" s="3">
        <v>55.5</v>
      </c>
      <c r="H112" s="10">
        <v>18.3</v>
      </c>
      <c r="I112" s="22">
        <v>4</v>
      </c>
      <c r="J112" s="3" t="s">
        <v>923</v>
      </c>
      <c r="K112" s="3">
        <v>156</v>
      </c>
      <c r="L112" s="3">
        <v>59.1</v>
      </c>
      <c r="M112" s="10">
        <v>24.285009859999999</v>
      </c>
      <c r="N112" s="10">
        <v>114</v>
      </c>
      <c r="O112" s="10">
        <v>75.7</v>
      </c>
      <c r="P112" s="3" t="s">
        <v>232</v>
      </c>
      <c r="Q112" s="3" t="s">
        <v>214</v>
      </c>
      <c r="R112" s="3" t="s">
        <v>1375</v>
      </c>
      <c r="SG112" s="3">
        <v>72</v>
      </c>
      <c r="SI112" s="3">
        <v>0.55126507499999999</v>
      </c>
      <c r="SJ112" s="3">
        <v>2.8881606</v>
      </c>
      <c r="SK112" s="3">
        <v>3.686327972</v>
      </c>
      <c r="SM112" s="3">
        <v>9.1877509999999992E-3</v>
      </c>
      <c r="SN112" s="3">
        <v>2.8881606</v>
      </c>
      <c r="SO112" s="3">
        <v>6.1438800000000002E-2</v>
      </c>
      <c r="SP112" s="3">
        <v>1.2363636360000001</v>
      </c>
      <c r="SQ112" s="3">
        <v>0.44909944499999999</v>
      </c>
      <c r="SR112" s="3">
        <v>1.4139999999999999</v>
      </c>
      <c r="SS112" s="3">
        <v>15.67</v>
      </c>
      <c r="ST112" s="3">
        <v>4.16</v>
      </c>
      <c r="SU112" s="3">
        <v>11.66</v>
      </c>
      <c r="SV112" s="3">
        <v>85.57</v>
      </c>
      <c r="SW112" s="3">
        <v>64</v>
      </c>
      <c r="SX112" s="3">
        <v>0.45818766300000002</v>
      </c>
      <c r="SY112" s="3">
        <v>16.896595789999999</v>
      </c>
      <c r="SZ112" s="3">
        <v>29.673085700000001</v>
      </c>
      <c r="TA112" s="3">
        <v>2.12</v>
      </c>
      <c r="TB112" s="3">
        <v>9.6999999999999993</v>
      </c>
      <c r="TC112" s="3">
        <v>3.65</v>
      </c>
      <c r="TD112" s="3">
        <v>41.77</v>
      </c>
      <c r="TE112" s="3">
        <v>100.06</v>
      </c>
      <c r="TF112" s="3">
        <v>59</v>
      </c>
      <c r="TG112" s="3">
        <v>0.42457788400000002</v>
      </c>
      <c r="TH112" s="3">
        <v>14.81691154</v>
      </c>
      <c r="TI112" s="3">
        <v>26.020832330000001</v>
      </c>
      <c r="TJ112" s="3">
        <v>0.62839186400000002</v>
      </c>
      <c r="TK112" s="3">
        <v>12.679880600000001</v>
      </c>
      <c r="TL112" s="3">
        <v>4.1595522999999996</v>
      </c>
      <c r="TM112" s="3">
        <v>20.118475400000001</v>
      </c>
      <c r="TN112" s="3">
        <v>100.057</v>
      </c>
      <c r="TO112" s="3">
        <v>57</v>
      </c>
      <c r="TP112" s="3">
        <v>0.16481812000000001</v>
      </c>
      <c r="TQ112" s="3">
        <v>16.887782340000001</v>
      </c>
      <c r="TR112" s="3">
        <v>29.657607899999999</v>
      </c>
      <c r="TS112" s="3">
        <v>1.1791239229999999</v>
      </c>
      <c r="TT112" s="3">
        <v>11.9370677</v>
      </c>
      <c r="TU112" s="3">
        <v>4.2866156999999996</v>
      </c>
      <c r="TV112" s="3">
        <v>10.9793524</v>
      </c>
      <c r="TW112" s="3">
        <v>86.307000000000002</v>
      </c>
      <c r="TX112" s="3">
        <v>74</v>
      </c>
      <c r="TY112" s="3">
        <v>0.29114970000000001</v>
      </c>
      <c r="TZ112" s="3">
        <v>17.403659739999998</v>
      </c>
      <c r="UA112" s="3">
        <v>30.563569940000001</v>
      </c>
      <c r="UB112" s="3">
        <v>1.7705267389999999</v>
      </c>
      <c r="UC112" s="3">
        <v>8.7543915999999999</v>
      </c>
      <c r="UD112" s="3">
        <v>4.7841465000000003</v>
      </c>
      <c r="UE112" s="3">
        <v>21.608340599999998</v>
      </c>
      <c r="UF112" s="3">
        <v>100.057</v>
      </c>
      <c r="UG112" s="3">
        <v>59</v>
      </c>
      <c r="UH112" s="3">
        <v>0.32061785100000001</v>
      </c>
      <c r="UI112" s="3">
        <v>19.423634790000001</v>
      </c>
      <c r="UJ112" s="3">
        <v>34.110964549999998</v>
      </c>
      <c r="UK112" s="3">
        <v>2.0829862870000002</v>
      </c>
      <c r="UL112" s="3">
        <v>15.1977878</v>
      </c>
      <c r="UM112" s="3">
        <v>4.8692089000000003</v>
      </c>
      <c r="UN112" s="3">
        <v>10.741222499999999</v>
      </c>
      <c r="UO112" s="3">
        <v>93.114000000000004</v>
      </c>
      <c r="UP112" s="3">
        <v>64.5</v>
      </c>
      <c r="UQ112" s="3">
        <v>0.65482616800000004</v>
      </c>
      <c r="UR112" s="3">
        <v>19.76898813</v>
      </c>
      <c r="US112" s="3">
        <v>34.717459460000001</v>
      </c>
      <c r="UT112" s="3" t="s">
        <v>1009</v>
      </c>
      <c r="UU112" s="3">
        <v>2</v>
      </c>
      <c r="UV112" s="3" t="s">
        <v>1010</v>
      </c>
      <c r="UW112" s="3">
        <v>1</v>
      </c>
      <c r="UX112" s="3" t="s">
        <v>1010</v>
      </c>
      <c r="UY112" s="3">
        <v>1</v>
      </c>
      <c r="UZ112" s="3" t="s">
        <v>1010</v>
      </c>
      <c r="VA112" s="3">
        <v>1</v>
      </c>
      <c r="VB112" s="3" t="s">
        <v>1010</v>
      </c>
      <c r="VC112" s="3">
        <v>1</v>
      </c>
      <c r="VD112" s="3" t="s">
        <v>1010</v>
      </c>
      <c r="VE112" s="3">
        <v>1</v>
      </c>
      <c r="VF112" s="3" t="s">
        <v>1010</v>
      </c>
      <c r="VG112" s="3">
        <v>1</v>
      </c>
      <c r="VH112" s="3" t="s">
        <v>1010</v>
      </c>
      <c r="VI112" s="3">
        <v>1</v>
      </c>
      <c r="VJ112" s="3" t="s">
        <v>1010</v>
      </c>
      <c r="VK112" s="3">
        <v>1</v>
      </c>
      <c r="VL112" s="3" t="s">
        <v>1010</v>
      </c>
      <c r="VM112" s="3">
        <v>1</v>
      </c>
    </row>
    <row r="113" spans="1:620" x14ac:dyDescent="0.25">
      <c r="A113" s="3">
        <v>2018</v>
      </c>
      <c r="C113" s="3">
        <v>54</v>
      </c>
      <c r="D113" s="3" t="s">
        <v>47</v>
      </c>
      <c r="E113" s="3" t="s">
        <v>9</v>
      </c>
      <c r="F113" s="3">
        <v>65</v>
      </c>
      <c r="H113" s="10">
        <v>18.666666670000001</v>
      </c>
      <c r="I113" s="22">
        <v>1</v>
      </c>
      <c r="J113" s="3" t="s">
        <v>257</v>
      </c>
      <c r="K113" s="3">
        <v>156</v>
      </c>
      <c r="L113" s="3">
        <v>59.5</v>
      </c>
      <c r="M113" s="10">
        <v>24.449375409999998</v>
      </c>
      <c r="P113" s="3" t="s">
        <v>232</v>
      </c>
      <c r="Q113" s="3" t="s">
        <v>214</v>
      </c>
      <c r="R113" s="3" t="s">
        <v>1375</v>
      </c>
      <c r="S113" s="13">
        <v>18716</v>
      </c>
      <c r="T113" s="3" t="s">
        <v>260</v>
      </c>
      <c r="U113" s="3">
        <v>4300</v>
      </c>
      <c r="AU113" s="3" t="s">
        <v>261</v>
      </c>
      <c r="AV113" s="3" t="s">
        <v>261</v>
      </c>
      <c r="AX113" s="3" t="s">
        <v>308</v>
      </c>
      <c r="AY113" s="3">
        <v>963912526</v>
      </c>
      <c r="BA113" s="3">
        <v>66</v>
      </c>
      <c r="BB113" s="3">
        <v>67</v>
      </c>
      <c r="BC113" s="3">
        <v>66.5</v>
      </c>
      <c r="BD113" s="3" t="s">
        <v>780</v>
      </c>
      <c r="BE113" s="3" t="s">
        <v>780</v>
      </c>
      <c r="BF113" s="3" t="s">
        <v>780</v>
      </c>
      <c r="BG113" s="3" t="s">
        <v>780</v>
      </c>
      <c r="BH113" s="3">
        <v>0</v>
      </c>
      <c r="BI113" s="3">
        <v>65</v>
      </c>
      <c r="BJ113" s="3">
        <v>82.5</v>
      </c>
      <c r="BK113" s="3">
        <v>85</v>
      </c>
      <c r="BL113" s="3">
        <v>118</v>
      </c>
      <c r="BM113" s="3">
        <v>121</v>
      </c>
      <c r="BN113" s="3">
        <v>119.5</v>
      </c>
      <c r="BO113" s="3">
        <v>86</v>
      </c>
      <c r="BP113" s="3">
        <v>81</v>
      </c>
      <c r="BQ113" s="3">
        <v>83.5</v>
      </c>
      <c r="BY113" s="3">
        <v>2</v>
      </c>
      <c r="BZ113" s="3">
        <v>3</v>
      </c>
      <c r="CA113" s="3">
        <v>2.5499999999999998</v>
      </c>
      <c r="CB113" s="3">
        <v>3</v>
      </c>
      <c r="CC113" s="3">
        <v>2.5499999999999998</v>
      </c>
      <c r="CD113" s="3">
        <v>85</v>
      </c>
      <c r="CE113" s="3">
        <v>2.96</v>
      </c>
      <c r="CF113" s="3">
        <v>3.53</v>
      </c>
      <c r="CG113" s="3">
        <v>1.39</v>
      </c>
      <c r="CH113" s="3">
        <v>4.01</v>
      </c>
      <c r="CI113" s="3">
        <v>3.59</v>
      </c>
      <c r="CJ113" s="3">
        <v>4.01</v>
      </c>
      <c r="CK113" s="3">
        <v>3.59</v>
      </c>
      <c r="CL113" s="3">
        <v>89</v>
      </c>
      <c r="CM113" s="3">
        <v>11.92</v>
      </c>
      <c r="CN113" s="3">
        <v>5.07</v>
      </c>
      <c r="CO113" s="3">
        <v>11.74</v>
      </c>
      <c r="CP113" s="3">
        <v>6.58</v>
      </c>
      <c r="CQ113" s="3">
        <v>2.0499999999999998</v>
      </c>
      <c r="CR113" s="3">
        <v>3.08</v>
      </c>
      <c r="CS113" s="3">
        <v>134</v>
      </c>
      <c r="CT113" s="3">
        <v>141</v>
      </c>
      <c r="CU113" s="3">
        <v>134</v>
      </c>
      <c r="CV113" s="3">
        <v>141</v>
      </c>
      <c r="CW113" s="3">
        <v>105</v>
      </c>
      <c r="CX113" s="3">
        <v>171</v>
      </c>
      <c r="CY113" s="3">
        <v>186</v>
      </c>
      <c r="CZ113" s="3">
        <v>148</v>
      </c>
      <c r="DA113" s="3">
        <v>2</v>
      </c>
      <c r="DB113" s="3" t="s">
        <v>856</v>
      </c>
      <c r="DC113" s="3" t="s">
        <v>856</v>
      </c>
      <c r="DD113" s="3" t="s">
        <v>856</v>
      </c>
      <c r="DE113" s="9">
        <v>42718</v>
      </c>
      <c r="DF113" s="14">
        <v>0.27025462962962959</v>
      </c>
      <c r="DG113" s="14">
        <v>0.52972222222222221</v>
      </c>
      <c r="DH113" s="14">
        <v>0.21953703703703706</v>
      </c>
      <c r="DI113" s="14">
        <v>0.20871527777777776</v>
      </c>
      <c r="DJ113" s="14">
        <v>0.21556712962962962</v>
      </c>
      <c r="DK113" s="3">
        <v>36.5</v>
      </c>
      <c r="DL113" s="3">
        <v>35.299999999999997</v>
      </c>
      <c r="DM113" s="3">
        <v>19</v>
      </c>
      <c r="DN113" s="3">
        <v>15.505000000000001</v>
      </c>
      <c r="DO113" s="3">
        <v>65.516000000000005</v>
      </c>
      <c r="DP113" s="3">
        <v>18.978999999999999</v>
      </c>
      <c r="DQ113" s="3">
        <v>61.8</v>
      </c>
      <c r="DR113" s="3">
        <v>60.8</v>
      </c>
      <c r="DS113" s="3">
        <v>42.7</v>
      </c>
      <c r="DT113" s="3">
        <v>30.7</v>
      </c>
      <c r="DU113" s="3">
        <v>29.5</v>
      </c>
      <c r="DV113" s="3">
        <v>13.5</v>
      </c>
      <c r="DW113" s="3">
        <v>83</v>
      </c>
      <c r="DX113" s="3">
        <v>77</v>
      </c>
      <c r="DY113" s="3">
        <v>92</v>
      </c>
      <c r="DZ113" s="3">
        <v>95</v>
      </c>
      <c r="EA113" s="3">
        <v>18162</v>
      </c>
      <c r="EB113" s="3">
        <v>17786</v>
      </c>
      <c r="EC113" s="3">
        <v>12150</v>
      </c>
      <c r="ED113" s="3">
        <v>163</v>
      </c>
      <c r="EE113" s="3">
        <v>0</v>
      </c>
      <c r="EF113" s="3">
        <v>59</v>
      </c>
      <c r="EG113" s="3">
        <v>41</v>
      </c>
      <c r="EH113" s="3">
        <v>145</v>
      </c>
      <c r="EI113" s="14">
        <v>0</v>
      </c>
      <c r="EJ113" s="3">
        <v>0</v>
      </c>
      <c r="EK113" s="3" t="s">
        <v>785</v>
      </c>
      <c r="EL113" s="3" t="s">
        <v>785</v>
      </c>
      <c r="EM113" s="3" t="s">
        <v>785</v>
      </c>
      <c r="EN113" s="14">
        <v>0.10209490740740741</v>
      </c>
      <c r="EO113" s="3">
        <v>46.5</v>
      </c>
      <c r="EP113" s="3">
        <v>47.4</v>
      </c>
      <c r="EQ113" s="3">
        <v>46.06</v>
      </c>
      <c r="ER113" s="3">
        <v>22.8</v>
      </c>
      <c r="ES113" s="14">
        <v>3.2638888888888891E-2</v>
      </c>
      <c r="ET113" s="3">
        <v>14.9</v>
      </c>
      <c r="EU113" s="3">
        <v>32.049999999999997</v>
      </c>
      <c r="EV113" s="3">
        <v>29.49</v>
      </c>
      <c r="EW113" s="3">
        <v>7.69</v>
      </c>
      <c r="EX113" s="14">
        <v>8.4803240740740748E-2</v>
      </c>
      <c r="EY113" s="3">
        <v>38.6</v>
      </c>
      <c r="EZ113" s="3">
        <v>26.09</v>
      </c>
      <c r="FA113" s="3">
        <v>25.59</v>
      </c>
      <c r="FB113" s="3">
        <v>19.07</v>
      </c>
      <c r="FC113" s="3">
        <v>40</v>
      </c>
      <c r="FD113" s="3">
        <v>45</v>
      </c>
      <c r="FE113" s="14">
        <v>3.9467592592592592E-3</v>
      </c>
      <c r="FF113" s="3">
        <v>1.8</v>
      </c>
      <c r="FG113" s="14">
        <v>1.4641203703703703E-2</v>
      </c>
      <c r="FH113" s="3">
        <v>6.7</v>
      </c>
      <c r="FI113" s="14">
        <v>1.5856481481481479E-3</v>
      </c>
      <c r="FJ113" s="3">
        <v>0.7</v>
      </c>
      <c r="FK113" s="14">
        <v>5.4398148148148144E-4</v>
      </c>
      <c r="FL113" s="3">
        <v>0.2</v>
      </c>
      <c r="FM113" s="14">
        <v>0</v>
      </c>
      <c r="FN113" s="3">
        <v>0</v>
      </c>
      <c r="FO113" s="3">
        <v>19</v>
      </c>
      <c r="FP113" s="3">
        <v>205</v>
      </c>
      <c r="FQ113" s="3">
        <v>84.61</v>
      </c>
      <c r="FR113" s="3">
        <v>15</v>
      </c>
      <c r="FS113" s="3">
        <v>0</v>
      </c>
      <c r="FU113" s="3">
        <v>0</v>
      </c>
      <c r="FV113" s="3">
        <v>0.82476665699999996</v>
      </c>
      <c r="FW113" s="3">
        <v>16.234702169999998</v>
      </c>
      <c r="FX113" s="3">
        <v>4.147263336</v>
      </c>
      <c r="FY113" s="3">
        <v>12.91532964</v>
      </c>
      <c r="FZ113" s="3">
        <v>87.031499999999994</v>
      </c>
      <c r="GA113" s="3">
        <v>64.2971</v>
      </c>
      <c r="GB113" s="3">
        <v>13.389841029999999</v>
      </c>
      <c r="GC113" s="3">
        <v>15.92898327</v>
      </c>
      <c r="GD113" s="3">
        <v>0.25527216800000002</v>
      </c>
      <c r="GE113" s="3">
        <v>29.56998759</v>
      </c>
      <c r="GF113" s="3">
        <v>4.4472629E-2</v>
      </c>
      <c r="GG113" s="3">
        <v>9.2457540000000005E-2</v>
      </c>
      <c r="GH113" s="3">
        <v>1.5604403120000001</v>
      </c>
      <c r="GI113" s="3">
        <v>7.1270199999999995E-4</v>
      </c>
      <c r="GJ113" s="3">
        <v>9.2457540000000005E-2</v>
      </c>
      <c r="GK113" s="3">
        <v>2.5007056E-2</v>
      </c>
      <c r="GL113" s="3">
        <v>0.66160493600000003</v>
      </c>
      <c r="GM113" s="3">
        <v>-0.51115428100000004</v>
      </c>
      <c r="GN113" s="3">
        <v>0</v>
      </c>
      <c r="GP113" s="3">
        <v>0</v>
      </c>
      <c r="GR113" s="3">
        <v>0</v>
      </c>
      <c r="GT113" s="3">
        <v>0</v>
      </c>
      <c r="GU113" s="3">
        <v>31.59</v>
      </c>
      <c r="GV113" s="3">
        <v>0</v>
      </c>
      <c r="GW113" s="3">
        <v>53.1</v>
      </c>
      <c r="GX113" s="3">
        <v>0</v>
      </c>
      <c r="GY113" s="3">
        <v>0</v>
      </c>
      <c r="GZ113" s="3">
        <v>10</v>
      </c>
      <c r="HA113" s="3">
        <v>8</v>
      </c>
      <c r="HB113" s="3">
        <v>0.8</v>
      </c>
      <c r="HC113" s="3">
        <v>0</v>
      </c>
      <c r="HD113" s="3">
        <v>0.5</v>
      </c>
      <c r="HE113" s="3">
        <v>1.5</v>
      </c>
      <c r="HF113" s="3">
        <v>11.5</v>
      </c>
      <c r="HG113" s="3">
        <v>1.5</v>
      </c>
      <c r="HH113" s="3">
        <v>0</v>
      </c>
      <c r="HI113" s="3">
        <v>5</v>
      </c>
      <c r="HJ113" s="3">
        <v>0</v>
      </c>
      <c r="HK113" s="3">
        <v>7</v>
      </c>
      <c r="HL113" s="3">
        <v>0</v>
      </c>
      <c r="HM113" s="3">
        <v>1</v>
      </c>
      <c r="HN113" s="3">
        <v>0</v>
      </c>
      <c r="IQ113" s="3">
        <v>0</v>
      </c>
      <c r="JY113" s="3">
        <v>0</v>
      </c>
      <c r="KM113" s="3">
        <v>0</v>
      </c>
      <c r="KN113" s="3">
        <v>601</v>
      </c>
      <c r="KO113" s="3" t="s">
        <v>9</v>
      </c>
      <c r="KP113" s="3">
        <v>38</v>
      </c>
      <c r="KQ113" s="3" t="s">
        <v>786</v>
      </c>
      <c r="KR113" s="3" t="s">
        <v>786</v>
      </c>
      <c r="KS113" s="3" t="s">
        <v>786</v>
      </c>
      <c r="KT113" s="3" t="s">
        <v>786</v>
      </c>
      <c r="KU113" s="3">
        <v>66</v>
      </c>
      <c r="KV113" s="3">
        <v>585</v>
      </c>
      <c r="KW113" s="3" t="s">
        <v>786</v>
      </c>
      <c r="KX113" s="3">
        <v>586</v>
      </c>
      <c r="KY113" s="3">
        <v>576</v>
      </c>
      <c r="KZ113" s="3" t="s">
        <v>786</v>
      </c>
      <c r="LA113" s="3">
        <v>510</v>
      </c>
      <c r="LB113" s="3">
        <v>609</v>
      </c>
      <c r="LC113" s="3" t="s">
        <v>786</v>
      </c>
      <c r="LD113" s="3">
        <v>500</v>
      </c>
      <c r="LE113" s="3">
        <v>542</v>
      </c>
      <c r="LF113" s="3" t="s">
        <v>786</v>
      </c>
      <c r="LG113" s="3">
        <v>525</v>
      </c>
      <c r="LH113" s="3">
        <v>585</v>
      </c>
      <c r="LI113" s="3" t="s">
        <v>786</v>
      </c>
      <c r="LJ113" s="3">
        <v>583</v>
      </c>
      <c r="LK113" s="3">
        <v>568</v>
      </c>
      <c r="LL113" s="3" t="s">
        <v>786</v>
      </c>
      <c r="LM113" s="3">
        <v>523</v>
      </c>
      <c r="LN113" s="3">
        <v>603</v>
      </c>
      <c r="LO113" s="3" t="s">
        <v>786</v>
      </c>
      <c r="LP113" s="3">
        <v>508</v>
      </c>
      <c r="LQ113" s="3">
        <v>542</v>
      </c>
      <c r="LR113" s="3" t="s">
        <v>786</v>
      </c>
      <c r="LS113" s="3">
        <v>518</v>
      </c>
      <c r="LT113" s="3">
        <v>53</v>
      </c>
      <c r="LU113" s="3" t="s">
        <v>786</v>
      </c>
      <c r="LY113" s="3">
        <v>63</v>
      </c>
      <c r="LZ113" s="3">
        <v>49</v>
      </c>
      <c r="MA113" s="3" t="s">
        <v>786</v>
      </c>
      <c r="MB113" s="3">
        <v>68</v>
      </c>
      <c r="MC113" s="3">
        <v>45</v>
      </c>
      <c r="MD113" s="3" t="s">
        <v>786</v>
      </c>
      <c r="ME113" s="3">
        <v>102</v>
      </c>
      <c r="MF113" s="3">
        <v>1</v>
      </c>
      <c r="MG113" s="3">
        <v>0</v>
      </c>
      <c r="MH113" s="3">
        <v>1</v>
      </c>
      <c r="MI113" s="3">
        <v>1</v>
      </c>
      <c r="MJ113" s="3">
        <v>0</v>
      </c>
      <c r="MK113" s="3">
        <v>1</v>
      </c>
      <c r="ML113" s="3">
        <v>1</v>
      </c>
      <c r="MM113" s="3">
        <v>0</v>
      </c>
      <c r="MN113" s="3">
        <v>1</v>
      </c>
      <c r="MO113" s="3">
        <v>1</v>
      </c>
      <c r="MP113" s="3">
        <v>0</v>
      </c>
      <c r="MQ113" s="3">
        <v>1</v>
      </c>
      <c r="MR113" s="3">
        <v>0</v>
      </c>
      <c r="MS113" s="3">
        <v>396</v>
      </c>
      <c r="MT113" s="3">
        <v>298</v>
      </c>
      <c r="MU113" s="3">
        <v>236</v>
      </c>
      <c r="MV113" s="3">
        <v>62</v>
      </c>
      <c r="MW113" s="3">
        <v>94</v>
      </c>
      <c r="MX113" s="3">
        <v>0.75</v>
      </c>
      <c r="MY113" s="3">
        <v>3.6</v>
      </c>
      <c r="MZ113" s="3">
        <v>0.8</v>
      </c>
      <c r="NA113" s="3">
        <v>14.5</v>
      </c>
      <c r="NB113" s="3">
        <v>7.7</v>
      </c>
      <c r="NC113" s="3">
        <v>8.9</v>
      </c>
      <c r="ND113" s="3">
        <v>2.9</v>
      </c>
      <c r="NE113" s="3">
        <v>396</v>
      </c>
      <c r="NF113" s="3">
        <v>298</v>
      </c>
      <c r="NG113" s="3">
        <v>236</v>
      </c>
      <c r="NH113" s="3">
        <v>62</v>
      </c>
      <c r="NI113" s="3">
        <v>94</v>
      </c>
      <c r="NJ113" s="3">
        <v>0.8</v>
      </c>
      <c r="NK113" s="3">
        <v>3.6</v>
      </c>
      <c r="NL113" s="3">
        <v>0.8</v>
      </c>
      <c r="NM113" s="3">
        <v>14.5</v>
      </c>
      <c r="NN113" s="3">
        <v>7.7</v>
      </c>
      <c r="NO113" s="3">
        <v>8.9</v>
      </c>
      <c r="NP113" s="3">
        <v>2.9</v>
      </c>
      <c r="NQ113" s="3">
        <v>0</v>
      </c>
      <c r="NR113" s="3">
        <v>0</v>
      </c>
      <c r="NS113" s="3">
        <v>0</v>
      </c>
      <c r="NT113" s="3">
        <v>0</v>
      </c>
      <c r="NU113" s="3">
        <v>0</v>
      </c>
      <c r="OC113" s="3">
        <v>8.9</v>
      </c>
      <c r="OD113" s="3">
        <v>0</v>
      </c>
      <c r="OE113" s="3">
        <v>0</v>
      </c>
      <c r="OF113" s="3">
        <v>0.8</v>
      </c>
      <c r="OG113" s="3">
        <v>0</v>
      </c>
      <c r="OH113" s="3">
        <v>0</v>
      </c>
      <c r="OI113" s="3">
        <v>0</v>
      </c>
      <c r="OJ113" s="3">
        <v>0</v>
      </c>
      <c r="OK113" s="3">
        <v>0</v>
      </c>
      <c r="OL113" s="3">
        <v>0</v>
      </c>
      <c r="OM113" s="3">
        <v>2.9</v>
      </c>
      <c r="ON113" s="3">
        <v>2.9</v>
      </c>
      <c r="OO113" s="3">
        <v>1.9</v>
      </c>
      <c r="OP113" s="3">
        <v>9.6999999999999993</v>
      </c>
      <c r="OQ113" s="3">
        <v>0</v>
      </c>
      <c r="OR113" s="3">
        <v>0</v>
      </c>
      <c r="OS113" s="3">
        <v>0</v>
      </c>
      <c r="OT113" s="3">
        <v>0</v>
      </c>
      <c r="OU113" s="3">
        <v>0</v>
      </c>
      <c r="OV113" s="3">
        <v>0</v>
      </c>
      <c r="OW113" s="3">
        <v>7.7</v>
      </c>
      <c r="OX113" s="3">
        <v>0.6</v>
      </c>
      <c r="OY113" s="3">
        <v>0.4</v>
      </c>
      <c r="OZ113" s="3">
        <v>2.6</v>
      </c>
      <c r="PA113" s="3">
        <v>0</v>
      </c>
      <c r="PB113" s="3">
        <v>0</v>
      </c>
      <c r="PC113" s="3">
        <v>0</v>
      </c>
      <c r="PD113" s="3">
        <v>0</v>
      </c>
      <c r="PE113" s="3">
        <v>0</v>
      </c>
      <c r="PF113" s="3">
        <v>0</v>
      </c>
      <c r="PG113" s="3">
        <v>1.525402184</v>
      </c>
      <c r="PH113" s="3">
        <v>5</v>
      </c>
      <c r="PI113" s="3">
        <v>9.1524131020000006</v>
      </c>
      <c r="PJ113" s="3">
        <v>6.6666666670000003</v>
      </c>
      <c r="PK113" s="3">
        <v>1.525402184</v>
      </c>
      <c r="PL113" s="3">
        <v>0</v>
      </c>
      <c r="PM113" s="3">
        <v>9.1524131020000006</v>
      </c>
      <c r="PN113" s="3">
        <v>8.6441898899999998</v>
      </c>
      <c r="PO113" s="3">
        <v>91.461445519999998</v>
      </c>
      <c r="PP113" s="3">
        <v>87.259446400000002</v>
      </c>
      <c r="PQ113" s="3">
        <v>84.043277680000003</v>
      </c>
      <c r="PR113" s="3">
        <v>74.261862919999999</v>
      </c>
      <c r="PS113" s="3">
        <v>23.618189810000001</v>
      </c>
      <c r="PT113" s="3">
        <v>91.19999464</v>
      </c>
      <c r="PU113" s="3">
        <v>88.215079979999999</v>
      </c>
      <c r="PV113" s="3">
        <v>84.292355509999993</v>
      </c>
      <c r="PW113" s="3">
        <v>73.875298090000001</v>
      </c>
      <c r="PX113" s="3">
        <v>21.134213979999998</v>
      </c>
      <c r="PY113" s="3">
        <v>84.301051819999998</v>
      </c>
      <c r="PZ113" s="3">
        <v>66</v>
      </c>
      <c r="QA113" s="3">
        <v>100</v>
      </c>
      <c r="QB113" s="3">
        <v>99.443275670000006</v>
      </c>
      <c r="QC113" s="3">
        <v>91.937288780000003</v>
      </c>
      <c r="QD113" s="3">
        <v>28.065620729999999</v>
      </c>
      <c r="QE113" s="3">
        <v>80.430971779999993</v>
      </c>
      <c r="QF113" s="3">
        <v>80.430971779999993</v>
      </c>
      <c r="QG113" s="3">
        <v>79.690884170000004</v>
      </c>
      <c r="QH113" s="3">
        <v>83.246471869999993</v>
      </c>
      <c r="QJ113" s="3">
        <v>100</v>
      </c>
      <c r="QK113" s="3">
        <v>66</v>
      </c>
      <c r="QL113" s="3">
        <v>69</v>
      </c>
      <c r="QM113" s="3">
        <v>70</v>
      </c>
      <c r="QN113" s="3">
        <v>75</v>
      </c>
      <c r="QO113" s="3">
        <v>82</v>
      </c>
      <c r="QP113" s="3">
        <v>83</v>
      </c>
      <c r="QQ113" s="3">
        <v>84</v>
      </c>
      <c r="QR113" s="3">
        <v>86</v>
      </c>
      <c r="QS113" s="3">
        <v>89</v>
      </c>
      <c r="QT113" s="3">
        <v>66</v>
      </c>
      <c r="QU113" s="3">
        <v>69</v>
      </c>
      <c r="QV113" s="3">
        <v>71</v>
      </c>
      <c r="QW113" s="3">
        <v>76</v>
      </c>
      <c r="QX113" s="3">
        <v>83</v>
      </c>
      <c r="QY113" s="3">
        <v>84</v>
      </c>
      <c r="QZ113" s="3">
        <v>85</v>
      </c>
      <c r="RA113" s="3">
        <v>86</v>
      </c>
      <c r="RB113" s="3">
        <v>89</v>
      </c>
      <c r="RC113" s="3">
        <v>31.991666670000001</v>
      </c>
      <c r="RD113" s="3">
        <v>176.505</v>
      </c>
      <c r="RE113" s="3">
        <v>27.50333333</v>
      </c>
      <c r="RF113" s="3">
        <v>0</v>
      </c>
      <c r="RH113" s="3">
        <v>35</v>
      </c>
      <c r="RI113" s="3">
        <v>66.2</v>
      </c>
      <c r="RJ113" s="3">
        <v>0</v>
      </c>
      <c r="RL113" s="3">
        <v>18.926068650000001</v>
      </c>
      <c r="RM113" s="3">
        <v>17.796610170000001</v>
      </c>
      <c r="RN113" s="3">
        <v>23.225182119999999</v>
      </c>
      <c r="RO113" s="3">
        <v>4.2234042550000002</v>
      </c>
      <c r="RP113" s="3">
        <v>4</v>
      </c>
      <c r="RQ113" s="3">
        <v>26.124468090000001</v>
      </c>
      <c r="RR113" s="3">
        <v>25.7</v>
      </c>
      <c r="RY113" s="3">
        <v>1</v>
      </c>
      <c r="RZ113" s="3">
        <v>26.9004245</v>
      </c>
      <c r="SA113" s="3">
        <v>22.311333000000001</v>
      </c>
      <c r="SB113" s="3">
        <v>15.776891060000001</v>
      </c>
      <c r="SC113" s="3">
        <v>19.716930000000001</v>
      </c>
      <c r="SD113" s="3">
        <v>29.471831999999999</v>
      </c>
      <c r="SE113" s="3">
        <v>0</v>
      </c>
    </row>
    <row r="114" spans="1:620" x14ac:dyDescent="0.25">
      <c r="A114" s="3" t="s">
        <v>1364</v>
      </c>
      <c r="C114" s="3">
        <v>54</v>
      </c>
      <c r="D114" s="3" t="s">
        <v>47</v>
      </c>
      <c r="E114" s="3" t="s">
        <v>9</v>
      </c>
      <c r="F114" s="3">
        <v>65</v>
      </c>
      <c r="I114" s="22">
        <v>1</v>
      </c>
      <c r="K114" s="3">
        <v>156</v>
      </c>
      <c r="L114" s="3">
        <v>59.5</v>
      </c>
      <c r="M114" s="10">
        <v>24.449375409999998</v>
      </c>
      <c r="P114" s="3" t="s">
        <v>232</v>
      </c>
      <c r="Q114" s="3" t="s">
        <v>214</v>
      </c>
      <c r="R114" s="3" t="s">
        <v>1375</v>
      </c>
      <c r="VZ114" s="3">
        <v>56</v>
      </c>
      <c r="WA114" s="3">
        <v>80.5</v>
      </c>
      <c r="WB114" s="3">
        <v>114</v>
      </c>
      <c r="WC114" s="3">
        <v>73.5</v>
      </c>
      <c r="WD114" s="3">
        <v>35.799999999999997</v>
      </c>
      <c r="WE114" s="3">
        <v>34.799999999999997</v>
      </c>
      <c r="WF114" s="3">
        <v>19.3</v>
      </c>
      <c r="WG114" s="3">
        <v>82</v>
      </c>
      <c r="WH114" s="3">
        <v>70</v>
      </c>
      <c r="WI114" s="3">
        <v>1528</v>
      </c>
      <c r="WJ114" s="3">
        <v>91.26</v>
      </c>
      <c r="WK114" s="3">
        <v>81.666600000000003</v>
      </c>
      <c r="WL114" s="3">
        <v>11.388332419999999</v>
      </c>
      <c r="WM114" s="3">
        <v>0.19140054500000001</v>
      </c>
      <c r="WN114" s="3">
        <v>39.969072179999998</v>
      </c>
      <c r="WO114" s="3">
        <v>2.0052351E-2</v>
      </c>
      <c r="WP114" s="3">
        <v>4.7087403999999999E-2</v>
      </c>
      <c r="WQ114" s="3">
        <v>0.70356127700000004</v>
      </c>
      <c r="WR114" s="3">
        <v>3.3701400000000001E-4</v>
      </c>
      <c r="WS114" s="3">
        <v>4.7087403999999999E-2</v>
      </c>
      <c r="WT114" s="3">
        <v>1.1824559E-2</v>
      </c>
      <c r="WU114" s="3">
        <v>0.35087842400000002</v>
      </c>
      <c r="WV114" s="3">
        <v>-0.16894076899999999</v>
      </c>
    </row>
    <row r="115" spans="1:620" x14ac:dyDescent="0.25">
      <c r="A115" s="3">
        <v>2015</v>
      </c>
      <c r="B115" s="9">
        <v>42226</v>
      </c>
      <c r="C115" s="3">
        <v>55</v>
      </c>
      <c r="D115" s="3" t="s">
        <v>48</v>
      </c>
      <c r="E115" s="3" t="s">
        <v>9</v>
      </c>
      <c r="F115" s="3">
        <v>35</v>
      </c>
      <c r="G115" s="10">
        <v>56</v>
      </c>
      <c r="H115" s="10">
        <v>18.649999999999999</v>
      </c>
      <c r="I115" s="22">
        <v>0</v>
      </c>
      <c r="J115" s="3" t="str">
        <f>IF(H115&gt;20.9,"EE","Healthy")</f>
        <v>Healthy</v>
      </c>
      <c r="K115" s="3">
        <v>162</v>
      </c>
      <c r="L115" s="3">
        <v>60</v>
      </c>
      <c r="M115" s="10">
        <v>22.862368539999999</v>
      </c>
      <c r="N115" s="10">
        <v>99</v>
      </c>
      <c r="O115" s="10">
        <v>64.7</v>
      </c>
      <c r="V115" s="10">
        <v>82</v>
      </c>
      <c r="W115" s="10">
        <v>71.5</v>
      </c>
      <c r="X115" s="10">
        <v>78</v>
      </c>
      <c r="Y115" s="15">
        <v>0.93</v>
      </c>
      <c r="Z115" s="16">
        <v>69</v>
      </c>
      <c r="AA115" s="16">
        <v>0.35</v>
      </c>
      <c r="AB115" s="16">
        <v>152</v>
      </c>
      <c r="AC115" s="10">
        <v>3.9306956296870958</v>
      </c>
      <c r="AD115" s="16">
        <v>43</v>
      </c>
      <c r="AE115" s="16">
        <v>92.4</v>
      </c>
      <c r="AF115" s="16">
        <v>83</v>
      </c>
      <c r="AG115" s="11">
        <v>79.83</v>
      </c>
      <c r="AH115" s="11">
        <v>77.39</v>
      </c>
      <c r="AI115" s="11">
        <v>315</v>
      </c>
      <c r="AJ115" s="10"/>
      <c r="AK115" s="10"/>
      <c r="AL115" s="10"/>
      <c r="AM115" s="12"/>
      <c r="AN115" s="12"/>
      <c r="AO115" s="12"/>
      <c r="AP115" s="12"/>
      <c r="AQ115" s="12"/>
      <c r="AR115" s="12"/>
      <c r="AS115" s="10">
        <v>101.5</v>
      </c>
      <c r="AT115" s="10">
        <v>61</v>
      </c>
    </row>
    <row r="116" spans="1:620" x14ac:dyDescent="0.25">
      <c r="A116" s="3">
        <v>2015</v>
      </c>
      <c r="B116" s="9">
        <v>42226</v>
      </c>
      <c r="C116" s="3">
        <v>55</v>
      </c>
      <c r="D116" s="3" t="s">
        <v>48</v>
      </c>
      <c r="E116" s="3" t="s">
        <v>9</v>
      </c>
      <c r="F116" s="3">
        <v>35</v>
      </c>
      <c r="G116" s="3">
        <v>56</v>
      </c>
      <c r="H116" s="10">
        <v>18.649999999999999</v>
      </c>
      <c r="I116" s="22">
        <v>0</v>
      </c>
      <c r="J116" s="3" t="s">
        <v>923</v>
      </c>
      <c r="K116" s="3">
        <v>162</v>
      </c>
      <c r="L116" s="3">
        <v>60</v>
      </c>
      <c r="M116" s="10">
        <v>22.862368539999999</v>
      </c>
      <c r="N116" s="10">
        <v>99</v>
      </c>
      <c r="O116" s="10">
        <v>64.7</v>
      </c>
      <c r="SG116" s="3">
        <v>63.5</v>
      </c>
      <c r="SI116" s="3">
        <v>0.195449333</v>
      </c>
      <c r="SJ116" s="3">
        <v>-0.13615499</v>
      </c>
      <c r="SK116" s="3">
        <v>1.764322876</v>
      </c>
      <c r="SM116" s="3">
        <v>3.3070949999999999E-3</v>
      </c>
      <c r="SN116" s="3">
        <v>-0.13615499</v>
      </c>
      <c r="SO116" s="3">
        <v>2.9853179000000001E-2</v>
      </c>
      <c r="SP116" s="3">
        <v>1.1288683900000001</v>
      </c>
      <c r="SQ116" s="3">
        <v>0.32290193299999997</v>
      </c>
      <c r="SR116" s="3">
        <v>0.54834579999999999</v>
      </c>
      <c r="SS116" s="3">
        <v>21.4589</v>
      </c>
      <c r="ST116" s="3">
        <v>3.5156999999999998</v>
      </c>
      <c r="SU116" s="3">
        <v>11.607699999999999</v>
      </c>
      <c r="SV116" s="3">
        <v>89.5929</v>
      </c>
      <c r="SW116" s="3">
        <v>76</v>
      </c>
      <c r="SX116" s="3">
        <v>0.24710696500000001</v>
      </c>
      <c r="SY116" s="3">
        <v>14.273742</v>
      </c>
      <c r="SZ116" s="3">
        <v>25.066941</v>
      </c>
      <c r="TA116" s="3">
        <v>0.78785769999999999</v>
      </c>
      <c r="TB116" s="3">
        <v>17.283899999999999</v>
      </c>
      <c r="TC116" s="3">
        <v>3.488</v>
      </c>
      <c r="TD116" s="3">
        <v>41.235700000000001</v>
      </c>
      <c r="TE116" s="3">
        <v>100.0574</v>
      </c>
      <c r="TF116" s="3">
        <v>68</v>
      </c>
      <c r="TG116" s="3">
        <v>0.28596477300000001</v>
      </c>
      <c r="TH116" s="3">
        <v>14.16128</v>
      </c>
      <c r="TI116" s="3">
        <v>24.869440000000001</v>
      </c>
      <c r="TJ116" s="3">
        <v>0.50696620000000003</v>
      </c>
      <c r="TK116" s="3">
        <v>22.249300000000002</v>
      </c>
      <c r="TL116" s="3">
        <v>3.4550999999999998</v>
      </c>
      <c r="TM116" s="3">
        <v>20.520299999999999</v>
      </c>
      <c r="TN116" s="3">
        <v>100.0564</v>
      </c>
      <c r="TO116" s="3">
        <v>67</v>
      </c>
      <c r="TP116" s="3">
        <v>0.23687453</v>
      </c>
      <c r="TQ116" s="3">
        <v>14.027706</v>
      </c>
      <c r="TR116" s="3">
        <v>24.634862999999999</v>
      </c>
      <c r="TS116" s="3">
        <v>0.65681579999999995</v>
      </c>
      <c r="TT116" s="3">
        <v>20.146699999999999</v>
      </c>
      <c r="TU116" s="3">
        <v>3.5259999999999998</v>
      </c>
      <c r="TV116" s="3">
        <v>10.230499999999999</v>
      </c>
      <c r="TW116" s="3">
        <v>87.654600000000002</v>
      </c>
      <c r="TX116" s="3">
        <v>81</v>
      </c>
      <c r="TY116" s="3">
        <v>0.27788846499999997</v>
      </c>
      <c r="TZ116" s="3">
        <v>14.31556</v>
      </c>
      <c r="UA116" s="3">
        <v>25.14038</v>
      </c>
      <c r="UB116" s="3">
        <v>0.91248890000000005</v>
      </c>
      <c r="UC116" s="3">
        <v>17.856000000000002</v>
      </c>
      <c r="UD116" s="3">
        <v>4.3238000000000003</v>
      </c>
      <c r="UE116" s="3">
        <v>22.133600000000001</v>
      </c>
      <c r="UF116" s="3">
        <v>100.056</v>
      </c>
      <c r="UG116" s="3">
        <v>69</v>
      </c>
      <c r="UH116" s="3">
        <v>0.342164364</v>
      </c>
      <c r="UI116" s="3">
        <v>17.554628000000001</v>
      </c>
      <c r="UJ116" s="3">
        <v>30.828693999999999</v>
      </c>
      <c r="UK116" s="3">
        <v>0.80392200000000003</v>
      </c>
      <c r="UL116" s="3">
        <v>19.103200000000001</v>
      </c>
      <c r="UM116" s="3">
        <v>4.2023000000000001</v>
      </c>
      <c r="UN116" s="3">
        <v>10.067</v>
      </c>
      <c r="UO116" s="3">
        <v>91.524699999999996</v>
      </c>
      <c r="UP116" s="3">
        <v>81</v>
      </c>
      <c r="UQ116" s="3">
        <v>0.32250989600000002</v>
      </c>
      <c r="UR116" s="3">
        <v>17.061337999999999</v>
      </c>
      <c r="US116" s="3">
        <v>29.962399000000001</v>
      </c>
      <c r="UT116" s="3" t="s">
        <v>1009</v>
      </c>
      <c r="UU116" s="3">
        <v>2</v>
      </c>
      <c r="UV116" s="3" t="s">
        <v>1011</v>
      </c>
      <c r="UW116" s="3">
        <v>0</v>
      </c>
      <c r="UX116" s="3" t="s">
        <v>1010</v>
      </c>
      <c r="UY116" s="3">
        <v>1</v>
      </c>
      <c r="UZ116" s="3" t="s">
        <v>1009</v>
      </c>
      <c r="VA116" s="3">
        <v>2</v>
      </c>
      <c r="VB116" s="3" t="s">
        <v>1010</v>
      </c>
      <c r="VC116" s="3">
        <v>1</v>
      </c>
      <c r="VD116" s="3" t="s">
        <v>1010</v>
      </c>
      <c r="VE116" s="3">
        <v>1</v>
      </c>
      <c r="VF116" s="3" t="s">
        <v>1009</v>
      </c>
      <c r="VG116" s="3">
        <v>2</v>
      </c>
      <c r="VH116" s="3" t="s">
        <v>1009</v>
      </c>
      <c r="VI116" s="3">
        <v>2</v>
      </c>
      <c r="VJ116" s="3" t="s">
        <v>1009</v>
      </c>
      <c r="VK116" s="3">
        <v>2</v>
      </c>
      <c r="VL116" s="3" t="s">
        <v>1010</v>
      </c>
      <c r="VM116" s="3">
        <v>1</v>
      </c>
    </row>
    <row r="117" spans="1:620" x14ac:dyDescent="0.25">
      <c r="A117" s="3">
        <v>2015</v>
      </c>
      <c r="B117" s="9">
        <v>42226</v>
      </c>
      <c r="C117" s="3">
        <v>56</v>
      </c>
      <c r="D117" s="3" t="s">
        <v>49</v>
      </c>
      <c r="E117" s="3" t="s">
        <v>9</v>
      </c>
      <c r="F117" s="3">
        <v>23</v>
      </c>
      <c r="G117" s="10">
        <v>53</v>
      </c>
      <c r="H117" s="10">
        <v>17.600000000000001</v>
      </c>
      <c r="I117" s="22">
        <v>0</v>
      </c>
      <c r="J117" s="3" t="str">
        <f>IF(H117&gt;20.9,"EE","Healthy")</f>
        <v>Healthy</v>
      </c>
      <c r="K117" s="3">
        <v>161.5</v>
      </c>
      <c r="L117" s="3">
        <v>59.1</v>
      </c>
      <c r="M117" s="10">
        <v>22.65908808</v>
      </c>
      <c r="N117" s="10">
        <v>117.3</v>
      </c>
      <c r="O117" s="10">
        <v>83.3</v>
      </c>
      <c r="V117" s="10">
        <v>87</v>
      </c>
      <c r="W117" s="10">
        <v>63.5</v>
      </c>
      <c r="X117" s="10">
        <v>85</v>
      </c>
      <c r="Y117" s="15">
        <v>12.56</v>
      </c>
      <c r="Z117" s="16">
        <v>88</v>
      </c>
      <c r="AA117" s="16">
        <v>1.61</v>
      </c>
      <c r="AB117" s="16">
        <v>121</v>
      </c>
      <c r="AC117" s="10">
        <v>3.1290405999482802</v>
      </c>
      <c r="AD117" s="16">
        <v>46</v>
      </c>
      <c r="AE117" s="16">
        <v>54.4</v>
      </c>
      <c r="AF117" s="16">
        <v>103</v>
      </c>
      <c r="AG117" s="11">
        <v>181.79</v>
      </c>
      <c r="AH117" s="11">
        <v>140.30000000000001</v>
      </c>
      <c r="AI117" s="11">
        <v>250</v>
      </c>
      <c r="AJ117" s="10">
        <v>115</v>
      </c>
      <c r="AK117" s="10">
        <v>68</v>
      </c>
      <c r="AL117" s="10">
        <v>83.666666666666671</v>
      </c>
      <c r="AM117" s="12">
        <v>123</v>
      </c>
      <c r="AN117" s="12">
        <v>74</v>
      </c>
      <c r="AO117" s="12">
        <v>90</v>
      </c>
      <c r="AP117" s="12">
        <v>104</v>
      </c>
      <c r="AQ117" s="12">
        <v>60</v>
      </c>
      <c r="AR117" s="12">
        <v>74</v>
      </c>
      <c r="AS117" s="10">
        <v>114.5</v>
      </c>
      <c r="AT117" s="10">
        <v>84</v>
      </c>
    </row>
    <row r="118" spans="1:620" x14ac:dyDescent="0.25">
      <c r="A118" s="3">
        <v>2015</v>
      </c>
      <c r="B118" s="9">
        <v>42226</v>
      </c>
      <c r="C118" s="3">
        <v>56</v>
      </c>
      <c r="D118" s="3" t="s">
        <v>49</v>
      </c>
      <c r="E118" s="3" t="s">
        <v>9</v>
      </c>
      <c r="F118" s="3">
        <v>23</v>
      </c>
      <c r="G118" s="3">
        <v>53</v>
      </c>
      <c r="H118" s="10">
        <v>17.600000000000001</v>
      </c>
      <c r="I118" s="22">
        <v>0</v>
      </c>
      <c r="J118" s="3" t="s">
        <v>923</v>
      </c>
      <c r="K118" s="3">
        <v>161.5</v>
      </c>
      <c r="L118" s="3">
        <v>59.1</v>
      </c>
      <c r="M118" s="10">
        <v>22.65908808</v>
      </c>
      <c r="N118" s="10">
        <v>117.3</v>
      </c>
      <c r="O118" s="10">
        <v>83.3</v>
      </c>
      <c r="SG118" s="3">
        <v>50.5</v>
      </c>
      <c r="SI118" s="3">
        <v>-0.26954221699999997</v>
      </c>
      <c r="SJ118" s="3">
        <v>0.40581233700000002</v>
      </c>
      <c r="SK118" s="3">
        <v>-0.81629148699999998</v>
      </c>
      <c r="SM118" s="3">
        <v>-3.8124779999999998E-3</v>
      </c>
      <c r="SN118" s="3">
        <v>0.40581233700000002</v>
      </c>
      <c r="SO118" s="3">
        <v>-1.1545847999999999E-2</v>
      </c>
      <c r="SP118" s="3">
        <v>0.698746914</v>
      </c>
      <c r="SQ118" s="3">
        <v>-0.64286839299999998</v>
      </c>
      <c r="SR118" s="3">
        <v>0.60087290000000004</v>
      </c>
      <c r="SS118" s="3">
        <v>23.298500000000001</v>
      </c>
      <c r="ST118" s="3">
        <v>3.4464999999999999</v>
      </c>
      <c r="SU118" s="3">
        <v>11.6402</v>
      </c>
      <c r="SV118" s="3">
        <v>87.796400000000006</v>
      </c>
      <c r="SW118" s="3">
        <v>48</v>
      </c>
      <c r="SX118" s="3">
        <v>0.24575459899999999</v>
      </c>
      <c r="SY118" s="3">
        <v>13.992789999999999</v>
      </c>
      <c r="SZ118" s="3">
        <v>24.573544999999999</v>
      </c>
      <c r="TA118" s="3">
        <v>0.53307530000000003</v>
      </c>
      <c r="TB118" s="3">
        <v>33.759300000000003</v>
      </c>
      <c r="TC118" s="3">
        <v>2.8475000000000001</v>
      </c>
      <c r="TD118" s="3">
        <v>40.036000000000001</v>
      </c>
      <c r="TE118" s="3">
        <v>100.0248</v>
      </c>
      <c r="TF118" s="3">
        <v>43</v>
      </c>
      <c r="TG118" s="3">
        <v>0.31591705199999998</v>
      </c>
      <c r="TH118" s="3">
        <v>11.56085</v>
      </c>
      <c r="TI118" s="3">
        <v>20.302675000000001</v>
      </c>
      <c r="TJ118" s="3">
        <v>0.50467839999999997</v>
      </c>
      <c r="TK118" s="3">
        <v>37.520499999999998</v>
      </c>
      <c r="TL118" s="3">
        <v>2.7254999999999998</v>
      </c>
      <c r="TM118" s="3">
        <v>20.780799999999999</v>
      </c>
      <c r="TN118" s="3">
        <v>98.844200000000001</v>
      </c>
      <c r="TO118" s="3">
        <v>46</v>
      </c>
      <c r="TP118" s="3">
        <v>0.33241025299999999</v>
      </c>
      <c r="TQ118" s="3">
        <v>11.065530000000001</v>
      </c>
      <c r="TR118" s="3">
        <v>19.432815000000002</v>
      </c>
      <c r="TS118" s="3">
        <v>0.37939879999999998</v>
      </c>
      <c r="TT118" s="3">
        <v>42.536999999999999</v>
      </c>
      <c r="TU118" s="3">
        <v>2.97</v>
      </c>
      <c r="TV118" s="3">
        <v>10.291399999999999</v>
      </c>
      <c r="TW118" s="3">
        <v>85.963999999999999</v>
      </c>
      <c r="TX118" s="3">
        <v>55</v>
      </c>
      <c r="TY118" s="3">
        <v>0.28330476900000001</v>
      </c>
      <c r="TZ118" s="3">
        <v>12.058199999999999</v>
      </c>
      <c r="UA118" s="3">
        <v>21.176100000000002</v>
      </c>
      <c r="UB118" s="3">
        <v>0.38319700000000001</v>
      </c>
      <c r="UC118" s="3">
        <v>44.854399999999998</v>
      </c>
      <c r="UD118" s="3">
        <v>3.38</v>
      </c>
      <c r="UE118" s="3">
        <v>22.016500000000001</v>
      </c>
      <c r="UF118" s="3">
        <v>98.073800000000006</v>
      </c>
      <c r="UG118" s="3">
        <v>43</v>
      </c>
      <c r="UH118" s="3">
        <v>0.30172981599999998</v>
      </c>
      <c r="UI118" s="3">
        <v>13.722799999999999</v>
      </c>
      <c r="UJ118" s="3">
        <v>24.099399999999999</v>
      </c>
      <c r="UK118" s="3">
        <v>0.43222539999999998</v>
      </c>
      <c r="UL118" s="3">
        <v>47.372</v>
      </c>
      <c r="UM118" s="3">
        <v>3.3643999999999998</v>
      </c>
      <c r="UN118" s="3">
        <v>10.7371</v>
      </c>
      <c r="UO118" s="3">
        <v>88.020099999999999</v>
      </c>
      <c r="UP118" s="3">
        <v>48</v>
      </c>
      <c r="UQ118" s="3">
        <v>0.35943724900000001</v>
      </c>
      <c r="UR118" s="3">
        <v>13.659464</v>
      </c>
      <c r="US118" s="3">
        <v>23.988171999999999</v>
      </c>
      <c r="UT118" s="3" t="s">
        <v>1009</v>
      </c>
      <c r="UU118" s="3">
        <v>2</v>
      </c>
      <c r="UV118" s="3" t="s">
        <v>1011</v>
      </c>
      <c r="UW118" s="3">
        <v>0</v>
      </c>
      <c r="UX118" s="3" t="s">
        <v>1009</v>
      </c>
      <c r="UY118" s="3">
        <v>2</v>
      </c>
      <c r="UZ118" s="3" t="s">
        <v>1009</v>
      </c>
      <c r="VA118" s="3">
        <v>2</v>
      </c>
      <c r="VB118" s="3" t="s">
        <v>1009</v>
      </c>
      <c r="VC118" s="3">
        <v>2</v>
      </c>
      <c r="VD118" s="3" t="s">
        <v>1011</v>
      </c>
      <c r="VE118" s="3">
        <v>0</v>
      </c>
      <c r="VF118" s="3" t="s">
        <v>1009</v>
      </c>
      <c r="VG118" s="3">
        <v>2</v>
      </c>
      <c r="VH118" s="3" t="s">
        <v>1009</v>
      </c>
      <c r="VI118" s="3">
        <v>2</v>
      </c>
      <c r="VJ118" s="3" t="s">
        <v>1009</v>
      </c>
      <c r="VK118" s="3">
        <v>2</v>
      </c>
      <c r="VL118" s="3" t="s">
        <v>1009</v>
      </c>
      <c r="VM118" s="3">
        <v>2</v>
      </c>
    </row>
    <row r="119" spans="1:620" x14ac:dyDescent="0.25">
      <c r="A119" s="3">
        <v>2015</v>
      </c>
      <c r="B119" s="9">
        <v>42226</v>
      </c>
      <c r="C119" s="3">
        <v>57</v>
      </c>
      <c r="D119" s="3" t="s">
        <v>50</v>
      </c>
      <c r="E119" s="3" t="s">
        <v>9</v>
      </c>
      <c r="F119" s="3">
        <v>24</v>
      </c>
      <c r="G119" s="10">
        <v>56</v>
      </c>
      <c r="H119" s="10">
        <v>18.600000000000001</v>
      </c>
      <c r="I119" s="22">
        <v>0</v>
      </c>
      <c r="J119" s="3" t="str">
        <f>IF(H119&gt;20.9,"EE","Healthy")</f>
        <v>Healthy</v>
      </c>
      <c r="K119" s="3">
        <v>169.5</v>
      </c>
      <c r="L119" s="3">
        <v>70.7</v>
      </c>
      <c r="M119" s="10">
        <v>24.608209120000001</v>
      </c>
      <c r="N119" s="10">
        <v>124</v>
      </c>
      <c r="O119" s="10">
        <v>62.3</v>
      </c>
      <c r="V119" s="10">
        <v>87.5</v>
      </c>
      <c r="W119" s="10">
        <v>50.5</v>
      </c>
      <c r="X119" s="10">
        <v>93.5</v>
      </c>
      <c r="Y119" s="11">
        <v>8.34</v>
      </c>
      <c r="Z119" s="10">
        <v>101</v>
      </c>
      <c r="AA119" s="4">
        <v>1.1100000000000001</v>
      </c>
      <c r="AB119" s="10">
        <v>154</v>
      </c>
      <c r="AC119" s="10">
        <v>3.9824153090250838</v>
      </c>
      <c r="AD119" s="10">
        <v>34</v>
      </c>
      <c r="AE119" s="10">
        <v>91.2</v>
      </c>
      <c r="AF119" s="10">
        <v>144</v>
      </c>
      <c r="AG119" s="11">
        <v>117.69</v>
      </c>
      <c r="AH119" s="11">
        <v>73.39</v>
      </c>
      <c r="AI119" s="11">
        <v>283</v>
      </c>
      <c r="AJ119" s="10">
        <v>117</v>
      </c>
      <c r="AK119" s="10">
        <v>64</v>
      </c>
      <c r="AL119" s="10">
        <v>81</v>
      </c>
      <c r="AM119" s="12">
        <v>125</v>
      </c>
      <c r="AN119" s="12">
        <v>70</v>
      </c>
      <c r="AO119" s="12">
        <v>88</v>
      </c>
      <c r="AP119" s="12">
        <v>101</v>
      </c>
      <c r="AQ119" s="12">
        <v>53</v>
      </c>
      <c r="AR119" s="12">
        <v>69</v>
      </c>
      <c r="AS119" s="10">
        <v>120.5</v>
      </c>
      <c r="AT119" s="10">
        <v>58</v>
      </c>
    </row>
    <row r="120" spans="1:620" x14ac:dyDescent="0.25">
      <c r="A120" s="3">
        <v>2015</v>
      </c>
      <c r="B120" s="9">
        <v>42226</v>
      </c>
      <c r="C120" s="3">
        <v>57</v>
      </c>
      <c r="D120" s="3" t="s">
        <v>50</v>
      </c>
      <c r="E120" s="3" t="s">
        <v>9</v>
      </c>
      <c r="F120" s="3">
        <v>24</v>
      </c>
      <c r="G120" s="3">
        <v>56</v>
      </c>
      <c r="H120" s="10">
        <v>18.600000000000001</v>
      </c>
      <c r="I120" s="22">
        <v>0</v>
      </c>
      <c r="J120" s="3" t="s">
        <v>923</v>
      </c>
      <c r="K120" s="3">
        <v>169.5</v>
      </c>
      <c r="L120" s="3">
        <v>70.7</v>
      </c>
      <c r="M120" s="10">
        <v>24.608209120000001</v>
      </c>
      <c r="N120" s="10">
        <v>124</v>
      </c>
      <c r="O120" s="10">
        <v>62.3</v>
      </c>
      <c r="SG120" s="3">
        <v>69.5</v>
      </c>
      <c r="SI120" s="3">
        <v>-0.179713875</v>
      </c>
      <c r="SJ120" s="3">
        <v>1.288463232</v>
      </c>
      <c r="SK120" s="3">
        <v>0.49985088799999999</v>
      </c>
      <c r="SM120" s="3">
        <v>-2.946129E-3</v>
      </c>
      <c r="SN120" s="3">
        <v>1.288463232</v>
      </c>
      <c r="SO120" s="3">
        <v>8.1942769999999998E-3</v>
      </c>
      <c r="SP120" s="3">
        <v>1.240414975</v>
      </c>
      <c r="SQ120" s="3">
        <v>-0.175131658</v>
      </c>
      <c r="SR120" s="3">
        <v>0.621</v>
      </c>
      <c r="SS120" s="3">
        <v>18.62</v>
      </c>
      <c r="ST120" s="3">
        <v>4.21</v>
      </c>
      <c r="SU120" s="3">
        <v>11.86</v>
      </c>
      <c r="SV120" s="3">
        <v>85.39</v>
      </c>
      <c r="SW120" s="3">
        <v>85</v>
      </c>
      <c r="SX120" s="3">
        <v>0.23514980999999999</v>
      </c>
      <c r="SY120" s="3">
        <v>17.09212011</v>
      </c>
      <c r="SZ120" s="3">
        <v>30.01645723</v>
      </c>
      <c r="TA120" s="3">
        <v>0.77</v>
      </c>
      <c r="TB120" s="3">
        <v>17.28</v>
      </c>
      <c r="TC120" s="3">
        <v>3.87</v>
      </c>
      <c r="TD120" s="3">
        <v>41.42</v>
      </c>
      <c r="TE120" s="3">
        <v>97.66</v>
      </c>
      <c r="TF120" s="3">
        <v>79</v>
      </c>
      <c r="TG120" s="3">
        <v>0.27186257200000002</v>
      </c>
      <c r="TH120" s="3">
        <v>15.705511960000001</v>
      </c>
      <c r="TI120" s="3">
        <v>27.581354749999999</v>
      </c>
      <c r="TJ120" s="3">
        <v>0.93847887900000004</v>
      </c>
      <c r="TK120" s="3">
        <v>14.5728469</v>
      </c>
      <c r="TL120" s="3">
        <v>3.9193687000000001</v>
      </c>
      <c r="TM120" s="3">
        <v>20.890805199999999</v>
      </c>
      <c r="TN120" s="3">
        <v>96.165000000000006</v>
      </c>
      <c r="TO120" s="3">
        <v>76</v>
      </c>
      <c r="TP120" s="3">
        <v>0.27825921799999997</v>
      </c>
      <c r="TQ120" s="3">
        <v>15.912636920000001</v>
      </c>
      <c r="TR120" s="3">
        <v>27.945098829999999</v>
      </c>
      <c r="TS120" s="3">
        <v>0.99375957500000001</v>
      </c>
      <c r="TT120" s="3">
        <v>11.177875800000001</v>
      </c>
      <c r="TU120" s="3">
        <v>4.0829316000000002</v>
      </c>
      <c r="TV120" s="3">
        <v>9.5090199000000002</v>
      </c>
      <c r="TW120" s="3">
        <v>78.429000000000002</v>
      </c>
      <c r="TX120" s="3">
        <v>98</v>
      </c>
      <c r="TY120" s="3">
        <v>0.22600667199999999</v>
      </c>
      <c r="TZ120" s="3">
        <v>16.576702300000001</v>
      </c>
      <c r="UA120" s="3">
        <v>29.111302309999999</v>
      </c>
      <c r="UB120" s="3">
        <v>0.933739604</v>
      </c>
      <c r="UC120" s="3">
        <v>16.049226000000001</v>
      </c>
      <c r="UD120" s="3">
        <v>4.7202088</v>
      </c>
      <c r="UE120" s="3">
        <v>22.9463379</v>
      </c>
      <c r="UF120" s="3">
        <v>96.918000000000006</v>
      </c>
      <c r="UG120" s="3">
        <v>75</v>
      </c>
      <c r="UH120" s="3">
        <v>0.30490217800000002</v>
      </c>
      <c r="UI120" s="3">
        <v>19.16404773</v>
      </c>
      <c r="UJ120" s="3">
        <v>33.655088739999997</v>
      </c>
      <c r="UK120" s="3">
        <v>1.0957725810000001</v>
      </c>
      <c r="UL120" s="3">
        <v>20.987227000000001</v>
      </c>
      <c r="UM120" s="3">
        <v>4.8494843000000003</v>
      </c>
      <c r="UN120" s="3">
        <v>10.696122900000001</v>
      </c>
      <c r="UO120" s="3">
        <v>89.200999999999993</v>
      </c>
      <c r="UP120" s="3">
        <v>89</v>
      </c>
      <c r="UQ120" s="3">
        <v>0.467903338</v>
      </c>
      <c r="UR120" s="3">
        <v>19.68890626</v>
      </c>
      <c r="US120" s="3">
        <v>34.576823060000002</v>
      </c>
      <c r="UT120" s="3" t="s">
        <v>1011</v>
      </c>
      <c r="UU120" s="3">
        <v>0</v>
      </c>
      <c r="UV120" s="3" t="s">
        <v>1011</v>
      </c>
      <c r="UW120" s="3">
        <v>0</v>
      </c>
      <c r="UX120" s="3" t="s">
        <v>1011</v>
      </c>
      <c r="UY120" s="3">
        <v>0</v>
      </c>
      <c r="UZ120" s="3" t="s">
        <v>1009</v>
      </c>
      <c r="VA120" s="3">
        <v>2</v>
      </c>
      <c r="VB120" s="3" t="s">
        <v>1011</v>
      </c>
      <c r="VC120" s="3">
        <v>0</v>
      </c>
      <c r="VD120" s="3" t="s">
        <v>1009</v>
      </c>
      <c r="VE120" s="3">
        <v>2</v>
      </c>
      <c r="VF120" s="3" t="s">
        <v>1009</v>
      </c>
      <c r="VG120" s="3">
        <v>2</v>
      </c>
      <c r="VH120" s="3" t="s">
        <v>1009</v>
      </c>
      <c r="VI120" s="3">
        <v>2</v>
      </c>
      <c r="VJ120" s="3" t="s">
        <v>1009</v>
      </c>
      <c r="VK120" s="3">
        <v>2</v>
      </c>
      <c r="VL120" s="3" t="s">
        <v>1011</v>
      </c>
      <c r="VM120" s="3">
        <v>0</v>
      </c>
    </row>
    <row r="121" spans="1:620" x14ac:dyDescent="0.25">
      <c r="A121" s="3">
        <v>2015</v>
      </c>
      <c r="B121" s="9">
        <v>42226</v>
      </c>
      <c r="C121" s="3">
        <v>58</v>
      </c>
      <c r="D121" s="3" t="s">
        <v>51</v>
      </c>
      <c r="E121" s="3" t="s">
        <v>9</v>
      </c>
      <c r="F121" s="3">
        <v>20</v>
      </c>
      <c r="G121" s="10">
        <v>56</v>
      </c>
      <c r="H121" s="10">
        <v>18.600000000000001</v>
      </c>
      <c r="I121" s="22">
        <v>5</v>
      </c>
      <c r="J121" s="3" t="str">
        <f>IF(H121&gt;20.9,"EE","Healthy")</f>
        <v>Healthy</v>
      </c>
      <c r="K121" s="3">
        <v>159</v>
      </c>
      <c r="L121" s="3">
        <v>61</v>
      </c>
      <c r="M121" s="10">
        <v>24.128792369999999</v>
      </c>
      <c r="N121" s="10">
        <v>121</v>
      </c>
      <c r="O121" s="10">
        <v>82.3</v>
      </c>
      <c r="V121" s="10">
        <v>87</v>
      </c>
      <c r="W121" s="10">
        <v>69.5</v>
      </c>
      <c r="X121" s="10">
        <v>80</v>
      </c>
      <c r="Y121" s="15">
        <v>12.35</v>
      </c>
      <c r="Z121" s="16">
        <v>89</v>
      </c>
      <c r="AA121" s="16">
        <v>1.59</v>
      </c>
      <c r="AB121" s="16">
        <v>153</v>
      </c>
      <c r="AC121" s="10">
        <v>3.9565554693560898</v>
      </c>
      <c r="AD121" s="16">
        <v>27</v>
      </c>
      <c r="AE121" s="16">
        <v>89.2</v>
      </c>
      <c r="AF121" s="16">
        <v>184</v>
      </c>
      <c r="AG121" s="11">
        <v>138.05000000000001</v>
      </c>
      <c r="AH121" s="11">
        <v>268.7</v>
      </c>
      <c r="AI121" s="11">
        <v>220</v>
      </c>
      <c r="AJ121" s="10">
        <v>118</v>
      </c>
      <c r="AK121" s="10">
        <v>67</v>
      </c>
      <c r="AL121" s="10">
        <v>84</v>
      </c>
      <c r="AM121" s="12">
        <v>127</v>
      </c>
      <c r="AN121" s="12">
        <v>72</v>
      </c>
      <c r="AO121" s="12">
        <v>90</v>
      </c>
      <c r="AP121" s="12">
        <v>96</v>
      </c>
      <c r="AQ121" s="12">
        <v>57</v>
      </c>
      <c r="AR121" s="12">
        <v>70</v>
      </c>
      <c r="AS121" s="10">
        <v>123</v>
      </c>
      <c r="AT121" s="10">
        <v>80.5</v>
      </c>
    </row>
    <row r="122" spans="1:620" x14ac:dyDescent="0.25">
      <c r="A122" s="3">
        <v>2015</v>
      </c>
      <c r="B122" s="9">
        <v>42226</v>
      </c>
      <c r="C122" s="3">
        <v>58</v>
      </c>
      <c r="D122" s="3" t="s">
        <v>51</v>
      </c>
      <c r="E122" s="3" t="s">
        <v>9</v>
      </c>
      <c r="F122" s="3">
        <v>20</v>
      </c>
      <c r="G122" s="3">
        <v>56</v>
      </c>
      <c r="H122" s="10">
        <v>18.600000000000001</v>
      </c>
      <c r="I122" s="22">
        <v>5</v>
      </c>
      <c r="J122" s="3" t="s">
        <v>923</v>
      </c>
      <c r="K122" s="3">
        <v>159</v>
      </c>
      <c r="L122" s="3">
        <v>61</v>
      </c>
      <c r="M122" s="10">
        <v>24.128792369999999</v>
      </c>
      <c r="N122" s="10">
        <v>121</v>
      </c>
      <c r="O122" s="10">
        <v>82.3</v>
      </c>
      <c r="UT122" s="3" t="s">
        <v>1010</v>
      </c>
      <c r="UU122" s="3">
        <v>1</v>
      </c>
      <c r="UV122" s="3" t="s">
        <v>1011</v>
      </c>
      <c r="UW122" s="3">
        <v>0</v>
      </c>
      <c r="UX122" s="3" t="s">
        <v>1011</v>
      </c>
      <c r="UY122" s="3">
        <v>0</v>
      </c>
      <c r="UZ122" s="3" t="s">
        <v>1009</v>
      </c>
      <c r="VA122" s="3">
        <v>2</v>
      </c>
      <c r="VB122" s="3" t="s">
        <v>1011</v>
      </c>
      <c r="VC122" s="3">
        <v>0</v>
      </c>
      <c r="VD122" s="3" t="s">
        <v>1009</v>
      </c>
      <c r="VE122" s="3">
        <v>2</v>
      </c>
      <c r="VF122" s="3" t="s">
        <v>1009</v>
      </c>
      <c r="VG122" s="3">
        <v>2</v>
      </c>
      <c r="VH122" s="3" t="s">
        <v>1009</v>
      </c>
      <c r="VI122" s="3">
        <v>2</v>
      </c>
      <c r="VJ122" s="3" t="s">
        <v>1009</v>
      </c>
      <c r="VK122" s="3">
        <v>2</v>
      </c>
      <c r="VL122" s="3" t="s">
        <v>1011</v>
      </c>
      <c r="VM122" s="3">
        <v>0</v>
      </c>
    </row>
    <row r="123" spans="1:620" x14ac:dyDescent="0.25">
      <c r="A123" s="3">
        <v>2015</v>
      </c>
      <c r="C123" s="3">
        <v>59</v>
      </c>
      <c r="D123" s="3" t="s">
        <v>889</v>
      </c>
      <c r="E123" s="3" t="s">
        <v>9</v>
      </c>
      <c r="F123" s="3">
        <v>65</v>
      </c>
      <c r="G123" s="3">
        <v>56</v>
      </c>
      <c r="I123" s="22">
        <v>2</v>
      </c>
      <c r="K123" s="3">
        <v>156</v>
      </c>
      <c r="L123" s="3">
        <v>59.5</v>
      </c>
      <c r="M123" s="10">
        <v>24.449375409999998</v>
      </c>
      <c r="N123" s="10">
        <v>114</v>
      </c>
      <c r="O123" s="10">
        <v>73.5</v>
      </c>
      <c r="SG123" s="3">
        <v>60.5</v>
      </c>
      <c r="SI123" s="3">
        <v>0.195602782</v>
      </c>
      <c r="SJ123" s="3">
        <v>1.3471268110000001</v>
      </c>
      <c r="SK123" s="3">
        <v>2.8711423900000002</v>
      </c>
      <c r="SM123" s="3">
        <v>2.6576460000000001E-3</v>
      </c>
      <c r="SN123" s="3">
        <v>1.3471268110000001</v>
      </c>
      <c r="SO123" s="3">
        <v>3.9010086999999999E-2</v>
      </c>
      <c r="SP123" s="3">
        <v>1.1589052209999999</v>
      </c>
      <c r="SQ123" s="3">
        <v>-0.65970110299999996</v>
      </c>
      <c r="SR123" s="3">
        <v>0.67057049999999996</v>
      </c>
      <c r="SS123" s="3">
        <v>18.693000000000001</v>
      </c>
      <c r="ST123" s="3">
        <v>4.2119</v>
      </c>
      <c r="SU123" s="3">
        <v>11.5128</v>
      </c>
      <c r="SV123" s="3">
        <v>84.106899999999996</v>
      </c>
      <c r="SW123" s="3">
        <v>81</v>
      </c>
      <c r="SX123" s="3">
        <v>0.211376219</v>
      </c>
      <c r="SY123" s="3">
        <v>17.100314000000001</v>
      </c>
      <c r="SZ123" s="3">
        <v>30.030847000000001</v>
      </c>
      <c r="TA123" s="3">
        <v>0.76933269999999998</v>
      </c>
      <c r="TB123" s="3">
        <v>15.110900000000001</v>
      </c>
      <c r="TC123" s="3">
        <v>4.3059000000000003</v>
      </c>
      <c r="TD123" s="3">
        <v>41.311300000000003</v>
      </c>
      <c r="TE123" s="3">
        <v>100.0569</v>
      </c>
      <c r="TF123" s="3">
        <v>62</v>
      </c>
      <c r="TG123" s="3">
        <v>0.196036617</v>
      </c>
      <c r="TH123" s="3">
        <v>17.481954000000002</v>
      </c>
      <c r="TI123" s="3">
        <v>30.701066999999998</v>
      </c>
      <c r="TJ123" s="3">
        <v>0.68354879999999996</v>
      </c>
      <c r="TK123" s="3">
        <v>16.110600000000002</v>
      </c>
      <c r="TL123" s="3">
        <v>4.4027000000000003</v>
      </c>
      <c r="TM123" s="3">
        <v>20.333100000000002</v>
      </c>
      <c r="TN123" s="3">
        <v>99.938800000000001</v>
      </c>
      <c r="TO123" s="3">
        <v>64</v>
      </c>
      <c r="TP123" s="3">
        <v>0.18570086</v>
      </c>
      <c r="TQ123" s="3">
        <v>17.874962</v>
      </c>
      <c r="TR123" s="3">
        <v>31.391251</v>
      </c>
      <c r="TS123" s="3">
        <v>0.81563450000000004</v>
      </c>
      <c r="TT123" s="3">
        <v>17.5032</v>
      </c>
      <c r="TU123" s="3">
        <v>4.1276000000000002</v>
      </c>
      <c r="TV123" s="3">
        <v>9.5588999999999995</v>
      </c>
      <c r="TW123" s="3">
        <v>79.229600000000005</v>
      </c>
      <c r="TX123" s="3">
        <v>88</v>
      </c>
      <c r="TY123" s="3">
        <v>0.240738593</v>
      </c>
      <c r="TZ123" s="3">
        <v>16.758056</v>
      </c>
      <c r="UA123" s="3">
        <v>29.429787999999999</v>
      </c>
      <c r="UB123" s="3">
        <v>0.86972989999999994</v>
      </c>
      <c r="UC123" s="3">
        <v>17.253599999999999</v>
      </c>
      <c r="UD123" s="3">
        <v>4.8278999999999996</v>
      </c>
      <c r="UE123" s="3">
        <v>22.284500000000001</v>
      </c>
      <c r="UF123" s="3">
        <v>100.0579</v>
      </c>
      <c r="UG123" s="3">
        <v>62</v>
      </c>
      <c r="UH123" s="3">
        <v>0.25304444100000001</v>
      </c>
      <c r="UI123" s="3">
        <v>19.601274</v>
      </c>
      <c r="UJ123" s="3">
        <v>34.422927000000001</v>
      </c>
      <c r="UK123" s="3">
        <v>1.1101654000000001</v>
      </c>
      <c r="UL123" s="3">
        <v>21.749300000000002</v>
      </c>
      <c r="UM123" s="3">
        <v>4.9588000000000001</v>
      </c>
      <c r="UN123" s="3">
        <v>10.2065</v>
      </c>
      <c r="UO123" s="3">
        <v>91.637799999999999</v>
      </c>
      <c r="UP123" s="3">
        <v>77</v>
      </c>
      <c r="UQ123" s="3">
        <v>0.407160507</v>
      </c>
      <c r="UR123" s="3">
        <v>20.132728</v>
      </c>
      <c r="US123" s="3">
        <v>35.356243999999997</v>
      </c>
      <c r="UT123" s="3" t="s">
        <v>1011</v>
      </c>
      <c r="UU123" s="3">
        <v>0</v>
      </c>
      <c r="UV123" s="3" t="s">
        <v>1011</v>
      </c>
      <c r="UW123" s="3">
        <v>0</v>
      </c>
      <c r="UX123" s="3" t="s">
        <v>1011</v>
      </c>
      <c r="UY123" s="3">
        <v>0</v>
      </c>
      <c r="UZ123" s="3" t="s">
        <v>1009</v>
      </c>
      <c r="VA123" s="3">
        <v>2</v>
      </c>
      <c r="VB123" s="3" t="s">
        <v>1011</v>
      </c>
      <c r="VC123" s="3">
        <v>0</v>
      </c>
      <c r="VD123" s="3" t="s">
        <v>1009</v>
      </c>
      <c r="VE123" s="3">
        <v>2</v>
      </c>
      <c r="VF123" s="3" t="s">
        <v>1009</v>
      </c>
      <c r="VG123" s="3">
        <v>2</v>
      </c>
      <c r="VH123" s="3" t="s">
        <v>1009</v>
      </c>
      <c r="VI123" s="3">
        <v>2</v>
      </c>
      <c r="VJ123" s="3" t="s">
        <v>1009</v>
      </c>
      <c r="VK123" s="3">
        <v>2</v>
      </c>
      <c r="VL123" s="3" t="s">
        <v>1011</v>
      </c>
      <c r="VM123" s="3">
        <v>0</v>
      </c>
    </row>
    <row r="124" spans="1:620" x14ac:dyDescent="0.25">
      <c r="A124" s="3">
        <v>2015</v>
      </c>
      <c r="B124" s="9">
        <v>42226</v>
      </c>
      <c r="C124" s="3">
        <v>60</v>
      </c>
      <c r="D124" s="3" t="s">
        <v>52</v>
      </c>
      <c r="E124" s="3" t="s">
        <v>9</v>
      </c>
      <c r="F124" s="3">
        <v>38</v>
      </c>
      <c r="G124" s="10">
        <v>49</v>
      </c>
      <c r="H124" s="10">
        <v>16.331</v>
      </c>
      <c r="I124" s="22">
        <v>1</v>
      </c>
      <c r="J124" s="3" t="str">
        <f>IF(H124&gt;20.9,"EE","Healthy")</f>
        <v>Healthy</v>
      </c>
      <c r="K124" s="3">
        <v>168</v>
      </c>
      <c r="L124" s="3">
        <v>73.599999999999994</v>
      </c>
      <c r="M124" s="10">
        <v>26.077097510000002</v>
      </c>
      <c r="N124" s="10">
        <v>110</v>
      </c>
      <c r="O124" s="10">
        <v>84</v>
      </c>
      <c r="V124" s="10">
        <v>89.5</v>
      </c>
      <c r="W124" s="10">
        <v>60.5</v>
      </c>
      <c r="X124" s="10">
        <v>87</v>
      </c>
      <c r="Y124" s="11">
        <v>8.34</v>
      </c>
      <c r="Z124" s="10">
        <v>95</v>
      </c>
      <c r="AA124" s="4">
        <v>1.0900000000000001</v>
      </c>
      <c r="AB124" s="10">
        <v>120</v>
      </c>
      <c r="AC124" s="10">
        <v>3.1031807602792862</v>
      </c>
      <c r="AD124" s="10">
        <v>48</v>
      </c>
      <c r="AE124" s="10">
        <v>53.8</v>
      </c>
      <c r="AF124" s="10">
        <v>91</v>
      </c>
      <c r="AG124" s="11" t="s">
        <v>115</v>
      </c>
      <c r="AH124" s="11" t="s">
        <v>116</v>
      </c>
      <c r="AI124" s="11">
        <v>301</v>
      </c>
      <c r="AJ124" s="10">
        <v>118</v>
      </c>
      <c r="AK124" s="10">
        <v>76</v>
      </c>
      <c r="AL124" s="10">
        <v>90</v>
      </c>
      <c r="AM124" s="12">
        <v>124</v>
      </c>
      <c r="AN124" s="12">
        <v>80</v>
      </c>
      <c r="AO124" s="12">
        <v>94</v>
      </c>
      <c r="AP124" s="12">
        <v>97</v>
      </c>
      <c r="AQ124" s="12">
        <v>62</v>
      </c>
      <c r="AR124" s="12">
        <v>73</v>
      </c>
      <c r="AS124" s="10">
        <v>110.5</v>
      </c>
      <c r="AT124" s="10">
        <v>84</v>
      </c>
    </row>
    <row r="125" spans="1:620" x14ac:dyDescent="0.25">
      <c r="A125" s="3">
        <v>2015</v>
      </c>
      <c r="B125" s="9">
        <v>42226</v>
      </c>
      <c r="C125" s="3">
        <v>60</v>
      </c>
      <c r="D125" s="3" t="s">
        <v>52</v>
      </c>
      <c r="E125" s="3" t="s">
        <v>9</v>
      </c>
      <c r="F125" s="3">
        <v>38</v>
      </c>
      <c r="G125" s="3">
        <v>49</v>
      </c>
      <c r="H125" s="10">
        <v>16.331</v>
      </c>
      <c r="I125" s="22">
        <v>1</v>
      </c>
      <c r="J125" s="3" t="s">
        <v>923</v>
      </c>
      <c r="K125" s="3">
        <v>168</v>
      </c>
      <c r="L125" s="3">
        <v>73.599999999999994</v>
      </c>
      <c r="M125" s="10">
        <v>26.077097510000002</v>
      </c>
      <c r="N125" s="10">
        <v>110</v>
      </c>
      <c r="O125" s="10">
        <v>84</v>
      </c>
      <c r="SG125" s="3">
        <v>96</v>
      </c>
      <c r="SI125" s="3">
        <v>2.7452785E-2</v>
      </c>
      <c r="SJ125" s="3">
        <v>0.12457623900000001</v>
      </c>
      <c r="SK125" s="3">
        <v>1.449379599</v>
      </c>
      <c r="SM125" s="3">
        <v>5.0838499999999998E-4</v>
      </c>
      <c r="SN125" s="3">
        <v>0.12457623900000001</v>
      </c>
      <c r="SO125" s="3">
        <v>2.6840362999999999E-2</v>
      </c>
      <c r="SP125" s="3">
        <v>0.59304164500000001</v>
      </c>
      <c r="SQ125" s="3">
        <v>-0.59834230899999996</v>
      </c>
      <c r="SR125" s="3">
        <v>0.622</v>
      </c>
      <c r="SS125" s="3">
        <v>17.88</v>
      </c>
      <c r="ST125" s="3">
        <v>4.16</v>
      </c>
      <c r="SU125" s="3">
        <v>11.72</v>
      </c>
      <c r="SV125" s="3">
        <v>78.34</v>
      </c>
      <c r="SW125" s="3">
        <v>97</v>
      </c>
      <c r="SX125" s="3">
        <v>0.25577893099999999</v>
      </c>
      <c r="SY125" s="3">
        <v>16.906438850000001</v>
      </c>
      <c r="SZ125" s="3">
        <v>29.690371679999998</v>
      </c>
      <c r="TA125" s="3">
        <v>0.67</v>
      </c>
      <c r="TB125" s="3">
        <v>17.53</v>
      </c>
      <c r="TC125" s="3">
        <v>3.97</v>
      </c>
      <c r="TD125" s="3">
        <v>42.28</v>
      </c>
      <c r="TE125" s="3">
        <v>98.94</v>
      </c>
      <c r="TF125" s="3">
        <v>83</v>
      </c>
      <c r="TG125" s="3">
        <v>0.26918892700000002</v>
      </c>
      <c r="TH125" s="3">
        <v>16.09883177</v>
      </c>
      <c r="TI125" s="3">
        <v>28.272086340000001</v>
      </c>
      <c r="TJ125" s="3">
        <v>0.65136199699999997</v>
      </c>
      <c r="TK125" s="3">
        <v>17.737827200000002</v>
      </c>
      <c r="TL125" s="3">
        <v>3.9790372999999999</v>
      </c>
      <c r="TM125" s="3">
        <v>21.9826704</v>
      </c>
      <c r="TN125" s="3">
        <v>97.43</v>
      </c>
      <c r="TO125" s="3">
        <v>86</v>
      </c>
      <c r="TP125" s="3">
        <v>0.26554587899999998</v>
      </c>
      <c r="TQ125" s="3">
        <v>16.15489144</v>
      </c>
      <c r="TR125" s="3">
        <v>28.370535950000001</v>
      </c>
      <c r="TS125" s="3">
        <v>0.676794008</v>
      </c>
      <c r="TT125" s="3">
        <v>17.567284000000001</v>
      </c>
      <c r="TU125" s="3">
        <v>4.0905668999999998</v>
      </c>
      <c r="TV125" s="3">
        <v>10.629835999999999</v>
      </c>
      <c r="TW125" s="3">
        <v>82.254000000000005</v>
      </c>
      <c r="TX125" s="3">
        <v>95</v>
      </c>
      <c r="TY125" s="3">
        <v>0.27326112800000002</v>
      </c>
      <c r="TZ125" s="3">
        <v>16.607701609999999</v>
      </c>
      <c r="UA125" s="3">
        <v>29.165742000000002</v>
      </c>
      <c r="UB125" s="3">
        <v>0.82972967500000006</v>
      </c>
      <c r="UC125" s="3">
        <v>17.9430184</v>
      </c>
      <c r="UD125" s="3">
        <v>4.6822423999999998</v>
      </c>
      <c r="UE125" s="3">
        <v>21.682479300000001</v>
      </c>
      <c r="UF125" s="3">
        <v>97.611000000000004</v>
      </c>
      <c r="UG125" s="3">
        <v>83</v>
      </c>
      <c r="UH125" s="3">
        <v>0.34217545599999999</v>
      </c>
      <c r="UI125" s="3">
        <v>19.00990414</v>
      </c>
      <c r="UJ125" s="3">
        <v>33.384388309999999</v>
      </c>
      <c r="UK125" s="3">
        <v>1.0270253300000001</v>
      </c>
      <c r="UL125" s="3">
        <v>16.100486700000001</v>
      </c>
      <c r="UM125" s="3">
        <v>4.7020106999999998</v>
      </c>
      <c r="UN125" s="3">
        <v>9.4992877</v>
      </c>
      <c r="UO125" s="3">
        <v>81.194999999999993</v>
      </c>
      <c r="UP125" s="3">
        <v>94</v>
      </c>
      <c r="UQ125" s="3">
        <v>0.38004663300000002</v>
      </c>
      <c r="UR125" s="3">
        <v>19.090163440000001</v>
      </c>
      <c r="US125" s="3">
        <v>33.525336289999998</v>
      </c>
      <c r="UT125" s="3" t="s">
        <v>1009</v>
      </c>
      <c r="UU125" s="3">
        <v>2</v>
      </c>
      <c r="UV125" s="3" t="s">
        <v>1011</v>
      </c>
      <c r="UW125" s="3">
        <v>0</v>
      </c>
      <c r="UX125" s="3" t="s">
        <v>1010</v>
      </c>
      <c r="UY125" s="3">
        <v>1</v>
      </c>
      <c r="UZ125" s="3" t="s">
        <v>1009</v>
      </c>
      <c r="VA125" s="3">
        <v>2</v>
      </c>
      <c r="VB125" s="3" t="s">
        <v>1010</v>
      </c>
      <c r="VC125" s="3">
        <v>1</v>
      </c>
      <c r="VD125" s="3" t="s">
        <v>1010</v>
      </c>
      <c r="VE125" s="3">
        <v>1</v>
      </c>
      <c r="VF125" s="3" t="s">
        <v>1009</v>
      </c>
      <c r="VG125" s="3">
        <v>2</v>
      </c>
      <c r="VH125" s="3" t="s">
        <v>1009</v>
      </c>
      <c r="VI125" s="3">
        <v>2</v>
      </c>
      <c r="VJ125" s="3" t="s">
        <v>1009</v>
      </c>
      <c r="VK125" s="3">
        <v>2</v>
      </c>
      <c r="VL125" s="3" t="s">
        <v>1010</v>
      </c>
      <c r="VM125" s="3">
        <v>1</v>
      </c>
    </row>
    <row r="126" spans="1:620" x14ac:dyDescent="0.25">
      <c r="A126" s="3">
        <v>2015</v>
      </c>
      <c r="B126" s="9">
        <v>42226</v>
      </c>
      <c r="C126" s="3">
        <v>61</v>
      </c>
      <c r="D126" s="3" t="s">
        <v>53</v>
      </c>
      <c r="E126" s="3" t="s">
        <v>9</v>
      </c>
      <c r="F126" s="3">
        <v>26</v>
      </c>
      <c r="G126" s="10">
        <v>72.5</v>
      </c>
      <c r="H126" s="10">
        <v>24.16</v>
      </c>
      <c r="I126" s="22">
        <v>5</v>
      </c>
      <c r="J126" s="3" t="str">
        <f>IF(H126&gt;20.9,"EE","Healthy")</f>
        <v>EE</v>
      </c>
      <c r="K126" s="3">
        <v>155</v>
      </c>
      <c r="L126" s="3">
        <v>54</v>
      </c>
      <c r="M126" s="10">
        <v>22.47658689</v>
      </c>
      <c r="N126" s="10">
        <v>114.5</v>
      </c>
      <c r="O126" s="10">
        <v>80.5</v>
      </c>
      <c r="V126" s="10">
        <v>81</v>
      </c>
      <c r="W126" s="10">
        <v>96</v>
      </c>
      <c r="X126" s="10">
        <v>82</v>
      </c>
      <c r="Y126" s="11">
        <v>7.84</v>
      </c>
      <c r="Z126" s="10">
        <v>81</v>
      </c>
      <c r="AA126" s="4">
        <v>0.98</v>
      </c>
      <c r="AB126" s="10">
        <v>148</v>
      </c>
      <c r="AC126" s="10">
        <v>3.8272562710111195</v>
      </c>
      <c r="AD126" s="10">
        <v>49</v>
      </c>
      <c r="AE126" s="10">
        <v>81.8</v>
      </c>
      <c r="AF126" s="10">
        <v>86</v>
      </c>
      <c r="AG126" s="11" t="s">
        <v>117</v>
      </c>
      <c r="AH126" s="11">
        <v>29</v>
      </c>
      <c r="AI126" s="11">
        <v>353</v>
      </c>
      <c r="AJ126" s="10"/>
      <c r="AK126" s="10"/>
      <c r="AL126" s="10"/>
      <c r="AM126" s="12"/>
      <c r="AN126" s="12"/>
      <c r="AO126" s="12"/>
      <c r="AP126" s="12"/>
      <c r="AQ126" s="12"/>
      <c r="AR126" s="12"/>
      <c r="AS126" s="10">
        <v>114.5</v>
      </c>
      <c r="AT126" s="10">
        <v>80.5</v>
      </c>
    </row>
    <row r="127" spans="1:620" x14ac:dyDescent="0.25">
      <c r="A127" s="3">
        <v>2015</v>
      </c>
      <c r="B127" s="9">
        <v>42226</v>
      </c>
      <c r="C127" s="3">
        <v>61</v>
      </c>
      <c r="D127" s="3" t="s">
        <v>53</v>
      </c>
      <c r="E127" s="3" t="s">
        <v>9</v>
      </c>
      <c r="F127" s="3">
        <v>26</v>
      </c>
      <c r="G127" s="3">
        <v>72.5</v>
      </c>
      <c r="H127" s="10">
        <v>24.16</v>
      </c>
      <c r="I127" s="22">
        <v>5</v>
      </c>
      <c r="J127" s="3" t="s">
        <v>2</v>
      </c>
      <c r="K127" s="3">
        <v>155</v>
      </c>
      <c r="L127" s="3">
        <v>54</v>
      </c>
      <c r="M127" s="10">
        <v>22.47658689</v>
      </c>
      <c r="N127" s="10">
        <v>114.5</v>
      </c>
      <c r="O127" s="10">
        <v>80.5</v>
      </c>
      <c r="SG127" s="3">
        <v>77.5</v>
      </c>
      <c r="SI127" s="3">
        <v>0.33575922200000002</v>
      </c>
      <c r="SJ127" s="3">
        <v>1.2523530899999999</v>
      </c>
      <c r="SK127" s="3">
        <v>1.281869803</v>
      </c>
      <c r="SM127" s="3">
        <v>3.9501079999999999E-3</v>
      </c>
      <c r="SN127" s="3">
        <v>1.2523530899999999</v>
      </c>
      <c r="SO127" s="3">
        <v>1.5080820999999999E-2</v>
      </c>
      <c r="SP127" s="3">
        <v>0.66381027100000001</v>
      </c>
      <c r="SQ127" s="3">
        <v>1.254989449</v>
      </c>
      <c r="SR127" s="3">
        <v>1.698</v>
      </c>
      <c r="SS127" s="3">
        <v>6.81</v>
      </c>
      <c r="ST127" s="3">
        <v>4.5</v>
      </c>
      <c r="SU127" s="3">
        <v>11.91</v>
      </c>
      <c r="SV127" s="3">
        <v>80.02</v>
      </c>
      <c r="SW127" s="3">
        <v>74</v>
      </c>
      <c r="SX127" s="3">
        <v>0.16879801999999999</v>
      </c>
      <c r="SY127" s="3">
        <v>18.28453399</v>
      </c>
      <c r="SZ127" s="3">
        <v>32.110523970000003</v>
      </c>
      <c r="TA127" s="3">
        <v>1.26</v>
      </c>
      <c r="TB127" s="3">
        <v>10.06</v>
      </c>
      <c r="TC127" s="3">
        <v>4.55</v>
      </c>
      <c r="TD127" s="3">
        <v>41.47</v>
      </c>
      <c r="TE127" s="3">
        <v>99.92</v>
      </c>
      <c r="TF127" s="3">
        <v>58</v>
      </c>
      <c r="TG127" s="3">
        <v>0.18540936099999999</v>
      </c>
      <c r="TH127" s="3">
        <v>18.471397110000002</v>
      </c>
      <c r="TI127" s="3">
        <v>32.438685079999999</v>
      </c>
      <c r="TJ127" s="3">
        <v>1.30031239</v>
      </c>
      <c r="TK127" s="3">
        <v>9.7751344000000007</v>
      </c>
      <c r="TL127" s="3">
        <v>4.6395919000000001</v>
      </c>
      <c r="TM127" s="3">
        <v>21.1102867</v>
      </c>
      <c r="TN127" s="3">
        <v>97.962999999999994</v>
      </c>
      <c r="TO127" s="3">
        <v>61</v>
      </c>
      <c r="TP127" s="3">
        <v>0.185593175</v>
      </c>
      <c r="TQ127" s="3">
        <v>18.83674311</v>
      </c>
      <c r="TR127" s="3">
        <v>33.080290249999997</v>
      </c>
      <c r="TS127" s="3">
        <v>1.7201958180000001</v>
      </c>
      <c r="TT127" s="3">
        <v>9.9952003999999999</v>
      </c>
      <c r="TU127" s="3">
        <v>4.8044931000000002</v>
      </c>
      <c r="TV127" s="3">
        <v>10.4915562</v>
      </c>
      <c r="TW127" s="3">
        <v>81.391999999999996</v>
      </c>
      <c r="TX127" s="3">
        <v>72</v>
      </c>
      <c r="TY127" s="3">
        <v>0.25105042300000002</v>
      </c>
      <c r="TZ127" s="3">
        <v>19.506241989999999</v>
      </c>
      <c r="UA127" s="3">
        <v>34.256035799999999</v>
      </c>
      <c r="UB127" s="3">
        <v>1.603595192</v>
      </c>
      <c r="UC127" s="3">
        <v>9.6798163000000006</v>
      </c>
      <c r="UD127" s="3">
        <v>5.3101272000000002</v>
      </c>
      <c r="UE127" s="3">
        <v>21.366852000000002</v>
      </c>
      <c r="UF127" s="3">
        <v>98.51</v>
      </c>
      <c r="UG127" s="3">
        <v>67</v>
      </c>
      <c r="UH127" s="3">
        <v>0.22664880000000001</v>
      </c>
      <c r="UI127" s="3">
        <v>21.55911643</v>
      </c>
      <c r="UJ127" s="3">
        <v>37.861206940000002</v>
      </c>
      <c r="UK127" s="3">
        <v>1.960887085</v>
      </c>
      <c r="UL127" s="3">
        <v>12.8993804</v>
      </c>
      <c r="UM127" s="3">
        <v>5.4396312</v>
      </c>
      <c r="UN127" s="3">
        <v>10.430814399999999</v>
      </c>
      <c r="UO127" s="3">
        <v>88.825999999999993</v>
      </c>
      <c r="UP127" s="3">
        <v>73</v>
      </c>
      <c r="UQ127" s="3">
        <v>0.36932865100000001</v>
      </c>
      <c r="UR127" s="3">
        <v>22.084902670000002</v>
      </c>
      <c r="US127" s="3">
        <v>38.784570459999998</v>
      </c>
      <c r="UT127" s="3" t="s">
        <v>1009</v>
      </c>
      <c r="UU127" s="3">
        <v>2</v>
      </c>
      <c r="UV127" s="3" t="s">
        <v>1010</v>
      </c>
      <c r="UW127" s="3">
        <v>1</v>
      </c>
      <c r="UX127" s="3" t="s">
        <v>1009</v>
      </c>
      <c r="UY127" s="3">
        <v>2</v>
      </c>
      <c r="UZ127" s="3" t="s">
        <v>1010</v>
      </c>
      <c r="VA127" s="3">
        <v>1</v>
      </c>
      <c r="VB127" s="3" t="s">
        <v>1009</v>
      </c>
      <c r="VC127" s="3">
        <v>2</v>
      </c>
      <c r="VD127" s="3" t="s">
        <v>1011</v>
      </c>
      <c r="VE127" s="3">
        <v>0</v>
      </c>
      <c r="VF127" s="3" t="s">
        <v>1010</v>
      </c>
      <c r="VG127" s="3">
        <v>1</v>
      </c>
      <c r="VH127" s="3" t="s">
        <v>1010</v>
      </c>
      <c r="VI127" s="3">
        <v>1</v>
      </c>
      <c r="VJ127" s="3" t="s">
        <v>1010</v>
      </c>
      <c r="VK127" s="3">
        <v>1</v>
      </c>
      <c r="VL127" s="3" t="s">
        <v>1009</v>
      </c>
      <c r="VM127" s="3">
        <v>2</v>
      </c>
    </row>
    <row r="128" spans="1:620" x14ac:dyDescent="0.25">
      <c r="A128" s="3">
        <v>2015</v>
      </c>
      <c r="B128" s="9">
        <v>42226</v>
      </c>
      <c r="C128" s="3">
        <v>62</v>
      </c>
      <c r="D128" s="3" t="s">
        <v>54</v>
      </c>
      <c r="E128" s="3" t="s">
        <v>9</v>
      </c>
      <c r="F128" s="3">
        <v>38</v>
      </c>
      <c r="G128" s="10">
        <v>63.5</v>
      </c>
      <c r="H128" s="10">
        <v>22.164999999999999</v>
      </c>
      <c r="I128" s="22">
        <v>7</v>
      </c>
      <c r="J128" s="3" t="str">
        <f>IF(H128&gt;20.9,"EE","Healthy")</f>
        <v>EE</v>
      </c>
      <c r="K128" s="3">
        <v>165</v>
      </c>
      <c r="L128" s="3">
        <v>85</v>
      </c>
      <c r="M128" s="10">
        <v>31.221303949999999</v>
      </c>
      <c r="N128" s="10">
        <v>109</v>
      </c>
      <c r="O128" s="10">
        <v>69.5</v>
      </c>
      <c r="V128" s="10">
        <v>85</v>
      </c>
      <c r="W128" s="10"/>
      <c r="X128" s="10">
        <v>109</v>
      </c>
      <c r="Y128" s="11">
        <v>12.47</v>
      </c>
      <c r="Z128" s="10">
        <v>87</v>
      </c>
      <c r="AA128" s="4">
        <v>1.6</v>
      </c>
      <c r="AB128" s="10">
        <v>190</v>
      </c>
      <c r="AC128" s="10">
        <v>4.9133695371088697</v>
      </c>
      <c r="AD128" s="10">
        <v>36</v>
      </c>
      <c r="AE128" s="10">
        <v>81</v>
      </c>
      <c r="AF128" s="10">
        <v>367</v>
      </c>
      <c r="AG128" s="11">
        <v>133</v>
      </c>
      <c r="AH128" s="11">
        <v>332.2</v>
      </c>
      <c r="AI128" s="11">
        <v>424</v>
      </c>
      <c r="AJ128" s="10">
        <v>154</v>
      </c>
      <c r="AK128" s="10">
        <v>90</v>
      </c>
      <c r="AL128" s="10">
        <v>111.33333333333333</v>
      </c>
      <c r="AM128" s="12">
        <v>157</v>
      </c>
      <c r="AN128" s="12">
        <v>94</v>
      </c>
      <c r="AO128" s="12">
        <v>115</v>
      </c>
      <c r="AP128" s="12">
        <v>133</v>
      </c>
      <c r="AQ128" s="12">
        <v>70</v>
      </c>
      <c r="AR128" s="12">
        <v>91</v>
      </c>
      <c r="AS128" s="10">
        <v>122</v>
      </c>
      <c r="AT128" s="10">
        <v>78</v>
      </c>
    </row>
    <row r="129" spans="1:620" x14ac:dyDescent="0.25">
      <c r="A129" s="3">
        <v>2015</v>
      </c>
      <c r="B129" s="9">
        <v>42226</v>
      </c>
      <c r="C129" s="3">
        <v>62</v>
      </c>
      <c r="D129" s="3" t="s">
        <v>54</v>
      </c>
      <c r="E129" s="3" t="s">
        <v>9</v>
      </c>
      <c r="F129" s="3">
        <v>38</v>
      </c>
      <c r="G129" s="3">
        <v>63.5</v>
      </c>
      <c r="H129" s="10">
        <v>22.164999999999999</v>
      </c>
      <c r="I129" s="22">
        <v>7</v>
      </c>
      <c r="J129" s="3" t="s">
        <v>2</v>
      </c>
      <c r="K129" s="3">
        <v>165</v>
      </c>
      <c r="L129" s="3">
        <v>85</v>
      </c>
      <c r="M129" s="10">
        <v>31.221303949999999</v>
      </c>
      <c r="N129" s="10">
        <v>109</v>
      </c>
      <c r="O129" s="10">
        <v>69.5</v>
      </c>
      <c r="SG129" s="3">
        <v>50.5</v>
      </c>
      <c r="SI129" s="3">
        <v>-0.16144504500000001</v>
      </c>
      <c r="SJ129" s="3">
        <v>0.52603962999999998</v>
      </c>
      <c r="SK129" s="3">
        <v>-0.50209010300000001</v>
      </c>
      <c r="SM129" s="3">
        <v>-2.5147199999999998E-3</v>
      </c>
      <c r="SN129" s="3">
        <v>0.52603962999999998</v>
      </c>
      <c r="SO129" s="3">
        <v>-7.8207180000000008E-3</v>
      </c>
      <c r="SP129" s="3">
        <v>0.91583078900000003</v>
      </c>
      <c r="SQ129" s="3">
        <v>-0.36852800800000002</v>
      </c>
      <c r="SR129" s="3">
        <v>0.66900000000000004</v>
      </c>
      <c r="SS129" s="3">
        <v>16.07</v>
      </c>
      <c r="ST129" s="3">
        <v>4.74</v>
      </c>
      <c r="SU129" s="3">
        <v>11.48</v>
      </c>
      <c r="SV129" s="3">
        <v>81.55</v>
      </c>
      <c r="SW129" s="3">
        <v>52</v>
      </c>
      <c r="SX129" s="3">
        <v>0.20793882299999999</v>
      </c>
      <c r="SY129" s="3">
        <v>19.25743585</v>
      </c>
      <c r="SZ129" s="3">
        <v>33.819093000000002</v>
      </c>
      <c r="TA129" s="3">
        <v>0.56999999999999995</v>
      </c>
      <c r="TB129" s="3">
        <v>18.66</v>
      </c>
      <c r="TC129" s="3">
        <v>3.96</v>
      </c>
      <c r="TD129" s="3">
        <v>43.36</v>
      </c>
      <c r="TE129" s="3">
        <v>100.12</v>
      </c>
      <c r="TF129" s="3">
        <v>38</v>
      </c>
      <c r="TG129" s="3">
        <v>0.20699294600000001</v>
      </c>
      <c r="TH129" s="3">
        <v>16.077375480000001</v>
      </c>
      <c r="TI129" s="3">
        <v>28.234405710000001</v>
      </c>
      <c r="TJ129" s="3">
        <v>0.57025000000000003</v>
      </c>
      <c r="TK129" s="3">
        <v>18.898508700000001</v>
      </c>
      <c r="TL129" s="3">
        <v>4.1082761000000003</v>
      </c>
      <c r="TM129" s="3">
        <v>20.5031155</v>
      </c>
      <c r="TN129" s="3">
        <v>98.927999999999997</v>
      </c>
      <c r="TO129" s="3">
        <v>39</v>
      </c>
      <c r="TP129" s="3">
        <v>0.20833790399999999</v>
      </c>
      <c r="TQ129" s="3">
        <v>16.679600969999999</v>
      </c>
      <c r="TR129" s="3">
        <v>29.292008589999998</v>
      </c>
      <c r="TS129" s="3">
        <v>0.51346954</v>
      </c>
      <c r="TT129" s="3">
        <v>15.1793128</v>
      </c>
      <c r="TU129" s="3">
        <v>3.8016355000000002</v>
      </c>
      <c r="TV129" s="3">
        <v>9.0213903999999996</v>
      </c>
      <c r="TW129" s="3">
        <v>75.998000000000005</v>
      </c>
      <c r="TX129" s="3">
        <v>60</v>
      </c>
      <c r="TY129" s="3">
        <v>0.150675367</v>
      </c>
      <c r="TZ129" s="3">
        <v>15.43464013</v>
      </c>
      <c r="UA129" s="3">
        <v>27.105661120000001</v>
      </c>
      <c r="UB129" s="3">
        <v>0.71255145499999994</v>
      </c>
      <c r="UC129" s="3">
        <v>13.369855599999999</v>
      </c>
      <c r="UD129" s="3">
        <v>4.8694255999999996</v>
      </c>
      <c r="UE129" s="3">
        <v>23.983402399999999</v>
      </c>
      <c r="UF129" s="3">
        <v>99.975999999999999</v>
      </c>
      <c r="UG129" s="3">
        <v>37</v>
      </c>
      <c r="UH129" s="3">
        <v>0.184169797</v>
      </c>
      <c r="UI129" s="3">
        <v>19.769867940000001</v>
      </c>
      <c r="UJ129" s="3">
        <v>34.719004529999999</v>
      </c>
      <c r="UK129" s="3">
        <v>0.61287877800000001</v>
      </c>
      <c r="UL129" s="3">
        <v>21.151413600000001</v>
      </c>
      <c r="UM129" s="3">
        <v>5.0088507</v>
      </c>
      <c r="UN129" s="3">
        <v>11.2262269</v>
      </c>
      <c r="UO129" s="3">
        <v>91.867999999999995</v>
      </c>
      <c r="UP129" s="3">
        <v>46</v>
      </c>
      <c r="UQ129" s="3">
        <v>0.25060483300000003</v>
      </c>
      <c r="UR129" s="3">
        <v>20.335933839999999</v>
      </c>
      <c r="US129" s="3">
        <v>35.713105489999997</v>
      </c>
      <c r="UT129" s="3" t="s">
        <v>1010</v>
      </c>
      <c r="UU129" s="3">
        <v>1</v>
      </c>
      <c r="UV129" s="3" t="s">
        <v>1011</v>
      </c>
      <c r="UW129" s="3">
        <v>0</v>
      </c>
      <c r="UX129" s="3" t="s">
        <v>1010</v>
      </c>
      <c r="UY129" s="3">
        <v>1</v>
      </c>
      <c r="UZ129" s="3" t="s">
        <v>1009</v>
      </c>
      <c r="VA129" s="3">
        <v>2</v>
      </c>
      <c r="VB129" s="3" t="s">
        <v>1010</v>
      </c>
      <c r="VC129" s="3">
        <v>1</v>
      </c>
      <c r="VD129" s="3" t="s">
        <v>1010</v>
      </c>
      <c r="VE129" s="3">
        <v>1</v>
      </c>
      <c r="VF129" s="3" t="s">
        <v>1009</v>
      </c>
      <c r="VG129" s="3">
        <v>2</v>
      </c>
      <c r="VH129" s="3" t="s">
        <v>1009</v>
      </c>
      <c r="VI129" s="3">
        <v>2</v>
      </c>
      <c r="VJ129" s="3" t="s">
        <v>1009</v>
      </c>
      <c r="VK129" s="3">
        <v>2</v>
      </c>
      <c r="VL129" s="3" t="s">
        <v>1010</v>
      </c>
      <c r="VM129" s="3">
        <v>1</v>
      </c>
    </row>
    <row r="130" spans="1:620" x14ac:dyDescent="0.25">
      <c r="A130" s="3">
        <v>2015</v>
      </c>
      <c r="B130" s="9">
        <v>42227</v>
      </c>
      <c r="C130" s="3">
        <v>63</v>
      </c>
      <c r="D130" s="3" t="s">
        <v>55</v>
      </c>
      <c r="E130" s="3" t="s">
        <v>9</v>
      </c>
      <c r="F130" s="3">
        <v>44</v>
      </c>
      <c r="G130" s="10">
        <v>60.5</v>
      </c>
      <c r="H130" s="10">
        <v>20.149999999999999</v>
      </c>
      <c r="I130" s="22">
        <v>0</v>
      </c>
      <c r="J130" s="3" t="str">
        <f>IF(H130&gt;20.9,"EE","Healthy")</f>
        <v>Healthy</v>
      </c>
      <c r="K130" s="3">
        <v>156</v>
      </c>
      <c r="L130" s="3">
        <v>64.2</v>
      </c>
      <c r="M130" s="10">
        <v>26.380670609999999</v>
      </c>
      <c r="N130" s="10">
        <v>87</v>
      </c>
      <c r="O130" s="10">
        <v>50.5</v>
      </c>
      <c r="R130" s="3" t="s">
        <v>1376</v>
      </c>
      <c r="V130" s="10">
        <v>79</v>
      </c>
      <c r="W130" s="10">
        <v>68.5</v>
      </c>
      <c r="X130" s="10">
        <v>78</v>
      </c>
      <c r="Y130" s="11">
        <v>1.27</v>
      </c>
      <c r="Z130" s="10">
        <v>79</v>
      </c>
      <c r="AA130" s="4">
        <v>0.37</v>
      </c>
      <c r="AB130" s="10">
        <v>185</v>
      </c>
      <c r="AC130" s="10">
        <v>4.7840703387638994</v>
      </c>
      <c r="AD130" s="10">
        <v>58</v>
      </c>
      <c r="AE130" s="10">
        <v>107.8</v>
      </c>
      <c r="AF130" s="10">
        <v>96</v>
      </c>
      <c r="AG130" s="11">
        <v>41.92</v>
      </c>
      <c r="AH130" s="11">
        <v>9.0399999999999991</v>
      </c>
      <c r="AI130" s="11">
        <v>311</v>
      </c>
      <c r="AJ130" s="10"/>
      <c r="AK130" s="10"/>
      <c r="AL130" s="10"/>
      <c r="AM130" s="12"/>
      <c r="AN130" s="12"/>
      <c r="AO130" s="12"/>
      <c r="AP130" s="12"/>
      <c r="AQ130" s="12"/>
      <c r="AR130" s="12"/>
      <c r="AS130" s="10">
        <v>118.5</v>
      </c>
      <c r="AT130" s="10">
        <v>82.5</v>
      </c>
    </row>
    <row r="131" spans="1:620" x14ac:dyDescent="0.25">
      <c r="A131" s="3">
        <v>2015</v>
      </c>
      <c r="B131" s="9">
        <v>42227</v>
      </c>
      <c r="C131" s="3">
        <v>63</v>
      </c>
      <c r="D131" s="3" t="s">
        <v>55</v>
      </c>
      <c r="E131" s="3" t="s">
        <v>9</v>
      </c>
      <c r="F131" s="3">
        <v>44</v>
      </c>
      <c r="G131" s="3">
        <v>60.5</v>
      </c>
      <c r="H131" s="10">
        <v>20.149999999999999</v>
      </c>
      <c r="I131" s="22">
        <v>0</v>
      </c>
      <c r="J131" s="3" t="s">
        <v>923</v>
      </c>
      <c r="K131" s="3">
        <v>156</v>
      </c>
      <c r="L131" s="3">
        <v>64.2</v>
      </c>
      <c r="M131" s="10">
        <v>26.380670609999999</v>
      </c>
      <c r="N131" s="10">
        <v>87</v>
      </c>
      <c r="O131" s="10">
        <v>50.5</v>
      </c>
      <c r="R131" s="3" t="s">
        <v>1376</v>
      </c>
      <c r="SG131" s="3">
        <v>73</v>
      </c>
      <c r="SI131" s="3">
        <v>8.2783997999999998E-2</v>
      </c>
      <c r="SJ131" s="3">
        <v>0.136852791</v>
      </c>
      <c r="SK131" s="3">
        <v>3.4598493100000001</v>
      </c>
      <c r="SM131" s="3">
        <v>1.379733E-3</v>
      </c>
      <c r="SN131" s="3">
        <v>0.136852791</v>
      </c>
      <c r="SO131" s="3">
        <v>5.7664155000000002E-2</v>
      </c>
      <c r="SP131" s="3">
        <v>0.52654673100000005</v>
      </c>
      <c r="SQ131" s="3">
        <v>0</v>
      </c>
      <c r="SR131" s="3">
        <v>0.54800000000000004</v>
      </c>
      <c r="SS131" s="3">
        <v>18.440000000000001</v>
      </c>
      <c r="ST131" s="3">
        <v>4.1100000000000003</v>
      </c>
      <c r="SU131" s="3">
        <v>11.62</v>
      </c>
      <c r="SV131" s="3">
        <v>78.77</v>
      </c>
      <c r="SW131" s="3">
        <v>76</v>
      </c>
      <c r="SX131" s="3">
        <v>0.209030787</v>
      </c>
      <c r="SY131" s="3">
        <v>16.690694100000002</v>
      </c>
      <c r="SZ131" s="3">
        <v>29.311489890000001</v>
      </c>
      <c r="TA131" s="3">
        <v>0.6</v>
      </c>
      <c r="TB131" s="3">
        <v>14.28</v>
      </c>
      <c r="TC131" s="3">
        <v>4.16</v>
      </c>
      <c r="TD131" s="3">
        <v>41.61</v>
      </c>
      <c r="TE131" s="3">
        <v>98.34</v>
      </c>
      <c r="TF131" s="3">
        <v>60</v>
      </c>
      <c r="TG131" s="3">
        <v>0.17811114</v>
      </c>
      <c r="TH131" s="3">
        <v>16.889600000000002</v>
      </c>
      <c r="TI131" s="3">
        <v>29.660799999999998</v>
      </c>
      <c r="TJ131" s="3">
        <v>0.55713986000000004</v>
      </c>
      <c r="TK131" s="3">
        <v>14.547138500000001</v>
      </c>
      <c r="TL131" s="3">
        <v>4.3205945000000003</v>
      </c>
      <c r="TM131" s="3">
        <v>21.1930163</v>
      </c>
      <c r="TN131" s="3">
        <v>96.563000000000002</v>
      </c>
      <c r="TO131" s="3">
        <v>61</v>
      </c>
      <c r="TP131" s="3">
        <v>0.167649029</v>
      </c>
      <c r="TQ131" s="3">
        <v>17.54161367</v>
      </c>
      <c r="TR131" s="3">
        <v>30.805838789999999</v>
      </c>
      <c r="TS131" s="3">
        <v>0.56589540100000002</v>
      </c>
      <c r="TT131" s="3">
        <v>15.665182700000001</v>
      </c>
      <c r="TU131" s="3">
        <v>4.1413653999999998</v>
      </c>
      <c r="TV131" s="3">
        <v>11.0745924</v>
      </c>
      <c r="TW131" s="3">
        <v>85.168000000000006</v>
      </c>
      <c r="TX131" s="3">
        <v>67</v>
      </c>
      <c r="TY131" s="3">
        <v>0.18337109100000001</v>
      </c>
      <c r="TZ131" s="3">
        <v>16.813943519999999</v>
      </c>
      <c r="UA131" s="3">
        <v>29.527935299999999</v>
      </c>
      <c r="UB131" s="3">
        <v>0.73563725199999996</v>
      </c>
      <c r="UC131" s="3">
        <v>18.438910100000001</v>
      </c>
      <c r="UD131" s="3">
        <v>4.8029694999999997</v>
      </c>
      <c r="UE131" s="3">
        <v>21.278695599999999</v>
      </c>
      <c r="UF131" s="3">
        <v>96.808000000000007</v>
      </c>
      <c r="UG131" s="3">
        <v>61</v>
      </c>
      <c r="UH131" s="3">
        <v>0.28058096199999999</v>
      </c>
      <c r="UI131" s="3">
        <v>19.500056170000001</v>
      </c>
      <c r="UJ131" s="3">
        <v>34.245172539999999</v>
      </c>
      <c r="UK131" s="3">
        <v>0.76214961599999997</v>
      </c>
      <c r="UL131" s="3">
        <v>18.970973099999998</v>
      </c>
      <c r="UM131" s="3">
        <v>4.8961328999999996</v>
      </c>
      <c r="UN131" s="3">
        <v>10.5475431</v>
      </c>
      <c r="UO131" s="3">
        <v>88.697000000000003</v>
      </c>
      <c r="UP131" s="3">
        <v>68</v>
      </c>
      <c r="UQ131" s="3">
        <v>0.299081178</v>
      </c>
      <c r="UR131" s="3">
        <v>19.878299569999999</v>
      </c>
      <c r="US131" s="3">
        <v>34.909427579999999</v>
      </c>
      <c r="UT131" s="3" t="s">
        <v>1009</v>
      </c>
      <c r="UU131" s="3">
        <v>2</v>
      </c>
      <c r="UV131" s="3" t="s">
        <v>1009</v>
      </c>
      <c r="UW131" s="3">
        <v>2</v>
      </c>
      <c r="UX131" s="3" t="s">
        <v>1009</v>
      </c>
      <c r="UY131" s="3">
        <v>2</v>
      </c>
      <c r="UZ131" s="3" t="s">
        <v>1011</v>
      </c>
      <c r="VA131" s="3">
        <v>0</v>
      </c>
      <c r="VB131" s="3" t="s">
        <v>1009</v>
      </c>
      <c r="VC131" s="3">
        <v>2</v>
      </c>
      <c r="VD131" s="3" t="s">
        <v>1011</v>
      </c>
      <c r="VE131" s="3">
        <v>0</v>
      </c>
      <c r="VF131" s="3" t="s">
        <v>1011</v>
      </c>
      <c r="VG131" s="3">
        <v>0</v>
      </c>
      <c r="VH131" s="3" t="s">
        <v>1011</v>
      </c>
      <c r="VI131" s="3">
        <v>0</v>
      </c>
      <c r="VJ131" s="3" t="s">
        <v>1011</v>
      </c>
      <c r="VK131" s="3">
        <v>0</v>
      </c>
      <c r="VL131" s="3" t="s">
        <v>1009</v>
      </c>
      <c r="VM131" s="3">
        <v>2</v>
      </c>
    </row>
    <row r="132" spans="1:620" x14ac:dyDescent="0.25">
      <c r="A132" s="3">
        <v>2015</v>
      </c>
      <c r="B132" s="9">
        <v>42226</v>
      </c>
      <c r="C132" s="3">
        <v>64</v>
      </c>
      <c r="D132" s="3" t="s">
        <v>56</v>
      </c>
      <c r="E132" s="3" t="s">
        <v>9</v>
      </c>
      <c r="F132" s="3">
        <v>36</v>
      </c>
      <c r="G132" s="10">
        <v>78.5</v>
      </c>
      <c r="H132" s="10">
        <v>26.16</v>
      </c>
      <c r="I132" s="22">
        <v>8</v>
      </c>
      <c r="J132" s="3" t="str">
        <f>IF(H132&gt;20.9,"EE","Healthy")</f>
        <v>EE</v>
      </c>
      <c r="K132" s="3">
        <v>155</v>
      </c>
      <c r="L132" s="3">
        <v>60</v>
      </c>
      <c r="M132" s="10">
        <v>24.973985429999999</v>
      </c>
      <c r="N132" s="10">
        <v>118</v>
      </c>
      <c r="O132" s="10">
        <v>82</v>
      </c>
      <c r="V132" s="10">
        <v>85</v>
      </c>
      <c r="W132" s="10">
        <v>57</v>
      </c>
      <c r="X132" s="10"/>
      <c r="Y132" s="11">
        <v>4.7</v>
      </c>
      <c r="Z132" s="10">
        <v>119</v>
      </c>
      <c r="AA132" s="4">
        <v>0.7</v>
      </c>
      <c r="AB132" s="10">
        <v>212</v>
      </c>
      <c r="AC132" s="10">
        <v>5.4822860098267387</v>
      </c>
      <c r="AD132" s="10">
        <v>39</v>
      </c>
      <c r="AE132" s="10">
        <v>120</v>
      </c>
      <c r="AF132" s="10">
        <v>262</v>
      </c>
      <c r="AG132" s="11"/>
      <c r="AH132" s="11"/>
      <c r="AI132" s="11"/>
      <c r="AJ132" s="10">
        <v>124</v>
      </c>
      <c r="AK132" s="10">
        <v>73</v>
      </c>
      <c r="AL132" s="10">
        <v>90</v>
      </c>
      <c r="AM132" s="12">
        <v>132</v>
      </c>
      <c r="AN132" s="12">
        <v>78</v>
      </c>
      <c r="AO132" s="12">
        <v>96</v>
      </c>
      <c r="AP132" s="12">
        <v>104</v>
      </c>
      <c r="AQ132" s="12">
        <v>63</v>
      </c>
      <c r="AR132" s="12">
        <v>76</v>
      </c>
      <c r="AS132" s="10">
        <v>92.5</v>
      </c>
      <c r="AT132" s="10">
        <v>62.5</v>
      </c>
    </row>
    <row r="133" spans="1:620" x14ac:dyDescent="0.25">
      <c r="A133" s="3">
        <v>2015</v>
      </c>
      <c r="B133" s="9">
        <v>42226</v>
      </c>
      <c r="C133" s="3">
        <v>64</v>
      </c>
      <c r="D133" s="3" t="s">
        <v>56</v>
      </c>
      <c r="E133" s="3" t="s">
        <v>9</v>
      </c>
      <c r="F133" s="3">
        <v>36</v>
      </c>
      <c r="G133" s="3">
        <v>78.5</v>
      </c>
      <c r="H133" s="10">
        <v>26.16</v>
      </c>
      <c r="I133" s="22">
        <v>8</v>
      </c>
      <c r="J133" s="3" t="s">
        <v>2</v>
      </c>
      <c r="K133" s="3">
        <v>155</v>
      </c>
      <c r="L133" s="3">
        <v>60</v>
      </c>
      <c r="M133" s="10">
        <v>24.973985429999999</v>
      </c>
      <c r="N133" s="10">
        <v>118</v>
      </c>
      <c r="O133" s="10">
        <v>82</v>
      </c>
      <c r="SG133" s="3">
        <v>56</v>
      </c>
      <c r="SI133" s="3">
        <v>0.38499303000000001</v>
      </c>
      <c r="SJ133" s="3">
        <v>0.274153337</v>
      </c>
      <c r="SK133" s="3">
        <v>3.1962238549999999</v>
      </c>
      <c r="SM133" s="3">
        <v>6.8748760000000003E-3</v>
      </c>
      <c r="SN133" s="3">
        <v>0.274153337</v>
      </c>
      <c r="SO133" s="3">
        <v>5.7075425999999999E-2</v>
      </c>
      <c r="SP133" s="3">
        <v>0.65451145399999999</v>
      </c>
      <c r="SQ133" s="3">
        <v>-0.42624185999999997</v>
      </c>
      <c r="SR133" s="3">
        <v>0.72</v>
      </c>
      <c r="SS133" s="3">
        <v>13.35</v>
      </c>
      <c r="ST133" s="3">
        <v>4.46</v>
      </c>
      <c r="SU133" s="3">
        <v>11.16</v>
      </c>
      <c r="SV133" s="3">
        <v>82.65</v>
      </c>
      <c r="SW133" s="3">
        <v>65</v>
      </c>
      <c r="SX133" s="3">
        <v>0.21296227700000001</v>
      </c>
      <c r="SY133" s="3">
        <v>18.115608349999999</v>
      </c>
      <c r="SZ133" s="3">
        <v>31.81386393</v>
      </c>
      <c r="TA133" s="3">
        <v>0.68</v>
      </c>
      <c r="TB133" s="3">
        <v>13.84</v>
      </c>
      <c r="TC133" s="3">
        <v>4.08</v>
      </c>
      <c r="TD133" s="3">
        <v>42.15</v>
      </c>
      <c r="TE133" s="3">
        <v>98.94</v>
      </c>
      <c r="TF133" s="3">
        <v>53</v>
      </c>
      <c r="TG133" s="3">
        <v>0.20938011600000001</v>
      </c>
      <c r="TH133" s="3">
        <v>16.576201699999999</v>
      </c>
      <c r="TI133" s="3">
        <v>29.110423180000002</v>
      </c>
      <c r="TJ133" s="3">
        <v>0.93774143499999996</v>
      </c>
      <c r="TK133" s="3">
        <v>7.8453647999999996</v>
      </c>
      <c r="TL133" s="3">
        <v>4.2995967000000004</v>
      </c>
      <c r="TM133" s="3">
        <v>31.5298552</v>
      </c>
      <c r="TN133" s="3">
        <v>96.956000000000003</v>
      </c>
      <c r="TO133" s="3">
        <v>62</v>
      </c>
      <c r="TP133" s="3">
        <v>0.163049215</v>
      </c>
      <c r="TQ133" s="3">
        <v>17.456362599999999</v>
      </c>
      <c r="TR133" s="3">
        <v>30.656124470000002</v>
      </c>
      <c r="TS133" s="3">
        <v>0.76329470099999996</v>
      </c>
      <c r="TT133" s="3">
        <v>13.984791299999999</v>
      </c>
      <c r="TU133" s="3">
        <v>4.1361736000000002</v>
      </c>
      <c r="TV133" s="3">
        <v>10.680446099999999</v>
      </c>
      <c r="TW133" s="3">
        <v>86.260999999999996</v>
      </c>
      <c r="TX133" s="3">
        <v>69</v>
      </c>
      <c r="TY133" s="3">
        <v>0.236576008</v>
      </c>
      <c r="TZ133" s="3">
        <v>16.792864819999998</v>
      </c>
      <c r="UA133" s="3">
        <v>29.490917769999999</v>
      </c>
      <c r="UB133" s="3">
        <v>0.82168917299999999</v>
      </c>
      <c r="UC133" s="3">
        <v>17.327348400000002</v>
      </c>
      <c r="UD133" s="3">
        <v>4.9576852999999996</v>
      </c>
      <c r="UE133" s="3">
        <v>21.551610700000001</v>
      </c>
      <c r="UF133" s="3">
        <v>97.587999999999994</v>
      </c>
      <c r="UG133" s="3">
        <v>60</v>
      </c>
      <c r="UH133" s="3">
        <v>0.31554560399999998</v>
      </c>
      <c r="UI133" s="3">
        <v>20.12820232</v>
      </c>
      <c r="UJ133" s="3">
        <v>35.348296189999999</v>
      </c>
      <c r="UK133" s="3">
        <v>0.89324014100000004</v>
      </c>
      <c r="UL133" s="3">
        <v>17.881880500000001</v>
      </c>
      <c r="UM133" s="3">
        <v>5.0031493999999999</v>
      </c>
      <c r="UN133" s="3">
        <v>10.4339292</v>
      </c>
      <c r="UO133" s="3">
        <v>89.733000000000004</v>
      </c>
      <c r="UP133" s="3">
        <v>69</v>
      </c>
      <c r="UQ133" s="3">
        <v>0.35400050599999999</v>
      </c>
      <c r="UR133" s="3">
        <v>20.312786559999999</v>
      </c>
      <c r="US133" s="3">
        <v>35.672455220000003</v>
      </c>
      <c r="UT133" s="3" t="s">
        <v>1009</v>
      </c>
      <c r="UU133" s="3">
        <v>2</v>
      </c>
      <c r="UV133" s="3" t="s">
        <v>1011</v>
      </c>
      <c r="UW133" s="3">
        <v>0</v>
      </c>
      <c r="UX133" s="3" t="s">
        <v>1010</v>
      </c>
      <c r="UY133" s="3">
        <v>1</v>
      </c>
      <c r="UZ133" s="3" t="s">
        <v>1009</v>
      </c>
      <c r="VA133" s="3">
        <v>2</v>
      </c>
      <c r="VB133" s="3" t="s">
        <v>1010</v>
      </c>
      <c r="VC133" s="3">
        <v>1</v>
      </c>
      <c r="VD133" s="3" t="s">
        <v>1009</v>
      </c>
      <c r="VE133" s="3">
        <v>2</v>
      </c>
      <c r="VF133" s="3" t="s">
        <v>1009</v>
      </c>
      <c r="VG133" s="3">
        <v>2</v>
      </c>
      <c r="VH133" s="3" t="s">
        <v>1009</v>
      </c>
      <c r="VI133" s="3">
        <v>2</v>
      </c>
      <c r="VJ133" s="3" t="s">
        <v>1009</v>
      </c>
      <c r="VK133" s="3">
        <v>2</v>
      </c>
      <c r="VL133" s="3" t="s">
        <v>1010</v>
      </c>
      <c r="VM133" s="3">
        <v>1</v>
      </c>
    </row>
    <row r="134" spans="1:620" x14ac:dyDescent="0.25">
      <c r="A134" s="3">
        <v>2015</v>
      </c>
      <c r="B134" s="9">
        <v>42227</v>
      </c>
      <c r="C134" s="3">
        <v>65</v>
      </c>
      <c r="D134" s="3" t="s">
        <v>57</v>
      </c>
      <c r="E134" s="3" t="s">
        <v>9</v>
      </c>
      <c r="F134" s="3">
        <v>23</v>
      </c>
      <c r="G134" s="10">
        <v>71.5</v>
      </c>
      <c r="H134" s="10">
        <v>23.83</v>
      </c>
      <c r="I134" s="22">
        <v>3</v>
      </c>
      <c r="J134" s="3" t="str">
        <f>IF(H134&gt;20.9,"EE","Healthy")</f>
        <v>EE</v>
      </c>
      <c r="K134" s="3">
        <v>160</v>
      </c>
      <c r="L134" s="3">
        <v>56</v>
      </c>
      <c r="M134" s="10">
        <v>21.875</v>
      </c>
      <c r="N134" s="10">
        <v>102.75</v>
      </c>
      <c r="O134" s="10">
        <v>71.5</v>
      </c>
      <c r="V134" s="10">
        <v>86</v>
      </c>
      <c r="W134" s="10">
        <v>56</v>
      </c>
      <c r="X134" s="10">
        <v>78</v>
      </c>
      <c r="Y134" s="11">
        <v>3.88</v>
      </c>
      <c r="Z134" s="10">
        <v>85</v>
      </c>
      <c r="AA134" s="4">
        <v>0.5</v>
      </c>
      <c r="AB134" s="10">
        <v>162</v>
      </c>
      <c r="AC134" s="10">
        <v>4.189294026377036</v>
      </c>
      <c r="AD134" s="10">
        <v>44</v>
      </c>
      <c r="AE134" s="10">
        <v>103</v>
      </c>
      <c r="AF134" s="10">
        <v>75</v>
      </c>
      <c r="AG134" s="11" t="s">
        <v>119</v>
      </c>
      <c r="AH134" s="11" t="s">
        <v>120</v>
      </c>
      <c r="AI134" s="11">
        <v>346</v>
      </c>
      <c r="AJ134" s="10">
        <v>104</v>
      </c>
      <c r="AK134" s="10">
        <v>66</v>
      </c>
      <c r="AL134" s="10">
        <v>78</v>
      </c>
      <c r="AM134" s="12">
        <v>109</v>
      </c>
      <c r="AN134" s="12">
        <v>69</v>
      </c>
      <c r="AO134" s="12">
        <v>82</v>
      </c>
      <c r="AP134" s="12">
        <v>90</v>
      </c>
      <c r="AQ134" s="12">
        <v>56</v>
      </c>
      <c r="AR134" s="12">
        <v>67</v>
      </c>
      <c r="AS134" s="16">
        <v>101.5</v>
      </c>
      <c r="AT134" s="16">
        <v>68.5</v>
      </c>
    </row>
    <row r="135" spans="1:620" x14ac:dyDescent="0.25">
      <c r="A135" s="3">
        <v>2015</v>
      </c>
      <c r="B135" s="9">
        <v>42227</v>
      </c>
      <c r="C135" s="3">
        <v>65</v>
      </c>
      <c r="D135" s="3" t="s">
        <v>57</v>
      </c>
      <c r="E135" s="3" t="s">
        <v>9</v>
      </c>
      <c r="F135" s="3">
        <v>23</v>
      </c>
      <c r="G135" s="3">
        <v>71.5</v>
      </c>
      <c r="H135" s="10">
        <v>23.83</v>
      </c>
      <c r="I135" s="22">
        <v>3</v>
      </c>
      <c r="J135" s="3" t="s">
        <v>2</v>
      </c>
      <c r="K135" s="3">
        <v>160</v>
      </c>
      <c r="L135" s="3">
        <v>56</v>
      </c>
      <c r="M135" s="10">
        <v>21.875</v>
      </c>
      <c r="N135" s="10">
        <v>102.75</v>
      </c>
      <c r="O135" s="10">
        <v>71.5</v>
      </c>
      <c r="SG135" s="3">
        <v>75</v>
      </c>
      <c r="SI135" s="3">
        <v>1.9249621000000001E-2</v>
      </c>
      <c r="SJ135" s="3">
        <v>3.1488548999999998E-2</v>
      </c>
      <c r="SK135" s="3">
        <v>-3.1035600000000002E-4</v>
      </c>
      <c r="SM135" s="3">
        <v>3.2082699999999998E-4</v>
      </c>
      <c r="SN135" s="3">
        <v>3.1488548999999998E-2</v>
      </c>
      <c r="SO135" s="17">
        <v>-5.1699999999999996E-6</v>
      </c>
      <c r="SP135" s="3">
        <v>0.61417516299999997</v>
      </c>
      <c r="SQ135" s="3">
        <v>0.73827106200000003</v>
      </c>
      <c r="SR135" s="3">
        <v>0.59799999999999998</v>
      </c>
      <c r="SS135" s="3">
        <v>16.7</v>
      </c>
      <c r="ST135" s="3">
        <v>4.68</v>
      </c>
      <c r="SU135" s="3">
        <v>11.76</v>
      </c>
      <c r="SV135" s="3">
        <v>82.13</v>
      </c>
      <c r="SW135" s="3">
        <v>72</v>
      </c>
      <c r="SX135" s="3">
        <v>0.20667797500000001</v>
      </c>
      <c r="SY135" s="3">
        <v>19.003721980000002</v>
      </c>
      <c r="SZ135" s="3">
        <v>33.373531460000002</v>
      </c>
      <c r="TA135" s="3">
        <v>0.61</v>
      </c>
      <c r="TB135" s="3">
        <v>16.07</v>
      </c>
      <c r="TC135" s="3">
        <v>4.46</v>
      </c>
      <c r="TD135" s="3">
        <v>42.56</v>
      </c>
      <c r="TE135" s="3">
        <v>100.12</v>
      </c>
      <c r="TF135" s="3">
        <v>58</v>
      </c>
      <c r="TG135" s="3">
        <v>0.203369625</v>
      </c>
      <c r="TH135" s="3">
        <v>18.116073629999999</v>
      </c>
      <c r="TI135" s="3">
        <v>31.814681019999998</v>
      </c>
      <c r="TJ135" s="3">
        <v>0.64950101999999998</v>
      </c>
      <c r="TK135" s="3">
        <v>15.656136200000001</v>
      </c>
      <c r="TL135" s="3">
        <v>4.6259075999999997</v>
      </c>
      <c r="TM135" s="3">
        <v>20.813935900000001</v>
      </c>
      <c r="TN135" s="3">
        <v>97.224999999999994</v>
      </c>
      <c r="TO135" s="3">
        <v>62</v>
      </c>
      <c r="TP135" s="3">
        <v>0.21034087100000001</v>
      </c>
      <c r="TQ135" s="3">
        <v>18.78118486</v>
      </c>
      <c r="TR135" s="3">
        <v>32.982721189999999</v>
      </c>
      <c r="TS135" s="3">
        <v>0.68832976300000004</v>
      </c>
      <c r="TT135" s="3">
        <v>15.139851200000001</v>
      </c>
      <c r="TU135" s="3">
        <v>4.580292</v>
      </c>
      <c r="TV135" s="3">
        <v>10.437095599999999</v>
      </c>
      <c r="TW135" s="3">
        <v>80.942999999999998</v>
      </c>
      <c r="TX135" s="3">
        <v>72</v>
      </c>
      <c r="TY135" s="3">
        <v>0.21556457600000001</v>
      </c>
      <c r="TZ135" s="3">
        <v>18.595985519999999</v>
      </c>
      <c r="UA135" s="3">
        <v>32.657481959999998</v>
      </c>
      <c r="UB135" s="3">
        <v>0.62924392500000004</v>
      </c>
      <c r="UC135" s="3">
        <v>16.1595373</v>
      </c>
      <c r="UD135" s="3">
        <v>5.0058559999999996</v>
      </c>
      <c r="UE135" s="3">
        <v>22.6948799</v>
      </c>
      <c r="UF135" s="3">
        <v>97.819000000000003</v>
      </c>
      <c r="UG135" s="3">
        <v>64</v>
      </c>
      <c r="UH135" s="3">
        <v>0.21033289099999999</v>
      </c>
      <c r="UI135" s="3">
        <v>20.323775359999999</v>
      </c>
      <c r="UJ135" s="3">
        <v>35.69175328</v>
      </c>
      <c r="UK135" s="3">
        <v>0.64322285099999998</v>
      </c>
      <c r="UL135" s="3">
        <v>16.453848700000002</v>
      </c>
      <c r="UM135" s="3">
        <v>5.0872997</v>
      </c>
      <c r="UN135" s="3">
        <v>9.9977303000000006</v>
      </c>
      <c r="UO135" s="3">
        <v>81.453999999999994</v>
      </c>
      <c r="UP135" s="3">
        <v>72</v>
      </c>
      <c r="UQ135" s="3">
        <v>0.21892139299999999</v>
      </c>
      <c r="UR135" s="3">
        <v>20.654436780000001</v>
      </c>
      <c r="US135" s="3">
        <v>36.272446860000002</v>
      </c>
      <c r="UT135" s="3" t="s">
        <v>1009</v>
      </c>
      <c r="UU135" s="3">
        <v>2</v>
      </c>
      <c r="UV135" s="3" t="s">
        <v>1010</v>
      </c>
      <c r="UW135" s="3">
        <v>1</v>
      </c>
      <c r="UX135" s="3" t="s">
        <v>1010</v>
      </c>
      <c r="UY135" s="3">
        <v>1</v>
      </c>
      <c r="UZ135" s="3" t="s">
        <v>1010</v>
      </c>
      <c r="VA135" s="3">
        <v>1</v>
      </c>
      <c r="VB135" s="3" t="s">
        <v>1010</v>
      </c>
      <c r="VC135" s="3">
        <v>1</v>
      </c>
      <c r="VD135" s="3" t="s">
        <v>1010</v>
      </c>
      <c r="VE135" s="3">
        <v>1</v>
      </c>
      <c r="VF135" s="3" t="s">
        <v>1010</v>
      </c>
      <c r="VG135" s="3">
        <v>1</v>
      </c>
      <c r="VH135" s="3" t="s">
        <v>1010</v>
      </c>
      <c r="VI135" s="3">
        <v>1</v>
      </c>
      <c r="VJ135" s="3" t="s">
        <v>1010</v>
      </c>
      <c r="VK135" s="3">
        <v>1</v>
      </c>
      <c r="VL135" s="3" t="s">
        <v>1010</v>
      </c>
      <c r="VM135" s="3">
        <v>1</v>
      </c>
    </row>
    <row r="136" spans="1:620" x14ac:dyDescent="0.25">
      <c r="A136" s="3">
        <v>2015</v>
      </c>
      <c r="B136" s="9">
        <v>42227</v>
      </c>
      <c r="C136" s="3">
        <v>66</v>
      </c>
      <c r="D136" s="3" t="s">
        <v>58</v>
      </c>
      <c r="E136" s="3" t="s">
        <v>9</v>
      </c>
      <c r="F136" s="3">
        <v>57</v>
      </c>
      <c r="G136" s="10">
        <v>67.5</v>
      </c>
      <c r="H136" s="10">
        <v>22.45</v>
      </c>
      <c r="I136" s="22">
        <v>7</v>
      </c>
      <c r="J136" s="3" t="str">
        <f>IF(H136&gt;20.9,"EE","Healthy")</f>
        <v>EE</v>
      </c>
      <c r="K136" s="3">
        <v>158.69999999999999</v>
      </c>
      <c r="L136" s="3">
        <v>60</v>
      </c>
      <c r="M136" s="10">
        <v>23.823051899999999</v>
      </c>
      <c r="V136" s="10">
        <v>84.5</v>
      </c>
      <c r="W136" s="10">
        <v>75</v>
      </c>
      <c r="X136" s="10">
        <v>95</v>
      </c>
      <c r="Y136" s="15">
        <v>3.6</v>
      </c>
      <c r="Z136" s="16">
        <v>86</v>
      </c>
      <c r="AA136" s="16">
        <v>0.47</v>
      </c>
      <c r="AB136" s="16">
        <v>185</v>
      </c>
      <c r="AC136" s="10">
        <v>4.7840703387638994</v>
      </c>
      <c r="AD136" s="16">
        <v>37</v>
      </c>
      <c r="AE136" s="16">
        <v>94.4</v>
      </c>
      <c r="AF136" s="16">
        <v>268</v>
      </c>
      <c r="AG136" s="11" t="s">
        <v>121</v>
      </c>
      <c r="AH136" s="11" t="s">
        <v>122</v>
      </c>
      <c r="AI136" s="11">
        <v>283</v>
      </c>
      <c r="AJ136" s="10">
        <v>119</v>
      </c>
      <c r="AK136" s="10">
        <v>79</v>
      </c>
      <c r="AL136" s="10">
        <v>92.333333333333329</v>
      </c>
      <c r="AM136" s="12">
        <v>127</v>
      </c>
      <c r="AN136" s="12">
        <v>85</v>
      </c>
      <c r="AO136" s="12">
        <v>99</v>
      </c>
      <c r="AP136" s="12">
        <v>99</v>
      </c>
      <c r="AQ136" s="12">
        <v>65</v>
      </c>
      <c r="AR136" s="12">
        <v>76</v>
      </c>
      <c r="AS136" s="10">
        <v>124</v>
      </c>
      <c r="AT136" s="10">
        <v>89</v>
      </c>
    </row>
    <row r="137" spans="1:620" x14ac:dyDescent="0.25">
      <c r="A137" s="3">
        <v>2015</v>
      </c>
      <c r="B137" s="9">
        <v>42227</v>
      </c>
      <c r="C137" s="3">
        <v>66</v>
      </c>
      <c r="D137" s="3" t="s">
        <v>58</v>
      </c>
      <c r="E137" s="3" t="s">
        <v>9</v>
      </c>
      <c r="F137" s="3">
        <v>57</v>
      </c>
      <c r="G137" s="3">
        <v>67.5</v>
      </c>
      <c r="H137" s="10">
        <v>22.45</v>
      </c>
      <c r="I137" s="22">
        <v>7</v>
      </c>
      <c r="J137" s="3" t="s">
        <v>2</v>
      </c>
      <c r="K137" s="3">
        <v>158.69999999999999</v>
      </c>
      <c r="L137" s="3">
        <v>60</v>
      </c>
      <c r="M137" s="10">
        <v>23.823051899999999</v>
      </c>
      <c r="N137" s="10">
        <v>124</v>
      </c>
      <c r="O137" s="10">
        <v>89</v>
      </c>
      <c r="SG137" s="3">
        <v>98.5</v>
      </c>
      <c r="SI137" s="3">
        <v>0.164195233</v>
      </c>
      <c r="SJ137" s="3">
        <v>8.2162452999999996E-2</v>
      </c>
      <c r="SK137" s="3">
        <v>5.2223148469999998</v>
      </c>
      <c r="SM137" s="3">
        <v>2.6483100000000001E-3</v>
      </c>
      <c r="SN137" s="3">
        <v>8.2162452999999996E-2</v>
      </c>
      <c r="SO137" s="3">
        <v>8.4230885000000005E-2</v>
      </c>
      <c r="SP137" s="3">
        <v>7.5035642E-2</v>
      </c>
      <c r="SQ137" s="3">
        <v>0.22581183699999999</v>
      </c>
      <c r="SR137" s="3">
        <v>0.61299999999999999</v>
      </c>
      <c r="SS137" s="3">
        <v>21.92</v>
      </c>
      <c r="ST137" s="3">
        <v>3.66</v>
      </c>
      <c r="SU137" s="3">
        <v>11.74</v>
      </c>
      <c r="SV137" s="3">
        <v>78.739999999999995</v>
      </c>
      <c r="SW137" s="3">
        <v>97</v>
      </c>
      <c r="SX137" s="3">
        <v>0.26878880199999999</v>
      </c>
      <c r="SY137" s="3">
        <v>14.86825511</v>
      </c>
      <c r="SZ137" s="3">
        <v>26.11099973</v>
      </c>
      <c r="TA137" s="3">
        <v>0.65</v>
      </c>
      <c r="TB137" s="3">
        <v>21.6</v>
      </c>
      <c r="TC137" s="3">
        <v>3.64</v>
      </c>
      <c r="TD137" s="3">
        <v>43.6</v>
      </c>
      <c r="TE137" s="3">
        <v>100.12</v>
      </c>
      <c r="TF137" s="3">
        <v>85</v>
      </c>
      <c r="TG137" s="3">
        <v>0.28280542800000003</v>
      </c>
      <c r="TH137" s="3">
        <v>14.75951004</v>
      </c>
      <c r="TI137" s="3">
        <v>25.920026249999999</v>
      </c>
      <c r="TJ137" s="3">
        <v>0.56661547899999998</v>
      </c>
      <c r="TK137" s="3">
        <v>19.3130095</v>
      </c>
      <c r="TL137" s="3">
        <v>4.0072844999999999</v>
      </c>
      <c r="TM137" s="3">
        <v>21.352968499999999</v>
      </c>
      <c r="TN137" s="3">
        <v>96.361999999999995</v>
      </c>
      <c r="TO137" s="3">
        <v>85</v>
      </c>
      <c r="TP137" s="3">
        <v>0.21905702699999999</v>
      </c>
      <c r="TQ137" s="3">
        <v>16.269575069999998</v>
      </c>
      <c r="TR137" s="3">
        <v>28.571938490000001</v>
      </c>
      <c r="TS137" s="3">
        <v>0.59491802199999999</v>
      </c>
      <c r="TT137" s="3">
        <v>21.357854400000001</v>
      </c>
      <c r="TU137" s="3">
        <v>3.9439356999999999</v>
      </c>
      <c r="TV137" s="3">
        <v>10.881013899999999</v>
      </c>
      <c r="TW137" s="3">
        <v>83.034999999999997</v>
      </c>
      <c r="TX137" s="3">
        <v>86</v>
      </c>
      <c r="TY137" s="3">
        <v>0.25435105699999999</v>
      </c>
      <c r="TZ137" s="3">
        <v>16.012378940000001</v>
      </c>
      <c r="UA137" s="3">
        <v>28.120261540000001</v>
      </c>
      <c r="UB137" s="3">
        <v>0.87273449299999994</v>
      </c>
      <c r="UC137" s="3">
        <v>24.696754200000001</v>
      </c>
      <c r="UD137" s="3">
        <v>4.6283877000000002</v>
      </c>
      <c r="UE137" s="3">
        <v>22.798671500000001</v>
      </c>
      <c r="UF137" s="3">
        <v>96.863</v>
      </c>
      <c r="UG137" s="3">
        <v>86</v>
      </c>
      <c r="UH137" s="3">
        <v>0.431460279</v>
      </c>
      <c r="UI137" s="3">
        <v>18.79125406</v>
      </c>
      <c r="UJ137" s="3">
        <v>33.0004043</v>
      </c>
      <c r="UK137" s="3">
        <v>0.87115593800000002</v>
      </c>
      <c r="UL137" s="3">
        <v>25.382724499999998</v>
      </c>
      <c r="UM137" s="3">
        <v>4.6918569000000003</v>
      </c>
      <c r="UN137" s="3">
        <v>10.736541000000001</v>
      </c>
      <c r="UO137" s="3">
        <v>88.424999999999997</v>
      </c>
      <c r="UP137" s="3">
        <v>86</v>
      </c>
      <c r="UQ137" s="3">
        <v>0.44264232399999998</v>
      </c>
      <c r="UR137" s="3">
        <v>19.048939010000002</v>
      </c>
      <c r="US137" s="3">
        <v>33.452939700000002</v>
      </c>
      <c r="UT137" s="3" t="s">
        <v>1010</v>
      </c>
      <c r="UU137" s="3">
        <v>1</v>
      </c>
      <c r="UV137" s="3" t="s">
        <v>1011</v>
      </c>
      <c r="UW137" s="3">
        <v>0</v>
      </c>
      <c r="UX137" s="3" t="s">
        <v>1011</v>
      </c>
      <c r="UY137" s="3">
        <v>0</v>
      </c>
      <c r="UZ137" s="3" t="s">
        <v>1009</v>
      </c>
      <c r="VA137" s="3">
        <v>2</v>
      </c>
      <c r="VB137" s="3" t="s">
        <v>1011</v>
      </c>
      <c r="VC137" s="3">
        <v>0</v>
      </c>
      <c r="VD137" s="3" t="s">
        <v>1009</v>
      </c>
      <c r="VE137" s="3">
        <v>2</v>
      </c>
      <c r="VF137" s="3" t="s">
        <v>1009</v>
      </c>
      <c r="VG137" s="3">
        <v>2</v>
      </c>
      <c r="VH137" s="3" t="s">
        <v>1009</v>
      </c>
      <c r="VI137" s="3">
        <v>2</v>
      </c>
      <c r="VJ137" s="3" t="s">
        <v>1009</v>
      </c>
      <c r="VK137" s="3">
        <v>2</v>
      </c>
      <c r="VL137" s="3" t="s">
        <v>1011</v>
      </c>
      <c r="VM137" s="3">
        <v>0</v>
      </c>
    </row>
    <row r="138" spans="1:620" x14ac:dyDescent="0.25">
      <c r="A138" s="3">
        <v>2015</v>
      </c>
      <c r="B138" s="9">
        <v>42227</v>
      </c>
      <c r="C138" s="3">
        <v>67</v>
      </c>
      <c r="D138" s="3" t="s">
        <v>59</v>
      </c>
      <c r="E138" s="3" t="s">
        <v>9</v>
      </c>
      <c r="F138" s="3">
        <v>59</v>
      </c>
      <c r="G138" s="10">
        <v>68.5</v>
      </c>
      <c r="H138" s="10">
        <v>22.83</v>
      </c>
      <c r="I138" s="22">
        <v>21</v>
      </c>
      <c r="J138" s="3" t="str">
        <f>IF(H138&gt;20.9,"EE","Healthy")</f>
        <v>EE</v>
      </c>
      <c r="K138" s="3">
        <v>167.5</v>
      </c>
      <c r="L138" s="3">
        <v>62</v>
      </c>
      <c r="M138" s="10">
        <v>22.098462909999999</v>
      </c>
      <c r="N138" s="10">
        <v>113.5</v>
      </c>
      <c r="O138" s="10">
        <v>78</v>
      </c>
      <c r="P138" s="3" t="s">
        <v>241</v>
      </c>
      <c r="Q138" s="3" t="s">
        <v>242</v>
      </c>
      <c r="V138" s="10">
        <v>79.5</v>
      </c>
      <c r="W138" s="10">
        <v>98.5</v>
      </c>
      <c r="X138" s="10">
        <v>90</v>
      </c>
      <c r="Y138" s="11">
        <v>1.29</v>
      </c>
      <c r="Z138" s="10">
        <v>96</v>
      </c>
      <c r="AA138" s="4">
        <v>0.39</v>
      </c>
      <c r="AB138" s="10">
        <v>154</v>
      </c>
      <c r="AC138" s="10">
        <v>3.9824153090250838</v>
      </c>
      <c r="AD138" s="10">
        <v>56</v>
      </c>
      <c r="AE138" s="10">
        <v>75.400000000000006</v>
      </c>
      <c r="AF138" s="10">
        <v>113</v>
      </c>
      <c r="AG138" s="11">
        <v>97.58</v>
      </c>
      <c r="AH138" s="11">
        <v>52.92</v>
      </c>
      <c r="AI138" s="11">
        <v>237</v>
      </c>
      <c r="AJ138" s="10">
        <v>104</v>
      </c>
      <c r="AK138" s="10">
        <v>67</v>
      </c>
      <c r="AL138" s="10">
        <v>79.333333333333329</v>
      </c>
      <c r="AM138" s="12">
        <v>109</v>
      </c>
      <c r="AN138" s="12">
        <v>71</v>
      </c>
      <c r="AO138" s="12">
        <v>83</v>
      </c>
      <c r="AP138" s="12">
        <v>93</v>
      </c>
      <c r="AQ138" s="12">
        <v>60</v>
      </c>
      <c r="AR138" s="12">
        <v>71</v>
      </c>
      <c r="AS138" s="10">
        <v>113.5</v>
      </c>
      <c r="AT138" s="10">
        <v>78</v>
      </c>
    </row>
    <row r="139" spans="1:620" x14ac:dyDescent="0.25">
      <c r="A139" s="3">
        <v>2015</v>
      </c>
      <c r="B139" s="9">
        <v>42227</v>
      </c>
      <c r="C139" s="3">
        <v>67</v>
      </c>
      <c r="D139" s="3" t="s">
        <v>59</v>
      </c>
      <c r="E139" s="3" t="s">
        <v>9</v>
      </c>
      <c r="F139" s="3">
        <v>59</v>
      </c>
      <c r="G139" s="3">
        <v>68.5</v>
      </c>
      <c r="H139" s="10">
        <v>22.83</v>
      </c>
      <c r="I139" s="22">
        <v>21</v>
      </c>
      <c r="J139" s="3" t="s">
        <v>2</v>
      </c>
      <c r="K139" s="3">
        <v>167.5</v>
      </c>
      <c r="L139" s="3">
        <v>62</v>
      </c>
      <c r="M139" s="10">
        <v>22.098462909999999</v>
      </c>
      <c r="N139" s="10">
        <v>113.5</v>
      </c>
      <c r="O139" s="10">
        <v>78</v>
      </c>
      <c r="P139" s="3" t="s">
        <v>241</v>
      </c>
      <c r="Q139" s="3" t="s">
        <v>242</v>
      </c>
      <c r="SF139" s="3">
        <v>3</v>
      </c>
      <c r="SG139" s="3">
        <v>67.5</v>
      </c>
      <c r="SH139" s="3" t="s">
        <v>1012</v>
      </c>
      <c r="SI139" s="3">
        <v>7.2621284999999994E-2</v>
      </c>
      <c r="SJ139" s="3">
        <v>0.184953281</v>
      </c>
      <c r="SK139" s="3">
        <v>1.222248701</v>
      </c>
      <c r="SM139" s="3">
        <v>1.650484E-3</v>
      </c>
      <c r="SN139" s="3">
        <v>0.184953281</v>
      </c>
      <c r="SO139" s="3">
        <v>2.7778379999999998E-2</v>
      </c>
      <c r="SP139" s="3">
        <v>1.118694689</v>
      </c>
      <c r="SQ139" s="3">
        <v>0.294646568</v>
      </c>
      <c r="SR139" s="3">
        <v>0.454023281</v>
      </c>
      <c r="SS139" s="3">
        <v>18.320047670000001</v>
      </c>
      <c r="ST139" s="3">
        <v>4.0017455990000004</v>
      </c>
      <c r="SU139" s="3">
        <v>11.01991108</v>
      </c>
      <c r="SW139" s="3">
        <v>38.271799999999999</v>
      </c>
      <c r="SX139" s="3">
        <v>0.22559485800000001</v>
      </c>
      <c r="SY139" s="3">
        <v>16.247087130000001</v>
      </c>
      <c r="SZ139" s="3">
        <v>28.532446119999999</v>
      </c>
      <c r="TA139" s="3">
        <v>0.53404010499999999</v>
      </c>
      <c r="TB139" s="3">
        <v>17.117722860000001</v>
      </c>
      <c r="TC139" s="3">
        <v>3.8678242730000001</v>
      </c>
      <c r="TD139" s="3">
        <v>39.974122520000002</v>
      </c>
      <c r="TE139" s="3">
        <v>100.0076</v>
      </c>
      <c r="TF139" s="3">
        <v>45.421799999999998</v>
      </c>
      <c r="TG139" s="3">
        <v>0.22559485800000001</v>
      </c>
      <c r="TH139" s="3">
        <v>16.247087130000001</v>
      </c>
      <c r="TI139" s="3">
        <v>28.532446119999999</v>
      </c>
      <c r="TJ139" s="3">
        <v>0.46029345999999999</v>
      </c>
      <c r="TK139" s="3">
        <v>16.686741690000002</v>
      </c>
      <c r="TL139" s="3">
        <v>3.976403066</v>
      </c>
      <c r="TM139" s="3">
        <v>20.437551750000001</v>
      </c>
      <c r="TN139" s="3">
        <v>99.222700000000003</v>
      </c>
      <c r="TO139" s="3">
        <v>46.762</v>
      </c>
      <c r="TP139" s="3">
        <v>0.20831992999999999</v>
      </c>
      <c r="TQ139" s="3">
        <v>16.144196449999999</v>
      </c>
      <c r="TR139" s="3">
        <v>28.351753859999999</v>
      </c>
      <c r="TS139" s="3">
        <v>0.49983100899999999</v>
      </c>
      <c r="TT139" s="3">
        <v>16.91584456</v>
      </c>
      <c r="TU139" s="3">
        <v>3.89944764</v>
      </c>
      <c r="TV139" s="3">
        <v>10.33644885</v>
      </c>
      <c r="TW139" s="3">
        <v>86.499300000000005</v>
      </c>
      <c r="TX139" s="3">
        <v>60.995600000000003</v>
      </c>
      <c r="TY139" s="3">
        <v>0.22931969499999999</v>
      </c>
      <c r="TZ139" s="3">
        <v>15.831757420000001</v>
      </c>
      <c r="UA139" s="3">
        <v>27.803061670000002</v>
      </c>
      <c r="UB139" s="3">
        <v>0.63565532400000002</v>
      </c>
      <c r="UC139" s="3">
        <v>16.432993759999999</v>
      </c>
      <c r="UD139" s="3">
        <v>4.6413307289999999</v>
      </c>
      <c r="UE139" s="3">
        <v>21.298023520000001</v>
      </c>
      <c r="UF139" s="3">
        <v>99.123199999999997</v>
      </c>
      <c r="UG139" s="3">
        <v>48.158900000000003</v>
      </c>
      <c r="UH139" s="3">
        <v>0.28331061899999999</v>
      </c>
      <c r="UI139" s="3">
        <v>18.843802759999999</v>
      </c>
      <c r="UJ139" s="3">
        <v>33.092688099999997</v>
      </c>
      <c r="UK139" s="3">
        <v>0.69501240500000006</v>
      </c>
      <c r="UL139" s="3">
        <v>18.05969271</v>
      </c>
      <c r="UM139" s="3">
        <v>4.6164459830000002</v>
      </c>
      <c r="UN139" s="3">
        <v>9.1087049649999994</v>
      </c>
      <c r="UO139" s="3">
        <v>85.534700000000001</v>
      </c>
      <c r="UP139" s="3">
        <v>63.840400000000002</v>
      </c>
      <c r="UQ139" s="3">
        <v>0.34042965600000002</v>
      </c>
      <c r="UR139" s="3">
        <v>18.74277069</v>
      </c>
      <c r="US139" s="3">
        <v>32.915259859999999</v>
      </c>
      <c r="UT139" s="3" t="s">
        <v>1009</v>
      </c>
      <c r="UU139" s="3">
        <v>2</v>
      </c>
      <c r="UV139" s="3" t="s">
        <v>1010</v>
      </c>
      <c r="UW139" s="3">
        <v>1</v>
      </c>
      <c r="UX139" s="3" t="s">
        <v>1010</v>
      </c>
      <c r="UY139" s="3">
        <v>1</v>
      </c>
      <c r="UZ139" s="3" t="s">
        <v>1010</v>
      </c>
      <c r="VA139" s="3">
        <v>1</v>
      </c>
      <c r="VB139" s="3" t="s">
        <v>1010</v>
      </c>
      <c r="VC139" s="3">
        <v>1</v>
      </c>
      <c r="VD139" s="3" t="s">
        <v>1010</v>
      </c>
      <c r="VE139" s="3">
        <v>1</v>
      </c>
      <c r="VF139" s="3" t="s">
        <v>1010</v>
      </c>
      <c r="VG139" s="3">
        <v>1</v>
      </c>
      <c r="VH139" s="3" t="s">
        <v>1010</v>
      </c>
      <c r="VI139" s="3">
        <v>1</v>
      </c>
      <c r="VJ139" s="3" t="s">
        <v>1010</v>
      </c>
      <c r="VK139" s="3">
        <v>1</v>
      </c>
      <c r="VL139" s="3" t="s">
        <v>1010</v>
      </c>
      <c r="VM139" s="3">
        <v>1</v>
      </c>
    </row>
    <row r="140" spans="1:620" x14ac:dyDescent="0.25">
      <c r="A140" s="3">
        <v>2018</v>
      </c>
      <c r="C140" s="3">
        <v>67</v>
      </c>
      <c r="D140" s="3" t="s">
        <v>59</v>
      </c>
      <c r="E140" s="3" t="s">
        <v>9</v>
      </c>
      <c r="F140" s="3">
        <v>58</v>
      </c>
      <c r="H140" s="10">
        <v>24</v>
      </c>
      <c r="I140" s="22">
        <v>23</v>
      </c>
      <c r="J140" s="3" t="s">
        <v>2</v>
      </c>
      <c r="K140" s="3">
        <v>168.5</v>
      </c>
      <c r="L140" s="3">
        <v>64.5</v>
      </c>
      <c r="M140" s="10">
        <v>22.717466909999999</v>
      </c>
      <c r="P140" s="3" t="s">
        <v>241</v>
      </c>
      <c r="Q140" s="3" t="s">
        <v>242</v>
      </c>
      <c r="S140" s="13">
        <v>20551</v>
      </c>
      <c r="T140" s="3" t="s">
        <v>261</v>
      </c>
      <c r="U140" s="3">
        <v>4350</v>
      </c>
      <c r="AU140" s="3" t="s">
        <v>261</v>
      </c>
      <c r="AV140" s="3" t="s">
        <v>261</v>
      </c>
      <c r="AW140" s="3" t="s">
        <v>309</v>
      </c>
      <c r="AX140" s="3" t="s">
        <v>315</v>
      </c>
      <c r="AY140" s="3">
        <v>963678183</v>
      </c>
      <c r="AZ140" s="3" t="s">
        <v>331</v>
      </c>
      <c r="BA140" s="3">
        <v>51</v>
      </c>
      <c r="BB140" s="3">
        <v>51</v>
      </c>
      <c r="BC140" s="3">
        <v>51</v>
      </c>
      <c r="BD140" s="3" t="s">
        <v>780</v>
      </c>
      <c r="BE140" s="3" t="s">
        <v>780</v>
      </c>
      <c r="BF140" s="3" t="s">
        <v>780</v>
      </c>
      <c r="BG140" s="3" t="s">
        <v>780</v>
      </c>
      <c r="BH140" s="3">
        <v>0</v>
      </c>
      <c r="BI140" s="3">
        <v>77</v>
      </c>
      <c r="BJ140" s="3">
        <v>89</v>
      </c>
      <c r="BK140" s="3">
        <v>84.5</v>
      </c>
      <c r="BL140" s="3">
        <v>122</v>
      </c>
      <c r="BM140" s="3">
        <v>122</v>
      </c>
      <c r="BN140" s="3">
        <v>122</v>
      </c>
      <c r="BO140" s="3">
        <v>86</v>
      </c>
      <c r="BP140" s="3">
        <v>84</v>
      </c>
      <c r="BQ140" s="3">
        <v>85</v>
      </c>
      <c r="BV140" s="3" t="s">
        <v>861</v>
      </c>
      <c r="BW140" s="3" t="s">
        <v>781</v>
      </c>
      <c r="BY140" s="3">
        <v>2</v>
      </c>
      <c r="BZ140" s="3">
        <v>2.59</v>
      </c>
      <c r="CA140" s="3">
        <v>2.09</v>
      </c>
      <c r="CB140" s="3">
        <v>2.59</v>
      </c>
      <c r="CC140" s="3">
        <v>2.09</v>
      </c>
      <c r="CD140" s="3">
        <v>80</v>
      </c>
      <c r="CE140" s="3">
        <v>2.29</v>
      </c>
      <c r="CF140" s="3">
        <v>2.89</v>
      </c>
      <c r="CG140" s="3">
        <v>0.94</v>
      </c>
      <c r="CH140" s="3">
        <v>3.98</v>
      </c>
      <c r="CI140" s="3">
        <v>3.06</v>
      </c>
      <c r="CJ140" s="3">
        <v>3.89</v>
      </c>
      <c r="CK140" s="3">
        <v>3.06</v>
      </c>
      <c r="CL140" s="3">
        <v>76</v>
      </c>
      <c r="CM140" s="3">
        <v>9.85</v>
      </c>
      <c r="CN140" s="3">
        <v>2.4900000000000002</v>
      </c>
      <c r="CO140" s="3">
        <v>8.77</v>
      </c>
      <c r="CP140" s="3">
        <v>3.52</v>
      </c>
      <c r="CQ140" s="3">
        <v>0.8</v>
      </c>
      <c r="CR140" s="3">
        <v>5.88</v>
      </c>
      <c r="CS140" s="3">
        <v>154</v>
      </c>
      <c r="CT140" s="3">
        <v>146</v>
      </c>
      <c r="CU140" s="3">
        <v>154</v>
      </c>
      <c r="CV140" s="3">
        <v>146</v>
      </c>
      <c r="CW140" s="3">
        <v>95</v>
      </c>
      <c r="CX140" s="3">
        <v>109</v>
      </c>
      <c r="CY140" s="3">
        <v>122</v>
      </c>
      <c r="CZ140" s="3">
        <v>86</v>
      </c>
      <c r="DA140" s="3">
        <v>2</v>
      </c>
      <c r="DB140" s="3" t="s">
        <v>865</v>
      </c>
      <c r="DC140" s="3" t="s">
        <v>865</v>
      </c>
      <c r="DD140" s="3" t="s">
        <v>865</v>
      </c>
      <c r="DE140" s="9">
        <v>42718</v>
      </c>
      <c r="DF140" s="14">
        <v>0.24644675925925927</v>
      </c>
      <c r="DG140" s="14">
        <v>0.53166666666666662</v>
      </c>
      <c r="DH140" s="14">
        <v>0.2303587962962963</v>
      </c>
      <c r="DI140" s="14">
        <v>0.19954861111111111</v>
      </c>
      <c r="DJ140" s="14">
        <v>0.22987268518518519</v>
      </c>
      <c r="DK140" s="3">
        <v>32.799999999999997</v>
      </c>
      <c r="DL140" s="3">
        <v>31.3</v>
      </c>
      <c r="DM140" s="3">
        <v>17.5</v>
      </c>
      <c r="DN140" s="3">
        <v>9.0489999999999995</v>
      </c>
      <c r="DO140" s="3">
        <v>82.058000000000007</v>
      </c>
      <c r="DP140" s="3">
        <v>8.8930000000000007</v>
      </c>
      <c r="DQ140" s="3" t="s">
        <v>785</v>
      </c>
      <c r="DR140" s="3" t="s">
        <v>785</v>
      </c>
      <c r="DS140" s="3" t="s">
        <v>785</v>
      </c>
      <c r="DT140" s="3" t="s">
        <v>785</v>
      </c>
      <c r="DU140" s="3" t="s">
        <v>785</v>
      </c>
      <c r="DV140" s="3" t="s">
        <v>785</v>
      </c>
      <c r="DW140" s="3">
        <v>86</v>
      </c>
      <c r="DX140" s="3">
        <v>77</v>
      </c>
      <c r="DY140" s="3">
        <v>93</v>
      </c>
      <c r="DZ140" s="3">
        <v>84</v>
      </c>
      <c r="EA140" s="3">
        <v>16862</v>
      </c>
      <c r="EB140" s="3">
        <v>14189</v>
      </c>
      <c r="EC140" s="3">
        <v>3218</v>
      </c>
      <c r="ED140" s="3">
        <v>13</v>
      </c>
      <c r="EE140" s="3">
        <v>0</v>
      </c>
      <c r="EF140" s="3">
        <v>61</v>
      </c>
      <c r="EG140" s="3">
        <v>45</v>
      </c>
      <c r="EH140" s="3">
        <v>88</v>
      </c>
      <c r="EI140" s="14">
        <v>2.0601851851851853E-3</v>
      </c>
      <c r="EJ140" s="3">
        <v>0.9</v>
      </c>
      <c r="EK140" s="3" t="s">
        <v>785</v>
      </c>
      <c r="EL140" s="3" t="s">
        <v>785</v>
      </c>
      <c r="EM140" s="3" t="s">
        <v>785</v>
      </c>
      <c r="EN140" s="14">
        <v>8.0972222222222223E-2</v>
      </c>
      <c r="EO140" s="3">
        <v>35.200000000000003</v>
      </c>
      <c r="EP140" s="3">
        <v>36.76</v>
      </c>
      <c r="EQ140" s="3">
        <v>36.76</v>
      </c>
      <c r="ER140" s="3">
        <v>24.08</v>
      </c>
      <c r="ES140" s="14">
        <v>5.0393518518518511E-2</v>
      </c>
      <c r="ET140" s="3">
        <v>21.9</v>
      </c>
      <c r="EU140" s="3">
        <v>36.479999999999997</v>
      </c>
      <c r="EV140" s="3">
        <v>36.479999999999997</v>
      </c>
      <c r="EW140" s="3">
        <v>30.95</v>
      </c>
      <c r="EX140" s="14">
        <v>9.6909722222222217E-2</v>
      </c>
      <c r="EY140" s="3">
        <v>42.1</v>
      </c>
      <c r="EZ140" s="3">
        <v>29.21</v>
      </c>
      <c r="FA140" s="3">
        <v>26.11</v>
      </c>
      <c r="FB140" s="3">
        <v>7.97</v>
      </c>
      <c r="FC140" s="3">
        <v>40</v>
      </c>
      <c r="FD140" s="3">
        <v>45</v>
      </c>
      <c r="FE140" s="14">
        <v>2.4189814814814816E-3</v>
      </c>
      <c r="FF140" s="3">
        <v>1.1000000000000001</v>
      </c>
      <c r="FG140" s="14">
        <v>8.7384259259259255E-3</v>
      </c>
      <c r="FH140" s="3">
        <v>3.8</v>
      </c>
      <c r="FI140" s="14">
        <v>1.3773148148148147E-3</v>
      </c>
      <c r="FJ140" s="3">
        <v>0.6</v>
      </c>
      <c r="FK140" s="14">
        <v>1.9675925925925926E-4</v>
      </c>
      <c r="FL140" s="3">
        <v>0.1</v>
      </c>
      <c r="FM140" s="14">
        <v>5.7870370370370366E-5</v>
      </c>
      <c r="FN140" s="3">
        <v>0</v>
      </c>
      <c r="FO140" s="3">
        <v>21</v>
      </c>
      <c r="FP140" s="3">
        <v>158</v>
      </c>
      <c r="FQ140" s="3">
        <v>80.77</v>
      </c>
      <c r="FR140" s="3">
        <v>8</v>
      </c>
      <c r="FS140" s="3">
        <v>0</v>
      </c>
      <c r="FU140" s="3">
        <v>0</v>
      </c>
      <c r="FV140" s="3">
        <v>0.58429680399999995</v>
      </c>
      <c r="FW140" s="3">
        <v>15.788640470000001</v>
      </c>
      <c r="FX140" s="3">
        <v>3.6721991260000002</v>
      </c>
      <c r="FY140" s="3">
        <v>12.9969453</v>
      </c>
      <c r="FZ140" s="3">
        <v>87.664100000000005</v>
      </c>
      <c r="GA140" s="3">
        <v>71.060100000000006</v>
      </c>
      <c r="GB140" s="3">
        <v>9.2252521660000006</v>
      </c>
      <c r="GC140" s="3">
        <v>11.01689487</v>
      </c>
      <c r="GD140" s="3">
        <v>0.18641108100000001</v>
      </c>
      <c r="GE140" s="3">
        <v>26.18277977</v>
      </c>
      <c r="GF140" s="3">
        <v>8.1363804999999997E-2</v>
      </c>
      <c r="GG140" s="3">
        <v>0.39054683499999998</v>
      </c>
      <c r="GH140" s="3">
        <v>1.2485635989999999</v>
      </c>
      <c r="GI140" s="3">
        <v>1.376714E-3</v>
      </c>
      <c r="GJ140" s="3">
        <v>0.39054683499999998</v>
      </c>
      <c r="GK140" s="3">
        <v>2.1126288E-2</v>
      </c>
      <c r="GL140" s="3">
        <v>0.66496792400000004</v>
      </c>
      <c r="GM140" s="3">
        <v>-0.23069221200000001</v>
      </c>
      <c r="GN140" s="3">
        <v>0</v>
      </c>
      <c r="GP140" s="3">
        <v>0</v>
      </c>
      <c r="GR140" s="3">
        <v>0</v>
      </c>
      <c r="GT140" s="3">
        <v>0</v>
      </c>
      <c r="GU140" s="3">
        <v>55.22</v>
      </c>
      <c r="GV140" s="3">
        <v>0</v>
      </c>
      <c r="GW140" s="3">
        <v>151.97</v>
      </c>
      <c r="GX140" s="3">
        <v>1</v>
      </c>
      <c r="GY140" s="3">
        <v>0</v>
      </c>
      <c r="GZ140" s="3">
        <v>3</v>
      </c>
      <c r="HA140" s="3">
        <v>2</v>
      </c>
      <c r="HB140" s="3">
        <v>0.66666666699999999</v>
      </c>
      <c r="HC140" s="3">
        <v>0</v>
      </c>
      <c r="HD140" s="3">
        <v>6.5</v>
      </c>
      <c r="HE140" s="3">
        <v>7.5</v>
      </c>
      <c r="HF140" s="3">
        <v>7.5</v>
      </c>
      <c r="HG140" s="3">
        <v>8.5</v>
      </c>
      <c r="HH140" s="3">
        <v>0</v>
      </c>
      <c r="HJ140" s="3">
        <v>0</v>
      </c>
      <c r="HK140" s="3">
        <v>7</v>
      </c>
      <c r="HL140" s="3">
        <v>0</v>
      </c>
      <c r="HM140" s="3">
        <v>1</v>
      </c>
      <c r="HN140" s="3">
        <v>0</v>
      </c>
      <c r="HO140" s="3">
        <v>40</v>
      </c>
      <c r="HP140" s="3">
        <v>40</v>
      </c>
      <c r="HQ140" s="3">
        <v>0</v>
      </c>
      <c r="HR140" s="3">
        <v>0</v>
      </c>
      <c r="HS140" s="3">
        <v>0</v>
      </c>
      <c r="HT140" s="3">
        <v>0</v>
      </c>
      <c r="HU140" s="3">
        <v>0</v>
      </c>
      <c r="HV140" s="3">
        <v>718.4</v>
      </c>
      <c r="HW140" s="3">
        <v>901.8</v>
      </c>
      <c r="HX140" s="3">
        <v>1.39</v>
      </c>
      <c r="HY140" s="3">
        <v>451.8</v>
      </c>
      <c r="HZ140" s="3">
        <v>433.5</v>
      </c>
      <c r="IA140" s="3">
        <v>3013.9</v>
      </c>
      <c r="IB140" s="3">
        <v>558.79999999999995</v>
      </c>
      <c r="IC140" s="3">
        <v>2280.3000000000002</v>
      </c>
      <c r="ID140" s="3">
        <v>13</v>
      </c>
      <c r="IE140" s="3">
        <v>36071.300000000003</v>
      </c>
      <c r="IF140" s="3">
        <v>24.3</v>
      </c>
      <c r="IG140" s="3">
        <v>592.20000000000005</v>
      </c>
      <c r="IH140" s="3">
        <v>2.218</v>
      </c>
      <c r="II140" s="3">
        <v>0.46200000000000002</v>
      </c>
      <c r="IJ140" s="3">
        <v>0.54</v>
      </c>
      <c r="IK140" s="3">
        <v>0.115</v>
      </c>
      <c r="IL140" s="3">
        <v>0.12</v>
      </c>
      <c r="IM140" s="3">
        <v>0</v>
      </c>
      <c r="IN140" s="3">
        <v>9</v>
      </c>
      <c r="IO140" s="3">
        <v>40</v>
      </c>
      <c r="IP140" s="3">
        <v>40</v>
      </c>
      <c r="IQ140" s="3">
        <v>0</v>
      </c>
      <c r="IR140" s="3">
        <v>16</v>
      </c>
      <c r="IS140" s="3">
        <v>24</v>
      </c>
      <c r="IT140" s="3">
        <v>2</v>
      </c>
      <c r="IU140" s="3">
        <v>4</v>
      </c>
      <c r="IV140" s="3">
        <v>7</v>
      </c>
      <c r="IW140" s="3">
        <v>2</v>
      </c>
      <c r="IX140" s="3">
        <v>1</v>
      </c>
      <c r="IY140" s="3">
        <v>6</v>
      </c>
      <c r="IZ140" s="3">
        <v>4</v>
      </c>
      <c r="JA140" s="3">
        <v>1</v>
      </c>
      <c r="JB140" s="3">
        <v>6</v>
      </c>
      <c r="JC140" s="3">
        <v>7</v>
      </c>
      <c r="JD140" s="3">
        <v>5884.2</v>
      </c>
      <c r="JE140" s="3">
        <v>4719.6000000000004</v>
      </c>
      <c r="JF140" s="3">
        <v>4655.3</v>
      </c>
      <c r="JG140" s="3">
        <v>6703.4</v>
      </c>
      <c r="JH140" s="3">
        <v>4387</v>
      </c>
      <c r="JI140" s="3">
        <v>7947.6</v>
      </c>
      <c r="JJ140" s="3">
        <v>4327.8</v>
      </c>
      <c r="JK140" s="3">
        <v>2409.9</v>
      </c>
      <c r="JL140" s="3">
        <v>4056.7</v>
      </c>
      <c r="JM140" s="3">
        <v>16296</v>
      </c>
      <c r="JN140" s="3">
        <v>5047.1000000000004</v>
      </c>
      <c r="JO140" s="3">
        <v>3841.3</v>
      </c>
      <c r="JP140" s="3">
        <v>8297.9</v>
      </c>
      <c r="JQ140" s="3">
        <v>5892.6</v>
      </c>
      <c r="JR140" s="3">
        <v>10225.799999999999</v>
      </c>
      <c r="JS140" s="3">
        <v>203</v>
      </c>
      <c r="JT140" s="3">
        <v>5</v>
      </c>
      <c r="JU140" s="3">
        <v>8</v>
      </c>
      <c r="JV140" s="3">
        <v>2</v>
      </c>
      <c r="JW140" s="3">
        <v>5</v>
      </c>
      <c r="JX140" s="3">
        <v>4</v>
      </c>
      <c r="JY140" s="3">
        <v>0</v>
      </c>
      <c r="JZ140" s="3">
        <v>14</v>
      </c>
      <c r="KA140" s="3">
        <v>16</v>
      </c>
      <c r="KB140" s="3">
        <v>152</v>
      </c>
      <c r="KC140" s="3">
        <v>532.1</v>
      </c>
      <c r="KD140" s="3">
        <v>881.3</v>
      </c>
      <c r="KE140" s="3">
        <v>2074.6999999999998</v>
      </c>
      <c r="KF140" s="3">
        <v>5.07</v>
      </c>
      <c r="KG140" s="3">
        <v>2.91</v>
      </c>
      <c r="KH140" s="3">
        <v>-0.93</v>
      </c>
      <c r="KI140" s="3">
        <v>2.9</v>
      </c>
      <c r="KJ140" s="3">
        <v>3.68</v>
      </c>
      <c r="KK140" s="3">
        <v>87</v>
      </c>
      <c r="KL140" s="3">
        <v>988</v>
      </c>
      <c r="KM140" s="3">
        <v>0</v>
      </c>
      <c r="KN140" s="3">
        <v>604</v>
      </c>
      <c r="KO140" s="3" t="s">
        <v>9</v>
      </c>
      <c r="KP140" s="3">
        <v>63</v>
      </c>
      <c r="KQ140" s="3" t="s">
        <v>786</v>
      </c>
      <c r="KR140" s="3" t="s">
        <v>786</v>
      </c>
      <c r="KS140" s="3" t="s">
        <v>786</v>
      </c>
      <c r="KT140" s="3" t="s">
        <v>786</v>
      </c>
      <c r="KU140" s="3">
        <v>62</v>
      </c>
      <c r="KV140" s="3">
        <v>927</v>
      </c>
      <c r="KW140" s="3" t="s">
        <v>786</v>
      </c>
      <c r="KX140" s="3">
        <v>744</v>
      </c>
      <c r="KY140" s="3">
        <v>916</v>
      </c>
      <c r="KZ140" s="3" t="s">
        <v>786</v>
      </c>
      <c r="LA140" s="3">
        <v>726</v>
      </c>
      <c r="LB140" s="3">
        <v>961</v>
      </c>
      <c r="LC140" s="3" t="s">
        <v>786</v>
      </c>
      <c r="LD140" s="3">
        <v>727</v>
      </c>
      <c r="LE140" s="3">
        <v>979</v>
      </c>
      <c r="LF140" s="3">
        <v>693</v>
      </c>
      <c r="LG140" s="3">
        <v>704</v>
      </c>
      <c r="LH140" s="3">
        <v>923</v>
      </c>
      <c r="LI140" s="3" t="s">
        <v>786</v>
      </c>
      <c r="LJ140" s="3">
        <v>730</v>
      </c>
      <c r="LK140" s="3">
        <v>945</v>
      </c>
      <c r="LL140" s="3" t="s">
        <v>786</v>
      </c>
      <c r="LM140" s="3">
        <v>719</v>
      </c>
      <c r="LN140" s="3">
        <v>959</v>
      </c>
      <c r="LO140" s="3" t="s">
        <v>786</v>
      </c>
      <c r="LP140" s="3">
        <v>730</v>
      </c>
      <c r="LQ140" s="3">
        <v>975</v>
      </c>
      <c r="LR140" s="3" t="s">
        <v>786</v>
      </c>
      <c r="LS140" s="3">
        <v>707</v>
      </c>
      <c r="LT140" s="3">
        <v>140</v>
      </c>
      <c r="LU140" s="3" t="s">
        <v>786</v>
      </c>
      <c r="LY140" s="3">
        <v>101</v>
      </c>
      <c r="LZ140" s="3">
        <v>129</v>
      </c>
      <c r="MA140" s="3" t="s">
        <v>786</v>
      </c>
      <c r="MB140" s="3">
        <v>121</v>
      </c>
      <c r="MC140" s="3">
        <v>154</v>
      </c>
      <c r="MD140" s="3" t="s">
        <v>786</v>
      </c>
      <c r="ME140" s="3">
        <v>220</v>
      </c>
      <c r="MF140" s="3">
        <v>0.95833330000000005</v>
      </c>
      <c r="MG140" s="3">
        <v>0</v>
      </c>
      <c r="MH140" s="3">
        <v>0.875</v>
      </c>
      <c r="MI140" s="3">
        <v>1</v>
      </c>
      <c r="MJ140" s="3">
        <v>0</v>
      </c>
      <c r="MK140" s="3">
        <v>0.91666669999999995</v>
      </c>
      <c r="ML140" s="3">
        <v>0.875</v>
      </c>
      <c r="MM140" s="3">
        <v>0</v>
      </c>
      <c r="MN140" s="3">
        <v>0.95833330000000005</v>
      </c>
      <c r="MO140" s="3">
        <v>0.91666669999999995</v>
      </c>
      <c r="MP140" s="3">
        <v>4.1666667999999997E-2</v>
      </c>
      <c r="MQ140" s="3">
        <v>0.91666669999999995</v>
      </c>
      <c r="MR140" s="3">
        <v>0</v>
      </c>
      <c r="MS140" s="3">
        <v>432</v>
      </c>
      <c r="MT140" s="3">
        <v>168</v>
      </c>
      <c r="MU140" s="3">
        <v>139.5</v>
      </c>
      <c r="MV140" s="3">
        <v>28.5</v>
      </c>
      <c r="MW140" s="3">
        <v>262.5</v>
      </c>
      <c r="MX140" s="3">
        <v>0.39</v>
      </c>
      <c r="MY140" s="3">
        <v>8.1999999999999993</v>
      </c>
      <c r="MZ140" s="3">
        <v>6</v>
      </c>
      <c r="NA140" s="3">
        <v>18.899999999999999</v>
      </c>
      <c r="NB140" s="3">
        <v>50</v>
      </c>
      <c r="NC140" s="3">
        <v>53.3</v>
      </c>
      <c r="ND140" s="3">
        <v>33.700000000000003</v>
      </c>
      <c r="NE140" s="3">
        <v>432</v>
      </c>
      <c r="NF140" s="3">
        <v>168</v>
      </c>
      <c r="NG140" s="3">
        <v>139.5</v>
      </c>
      <c r="NH140" s="3">
        <v>28.5</v>
      </c>
      <c r="NI140" s="3">
        <v>262.5</v>
      </c>
      <c r="NJ140" s="3">
        <v>0.4</v>
      </c>
      <c r="NK140" s="3">
        <v>8.1999999999999993</v>
      </c>
      <c r="NL140" s="3">
        <v>6</v>
      </c>
      <c r="NM140" s="3">
        <v>18.899999999999999</v>
      </c>
      <c r="NN140" s="3">
        <v>50</v>
      </c>
      <c r="NO140" s="3">
        <v>53.3</v>
      </c>
      <c r="NP140" s="3">
        <v>33.700000000000003</v>
      </c>
      <c r="NQ140" s="3">
        <v>0</v>
      </c>
      <c r="NR140" s="3">
        <v>0</v>
      </c>
      <c r="NS140" s="3">
        <v>0</v>
      </c>
      <c r="NT140" s="3">
        <v>0</v>
      </c>
      <c r="NU140" s="3">
        <v>0</v>
      </c>
      <c r="OC140" s="3">
        <v>53.3</v>
      </c>
      <c r="OD140" s="3">
        <v>0</v>
      </c>
      <c r="OE140" s="3">
        <v>0.9</v>
      </c>
      <c r="OF140" s="3">
        <v>5.2</v>
      </c>
      <c r="OG140" s="3">
        <v>0</v>
      </c>
      <c r="OH140" s="3">
        <v>0</v>
      </c>
      <c r="OI140" s="3">
        <v>0</v>
      </c>
      <c r="OJ140" s="3">
        <v>0</v>
      </c>
      <c r="OK140" s="3">
        <v>0</v>
      </c>
      <c r="OL140" s="3">
        <v>0</v>
      </c>
      <c r="OM140" s="3">
        <v>33.700000000000003</v>
      </c>
      <c r="ON140" s="3">
        <v>0</v>
      </c>
      <c r="OO140" s="3">
        <v>0</v>
      </c>
      <c r="OP140" s="3">
        <v>18.899999999999999</v>
      </c>
      <c r="OQ140" s="3">
        <v>0</v>
      </c>
      <c r="OR140" s="3">
        <v>0</v>
      </c>
      <c r="OS140" s="3">
        <v>0</v>
      </c>
      <c r="OT140" s="3">
        <v>0</v>
      </c>
      <c r="OU140" s="3">
        <v>0</v>
      </c>
      <c r="OV140" s="3">
        <v>0</v>
      </c>
      <c r="OW140" s="3">
        <v>50</v>
      </c>
      <c r="OX140" s="3">
        <v>0</v>
      </c>
      <c r="OY140" s="3">
        <v>0.7</v>
      </c>
      <c r="OZ140" s="3">
        <v>7.5</v>
      </c>
      <c r="PA140" s="3">
        <v>0</v>
      </c>
      <c r="PB140" s="3">
        <v>0</v>
      </c>
      <c r="PC140" s="3">
        <v>0</v>
      </c>
      <c r="PD140" s="3">
        <v>0</v>
      </c>
      <c r="PE140" s="3">
        <v>0</v>
      </c>
      <c r="PF140" s="3">
        <v>0</v>
      </c>
      <c r="PG140" s="3">
        <v>7.4301871989999997</v>
      </c>
      <c r="PH140" s="3">
        <v>8.9399988540000006</v>
      </c>
      <c r="PI140" s="3">
        <v>56.469422719999997</v>
      </c>
      <c r="PJ140" s="3">
        <v>44.012302050000002</v>
      </c>
      <c r="PK140" s="3">
        <v>6.8815559960000003</v>
      </c>
      <c r="PL140" s="3">
        <v>5.1614136540000004</v>
      </c>
      <c r="PM140" s="3">
        <v>62.794198469999998</v>
      </c>
      <c r="PN140" s="3">
        <v>43.87201606</v>
      </c>
      <c r="PO140" s="3">
        <v>54.754528800000003</v>
      </c>
      <c r="PP140" s="3">
        <v>36.253990440000003</v>
      </c>
      <c r="PQ140" s="3">
        <v>27.919870039999999</v>
      </c>
      <c r="PR140" s="3">
        <v>11.67853567</v>
      </c>
      <c r="PS140" s="3">
        <v>8.6467443660000001</v>
      </c>
      <c r="PT140" s="3">
        <v>52.83086831</v>
      </c>
      <c r="PU140" s="3">
        <v>33.113573100000004</v>
      </c>
      <c r="PV140" s="3">
        <v>23.481962559999999</v>
      </c>
      <c r="PW140" s="3">
        <v>13.496698139999999</v>
      </c>
      <c r="PX140" s="3">
        <v>9.9929050920000009</v>
      </c>
      <c r="PY140" s="3">
        <v>85.426912220000006</v>
      </c>
      <c r="PZ140" s="3">
        <v>77</v>
      </c>
      <c r="QA140" s="3">
        <v>93.860351840000007</v>
      </c>
      <c r="QB140" s="3">
        <v>84.561156150000002</v>
      </c>
      <c r="QC140" s="3">
        <v>51.975518309999998</v>
      </c>
      <c r="QD140" s="3">
        <v>1.4387797609999999</v>
      </c>
      <c r="QE140" s="3">
        <v>84.646713879999993</v>
      </c>
      <c r="QF140" s="3">
        <v>84.646713879999993</v>
      </c>
      <c r="QG140" s="3">
        <v>84.440718649999994</v>
      </c>
      <c r="QH140" s="3">
        <v>86.172999189999999</v>
      </c>
      <c r="QJ140" s="3">
        <v>96.195810300000005</v>
      </c>
      <c r="QK140" s="3">
        <v>77</v>
      </c>
      <c r="QL140" s="3">
        <v>79</v>
      </c>
      <c r="QM140" s="3">
        <v>81</v>
      </c>
      <c r="QN140" s="3">
        <v>83</v>
      </c>
      <c r="QO140" s="3">
        <v>84</v>
      </c>
      <c r="QP140" s="3">
        <v>86</v>
      </c>
      <c r="QQ140" s="3">
        <v>89</v>
      </c>
      <c r="QR140" s="3">
        <v>90</v>
      </c>
      <c r="QS140" s="3">
        <v>94</v>
      </c>
      <c r="QT140" s="3">
        <v>77</v>
      </c>
      <c r="QU140" s="3">
        <v>79</v>
      </c>
      <c r="QV140" s="3">
        <v>81</v>
      </c>
      <c r="QW140" s="3">
        <v>83</v>
      </c>
      <c r="QX140" s="3">
        <v>84</v>
      </c>
      <c r="QY140" s="3">
        <v>86</v>
      </c>
      <c r="QZ140" s="3">
        <v>90</v>
      </c>
      <c r="RA140" s="3">
        <v>95</v>
      </c>
      <c r="RB140" s="3">
        <v>98</v>
      </c>
      <c r="RC140" s="3">
        <v>24.495000000000001</v>
      </c>
      <c r="RD140" s="3">
        <v>95.503333330000004</v>
      </c>
      <c r="RE140" s="3">
        <v>19.501666669999999</v>
      </c>
      <c r="RF140" s="3">
        <v>60</v>
      </c>
      <c r="RG140" s="3">
        <v>60.05</v>
      </c>
      <c r="RH140" s="3">
        <v>30</v>
      </c>
      <c r="RI140" s="3">
        <v>48.55</v>
      </c>
      <c r="RJ140" s="3">
        <v>0</v>
      </c>
      <c r="RL140" s="3">
        <v>18.214285709999999</v>
      </c>
      <c r="RM140" s="3">
        <v>19.354838709999999</v>
      </c>
      <c r="RN140" s="3">
        <v>12.63157895</v>
      </c>
      <c r="RO140" s="3">
        <v>5.5573770490000003</v>
      </c>
      <c r="RP140" s="3">
        <v>5</v>
      </c>
      <c r="RQ140" s="3">
        <v>23.834426229999998</v>
      </c>
      <c r="RR140" s="3">
        <v>26.3</v>
      </c>
      <c r="RY140" s="3">
        <v>1</v>
      </c>
      <c r="RZ140" s="3">
        <v>15.138585389999999</v>
      </c>
      <c r="SA140" s="3">
        <v>13.091562</v>
      </c>
      <c r="SB140" s="3">
        <v>5.9806923059999999</v>
      </c>
      <c r="SC140" s="3">
        <v>11.36187675</v>
      </c>
      <c r="SD140" s="3">
        <v>16.500233250000001</v>
      </c>
      <c r="SE140" s="3">
        <v>0</v>
      </c>
    </row>
    <row r="141" spans="1:620" x14ac:dyDescent="0.25">
      <c r="A141" s="3" t="s">
        <v>1364</v>
      </c>
      <c r="C141" s="3">
        <v>67</v>
      </c>
      <c r="D141" s="3" t="s">
        <v>59</v>
      </c>
      <c r="E141" s="3" t="s">
        <v>9</v>
      </c>
      <c r="F141" s="3">
        <v>58</v>
      </c>
      <c r="I141" s="22">
        <v>23</v>
      </c>
      <c r="K141" s="3">
        <v>168.5</v>
      </c>
      <c r="L141" s="3">
        <v>64.5</v>
      </c>
      <c r="M141" s="10">
        <v>22.717466909999999</v>
      </c>
      <c r="P141" s="3" t="s">
        <v>241</v>
      </c>
      <c r="Q141" s="3" t="s">
        <v>242</v>
      </c>
      <c r="VZ141" s="3">
        <v>72</v>
      </c>
      <c r="WA141" s="3">
        <v>81</v>
      </c>
      <c r="WB141" s="3">
        <v>117.5</v>
      </c>
      <c r="WC141" s="3">
        <v>73.5</v>
      </c>
      <c r="WD141" s="3">
        <v>9.5</v>
      </c>
      <c r="WE141" s="3">
        <v>6.2</v>
      </c>
      <c r="WF141" s="3">
        <v>2.5</v>
      </c>
      <c r="WG141" s="3">
        <v>96</v>
      </c>
      <c r="WH141" s="3">
        <v>77</v>
      </c>
      <c r="WI141" s="3">
        <v>189</v>
      </c>
      <c r="WJ141" s="3">
        <v>76.319999999999993</v>
      </c>
      <c r="WK141" s="3">
        <v>84.354500000000002</v>
      </c>
      <c r="WL141" s="3">
        <v>15.340856649999999</v>
      </c>
      <c r="WM141" s="3">
        <v>0.237842739</v>
      </c>
      <c r="WN141" s="3">
        <v>23.962674830000001</v>
      </c>
      <c r="WO141" s="3">
        <v>0.13601697500000001</v>
      </c>
      <c r="WP141" s="3">
        <v>0.58345885600000003</v>
      </c>
      <c r="WQ141" s="3">
        <v>2.420450797</v>
      </c>
      <c r="WR141" s="3">
        <v>2.1087900000000001E-3</v>
      </c>
      <c r="WS141" s="3">
        <v>0.58345885600000003</v>
      </c>
      <c r="WT141" s="3">
        <v>3.7526368999999997E-2</v>
      </c>
      <c r="WU141" s="3">
        <v>0.50468105799999996</v>
      </c>
      <c r="WV141" s="3">
        <v>-1.1451374299999999</v>
      </c>
    </row>
    <row r="142" spans="1:620" x14ac:dyDescent="0.25">
      <c r="A142" s="3">
        <v>2015</v>
      </c>
      <c r="B142" s="9">
        <v>42349</v>
      </c>
      <c r="C142" s="3">
        <v>68</v>
      </c>
      <c r="D142" s="3" t="s">
        <v>890</v>
      </c>
      <c r="E142" s="3" t="s">
        <v>164</v>
      </c>
      <c r="F142" s="3">
        <v>21</v>
      </c>
      <c r="G142" s="3">
        <v>38.4</v>
      </c>
      <c r="H142" s="10">
        <v>13</v>
      </c>
      <c r="I142" s="22">
        <v>0</v>
      </c>
      <c r="J142" s="3" t="s">
        <v>923</v>
      </c>
      <c r="K142" s="3">
        <v>156</v>
      </c>
      <c r="L142" s="3">
        <v>44</v>
      </c>
      <c r="M142" s="10">
        <v>18.080210390000001</v>
      </c>
      <c r="N142" s="10">
        <v>97</v>
      </c>
      <c r="O142" s="10">
        <v>65</v>
      </c>
      <c r="UT142" s="3" t="s">
        <v>1011</v>
      </c>
      <c r="UU142" s="3">
        <v>0</v>
      </c>
      <c r="UV142" s="3" t="s">
        <v>1011</v>
      </c>
      <c r="UW142" s="3">
        <v>0</v>
      </c>
      <c r="UX142" s="3" t="s">
        <v>1011</v>
      </c>
      <c r="UY142" s="3">
        <v>0</v>
      </c>
      <c r="UZ142" s="3" t="s">
        <v>1009</v>
      </c>
      <c r="VA142" s="3">
        <v>2</v>
      </c>
      <c r="VB142" s="3" t="s">
        <v>1011</v>
      </c>
      <c r="VC142" s="3">
        <v>0</v>
      </c>
      <c r="VD142" s="3" t="s">
        <v>1009</v>
      </c>
      <c r="VE142" s="3">
        <v>2</v>
      </c>
      <c r="VF142" s="3" t="s">
        <v>1009</v>
      </c>
      <c r="VG142" s="3">
        <v>2</v>
      </c>
      <c r="VH142" s="3" t="s">
        <v>1009</v>
      </c>
      <c r="VI142" s="3">
        <v>2</v>
      </c>
      <c r="VJ142" s="3" t="s">
        <v>1009</v>
      </c>
      <c r="VK142" s="3">
        <v>2</v>
      </c>
      <c r="VL142" s="3" t="s">
        <v>1011</v>
      </c>
      <c r="VM142" s="3">
        <v>0</v>
      </c>
    </row>
    <row r="143" spans="1:620" x14ac:dyDescent="0.25">
      <c r="A143" s="3">
        <v>2015</v>
      </c>
      <c r="C143" s="3">
        <v>68</v>
      </c>
      <c r="D143" s="3" t="s">
        <v>891</v>
      </c>
      <c r="E143" s="3" t="s">
        <v>9</v>
      </c>
      <c r="F143" s="3">
        <v>48</v>
      </c>
      <c r="G143" s="3">
        <v>76</v>
      </c>
      <c r="H143" s="10">
        <v>25.333333329999999</v>
      </c>
      <c r="I143" s="22">
        <v>8</v>
      </c>
      <c r="J143" s="3" t="s">
        <v>2</v>
      </c>
      <c r="K143" s="3">
        <v>163</v>
      </c>
      <c r="L143" s="3">
        <v>75</v>
      </c>
      <c r="M143" s="10">
        <v>28.22838647</v>
      </c>
      <c r="N143" s="10">
        <v>117.5</v>
      </c>
      <c r="O143" s="10">
        <v>84</v>
      </c>
      <c r="R143" s="3" t="s">
        <v>1379</v>
      </c>
      <c r="SF143" s="3">
        <v>3</v>
      </c>
      <c r="SG143" s="3">
        <v>77</v>
      </c>
      <c r="SH143" s="3" t="s">
        <v>1012</v>
      </c>
      <c r="SI143" s="3">
        <v>9.0032034999999996E-2</v>
      </c>
      <c r="SJ143" s="3">
        <v>0.31669295200000003</v>
      </c>
      <c r="SK143" s="3">
        <v>1.8561423029999999</v>
      </c>
      <c r="SM143" s="3">
        <v>1.714896E-3</v>
      </c>
      <c r="SN143" s="3">
        <v>0.31669295200000003</v>
      </c>
      <c r="SO143" s="3">
        <v>3.5355090999999998E-2</v>
      </c>
      <c r="SP143" s="3">
        <v>0.734231458</v>
      </c>
      <c r="SQ143" s="3">
        <v>0.68016396800000001</v>
      </c>
      <c r="SR143" s="3">
        <v>0.53300000000000003</v>
      </c>
      <c r="SS143" s="3">
        <v>19.87</v>
      </c>
      <c r="ST143" s="3">
        <v>3.3</v>
      </c>
      <c r="SU143" s="3">
        <v>11.46</v>
      </c>
      <c r="SV143" s="3">
        <v>84.01</v>
      </c>
      <c r="SW143" s="3">
        <v>70.453199999999995</v>
      </c>
      <c r="SX143" s="3">
        <v>0.24077531599999999</v>
      </c>
      <c r="SY143" s="3">
        <v>13.378486929999999</v>
      </c>
      <c r="SZ143" s="3">
        <v>23.49473197</v>
      </c>
      <c r="TA143" s="3">
        <v>0.71</v>
      </c>
      <c r="TB143" s="3">
        <v>16.38</v>
      </c>
      <c r="TC143" s="3">
        <v>3.26</v>
      </c>
      <c r="TD143" s="3">
        <v>40.25</v>
      </c>
      <c r="TE143" s="3">
        <v>98.14</v>
      </c>
      <c r="TF143" s="3">
        <v>63.9009</v>
      </c>
      <c r="TG143" s="3">
        <v>0.265302129</v>
      </c>
      <c r="TH143" s="3">
        <v>13.23119822</v>
      </c>
      <c r="TI143" s="3">
        <v>23.236069780000001</v>
      </c>
      <c r="TJ143" s="3">
        <v>0.57995709399999995</v>
      </c>
      <c r="TK143" s="3">
        <v>17.620079489999998</v>
      </c>
      <c r="TL143" s="3">
        <v>3.3953871219999998</v>
      </c>
      <c r="TM143" s="3">
        <v>20.864962510000002</v>
      </c>
      <c r="TN143" s="3">
        <v>96.8048</v>
      </c>
      <c r="TO143" s="3">
        <v>63.066899999999997</v>
      </c>
      <c r="TP143" s="3">
        <v>0.23228521899999999</v>
      </c>
      <c r="TQ143" s="3">
        <v>13.785271720000001</v>
      </c>
      <c r="TR143" s="3">
        <v>24.20911018</v>
      </c>
      <c r="TS143" s="3">
        <v>0.69549005600000002</v>
      </c>
      <c r="TT143" s="3">
        <v>16.224558900000002</v>
      </c>
      <c r="TU143" s="3">
        <v>3.3232776249999998</v>
      </c>
      <c r="TV143" s="3">
        <v>10.13782161</v>
      </c>
      <c r="TW143" s="3">
        <v>82.686499999999995</v>
      </c>
      <c r="TX143" s="3">
        <v>73.433000000000007</v>
      </c>
      <c r="TY143" s="3">
        <v>0.256496634</v>
      </c>
      <c r="TZ143" s="3">
        <v>13.492507160000001</v>
      </c>
      <c r="UA143" s="3">
        <v>23.69496947</v>
      </c>
      <c r="UB143" s="3">
        <v>0.816800423</v>
      </c>
      <c r="UC143" s="3">
        <v>16.919619839999999</v>
      </c>
      <c r="UD143" s="3">
        <v>3.9656439730000002</v>
      </c>
      <c r="UE143" s="3">
        <v>21.14769399</v>
      </c>
      <c r="UF143" s="3">
        <v>98.3797</v>
      </c>
      <c r="UG143" s="3">
        <v>65.832400000000007</v>
      </c>
      <c r="UH143" s="3">
        <v>0.314140841</v>
      </c>
      <c r="UI143" s="3">
        <v>16.100514530000002</v>
      </c>
      <c r="UJ143" s="3">
        <v>28.275041529999999</v>
      </c>
      <c r="UK143" s="3">
        <v>0.92652351700000002</v>
      </c>
      <c r="UL143" s="3">
        <v>19.00326385</v>
      </c>
      <c r="UM143" s="3">
        <v>4.042692776</v>
      </c>
      <c r="UN143" s="3">
        <v>9.1291414660000001</v>
      </c>
      <c r="UO143" s="3">
        <v>84.109300000000005</v>
      </c>
      <c r="UP143" s="3">
        <v>73.2804</v>
      </c>
      <c r="UQ143" s="3">
        <v>0.400223414</v>
      </c>
      <c r="UR143" s="3">
        <v>16.413332669999999</v>
      </c>
      <c r="US143" s="3">
        <v>28.824399490000001</v>
      </c>
      <c r="UT143" s="3" t="s">
        <v>1011</v>
      </c>
      <c r="UU143" s="3">
        <v>0</v>
      </c>
      <c r="UV143" s="3" t="s">
        <v>1011</v>
      </c>
      <c r="UW143" s="3">
        <v>0</v>
      </c>
      <c r="UX143" s="3" t="s">
        <v>1011</v>
      </c>
      <c r="UY143" s="3">
        <v>0</v>
      </c>
      <c r="UZ143" s="3" t="s">
        <v>1009</v>
      </c>
      <c r="VA143" s="3">
        <v>2</v>
      </c>
      <c r="VB143" s="3" t="s">
        <v>1011</v>
      </c>
      <c r="VC143" s="3">
        <v>0</v>
      </c>
      <c r="VD143" s="3" t="s">
        <v>1009</v>
      </c>
      <c r="VE143" s="3">
        <v>2</v>
      </c>
      <c r="VF143" s="3" t="s">
        <v>1009</v>
      </c>
      <c r="VG143" s="3">
        <v>2</v>
      </c>
      <c r="VH143" s="3" t="s">
        <v>1009</v>
      </c>
      <c r="VI143" s="3">
        <v>2</v>
      </c>
      <c r="VJ143" s="3" t="s">
        <v>1009</v>
      </c>
      <c r="VK143" s="3">
        <v>2</v>
      </c>
      <c r="VL143" s="3" t="s">
        <v>1011</v>
      </c>
      <c r="VM143" s="3">
        <v>0</v>
      </c>
    </row>
    <row r="144" spans="1:620" x14ac:dyDescent="0.25">
      <c r="A144" s="3">
        <v>2015</v>
      </c>
      <c r="B144" s="9">
        <v>42349</v>
      </c>
      <c r="C144" s="3">
        <v>69</v>
      </c>
      <c r="D144" s="3" t="s">
        <v>892</v>
      </c>
      <c r="E144" s="3" t="s">
        <v>164</v>
      </c>
      <c r="F144" s="3">
        <v>42</v>
      </c>
      <c r="G144" s="3">
        <v>68.48</v>
      </c>
      <c r="H144" s="10">
        <v>16</v>
      </c>
      <c r="I144" s="22">
        <v>1</v>
      </c>
      <c r="J144" s="3" t="s">
        <v>923</v>
      </c>
      <c r="K144" s="3">
        <v>149</v>
      </c>
      <c r="L144" s="3">
        <v>52.5</v>
      </c>
      <c r="M144" s="10">
        <v>23.647583439999998</v>
      </c>
      <c r="N144" s="10">
        <v>107</v>
      </c>
      <c r="O144" s="10">
        <v>65</v>
      </c>
      <c r="SH144" s="3" t="s">
        <v>1013</v>
      </c>
      <c r="SI144" s="3">
        <v>-9.2147293000000005E-2</v>
      </c>
      <c r="SJ144" s="3">
        <v>9.7112709000000005E-2</v>
      </c>
      <c r="SK144" s="3">
        <v>1.2881455230000001</v>
      </c>
      <c r="SM144" s="3">
        <v>-1.307054E-3</v>
      </c>
      <c r="SN144" s="3">
        <v>9.7112709000000005E-2</v>
      </c>
      <c r="SO144" s="3">
        <v>1.8271567999999998E-2</v>
      </c>
      <c r="SP144" s="3">
        <v>0.52707819199999995</v>
      </c>
      <c r="SQ144" s="3">
        <v>0.146247928</v>
      </c>
      <c r="SR144" s="3">
        <v>0.46899999999999997</v>
      </c>
      <c r="SS144" s="3">
        <v>27.7</v>
      </c>
      <c r="ST144" s="3">
        <v>4.0199999999999996</v>
      </c>
      <c r="SU144" s="3">
        <v>11.01</v>
      </c>
      <c r="SV144" s="3">
        <v>81.290000000000006</v>
      </c>
      <c r="SW144" s="3">
        <v>82.830399999999997</v>
      </c>
      <c r="SX144" s="3">
        <v>0.21742256500000001</v>
      </c>
      <c r="SY144" s="3">
        <v>16.330170379999998</v>
      </c>
      <c r="SZ144" s="3">
        <v>28.678353399999999</v>
      </c>
      <c r="TA144" s="3">
        <v>0.47</v>
      </c>
      <c r="TB144" s="3">
        <v>27.07</v>
      </c>
      <c r="TC144" s="3">
        <v>3.66</v>
      </c>
      <c r="TD144" s="3">
        <v>40.92</v>
      </c>
      <c r="TE144" s="3">
        <v>100.02</v>
      </c>
      <c r="TF144" s="3">
        <v>72.966700000000003</v>
      </c>
      <c r="TG144" s="3">
        <v>0.21212561899999999</v>
      </c>
      <c r="TH144" s="3">
        <v>14.85721152</v>
      </c>
      <c r="TI144" s="3">
        <v>26.09160546</v>
      </c>
      <c r="TJ144" s="3">
        <v>0.420025327</v>
      </c>
      <c r="TK144" s="3">
        <v>30.264944150000002</v>
      </c>
      <c r="TL144" s="3">
        <v>3.6927030529999998</v>
      </c>
      <c r="TM144" s="3">
        <v>21.596314889999999</v>
      </c>
      <c r="TN144" s="3">
        <v>97.603399999999993</v>
      </c>
      <c r="TO144" s="3">
        <v>73.723200000000006</v>
      </c>
      <c r="TP144" s="3">
        <v>0.21294702600000001</v>
      </c>
      <c r="TQ144" s="3">
        <v>14.992374399999999</v>
      </c>
      <c r="TR144" s="3">
        <v>26.32897277</v>
      </c>
      <c r="TS144" s="3">
        <v>0.38469708600000002</v>
      </c>
      <c r="TT144" s="3">
        <v>30.028326910000001</v>
      </c>
      <c r="TU144" s="3">
        <v>3.8025705580000002</v>
      </c>
      <c r="TV144" s="3">
        <v>10.62546023</v>
      </c>
      <c r="TW144" s="3">
        <v>82.733500000000006</v>
      </c>
      <c r="TX144" s="3">
        <v>81.5608</v>
      </c>
      <c r="TY144" s="3">
        <v>0.19351126699999999</v>
      </c>
      <c r="TZ144" s="3">
        <v>15.438436469999999</v>
      </c>
      <c r="UA144" s="3">
        <v>27.112328080000001</v>
      </c>
      <c r="UB144" s="3">
        <v>0.569505178</v>
      </c>
      <c r="UC144" s="3">
        <v>28.25629562</v>
      </c>
      <c r="UD144" s="3">
        <v>4.4559749149999996</v>
      </c>
      <c r="UE144" s="3">
        <v>21.06681858</v>
      </c>
      <c r="UF144" s="3">
        <v>99.159899999999993</v>
      </c>
      <c r="UG144" s="3">
        <v>74.519099999999995</v>
      </c>
      <c r="UH144" s="3">
        <v>0.26956848999999999</v>
      </c>
      <c r="UI144" s="3">
        <v>18.091258150000002</v>
      </c>
      <c r="UJ144" s="3">
        <v>31.771101139999999</v>
      </c>
      <c r="UK144" s="3">
        <v>0.58208359399999998</v>
      </c>
      <c r="UL144" s="3">
        <v>30.184532319999999</v>
      </c>
      <c r="UM144" s="3">
        <v>4.465502775</v>
      </c>
      <c r="UN144" s="3">
        <v>9.4487806840000008</v>
      </c>
      <c r="UO144" s="3">
        <v>81.188199999999995</v>
      </c>
      <c r="UP144" s="3">
        <v>81.266499999999994</v>
      </c>
      <c r="UQ144" s="3">
        <v>5.4561928000000003E-2</v>
      </c>
      <c r="UR144" s="3">
        <v>0.226670907</v>
      </c>
      <c r="US144" s="3">
        <v>0.39806984499999998</v>
      </c>
      <c r="UT144" s="3" t="s">
        <v>1009</v>
      </c>
      <c r="UU144" s="3">
        <v>2</v>
      </c>
      <c r="UV144" s="3" t="s">
        <v>1011</v>
      </c>
      <c r="UW144" s="3">
        <v>0</v>
      </c>
      <c r="UX144" s="3" t="s">
        <v>1010</v>
      </c>
      <c r="UY144" s="3">
        <v>1</v>
      </c>
      <c r="UZ144" s="3" t="s">
        <v>1009</v>
      </c>
      <c r="VA144" s="3">
        <v>2</v>
      </c>
      <c r="VB144" s="3" t="s">
        <v>1010</v>
      </c>
      <c r="VC144" s="3">
        <v>1</v>
      </c>
      <c r="VD144" s="3" t="s">
        <v>1010</v>
      </c>
      <c r="VE144" s="3">
        <v>1</v>
      </c>
      <c r="VF144" s="3" t="s">
        <v>1009</v>
      </c>
      <c r="VG144" s="3">
        <v>2</v>
      </c>
      <c r="VH144" s="3" t="s">
        <v>1009</v>
      </c>
      <c r="VI144" s="3">
        <v>2</v>
      </c>
      <c r="VJ144" s="3" t="s">
        <v>1009</v>
      </c>
      <c r="VK144" s="3">
        <v>2</v>
      </c>
      <c r="VL144" s="3" t="s">
        <v>1010</v>
      </c>
      <c r="VM144" s="3">
        <v>1</v>
      </c>
    </row>
    <row r="145" spans="1:620" x14ac:dyDescent="0.25">
      <c r="A145" s="3">
        <v>2015</v>
      </c>
      <c r="B145" s="9">
        <v>42350</v>
      </c>
      <c r="C145" s="3">
        <v>70</v>
      </c>
      <c r="D145" s="3" t="s">
        <v>893</v>
      </c>
      <c r="E145" s="3" t="s">
        <v>164</v>
      </c>
      <c r="F145" s="3">
        <v>59</v>
      </c>
      <c r="G145" s="3">
        <v>59.5</v>
      </c>
      <c r="H145" s="10">
        <v>19.8</v>
      </c>
      <c r="I145" s="22">
        <v>3</v>
      </c>
      <c r="J145" s="3" t="s">
        <v>2</v>
      </c>
      <c r="K145" s="3">
        <v>138</v>
      </c>
      <c r="L145" s="3">
        <v>70.5</v>
      </c>
      <c r="M145" s="10">
        <v>37.019533709999997</v>
      </c>
      <c r="N145" s="10">
        <v>138.66999999999999</v>
      </c>
      <c r="O145" s="10">
        <v>85</v>
      </c>
      <c r="SG145" s="3">
        <v>71</v>
      </c>
      <c r="SH145" s="3" t="s">
        <v>1014</v>
      </c>
      <c r="SI145" s="3">
        <v>9.9827721999999994E-2</v>
      </c>
      <c r="SJ145" s="3">
        <v>0.34030982199999998</v>
      </c>
      <c r="SK145" s="3">
        <v>1.4078853579999999</v>
      </c>
      <c r="SM145" s="3">
        <v>1.7986980000000001E-3</v>
      </c>
      <c r="SN145" s="3">
        <v>0.34030982199999998</v>
      </c>
      <c r="SO145" s="3">
        <v>2.5367304E-2</v>
      </c>
      <c r="SP145" s="3">
        <v>1.032232561</v>
      </c>
      <c r="SQ145" s="3">
        <v>0.31835060799999998</v>
      </c>
      <c r="SR145" s="3">
        <v>0.48299999999999998</v>
      </c>
      <c r="SS145" s="3">
        <v>17.73</v>
      </c>
      <c r="ST145" s="3">
        <v>3.53</v>
      </c>
      <c r="SU145" s="3">
        <v>11.1</v>
      </c>
      <c r="SV145" s="3">
        <v>85.05</v>
      </c>
      <c r="SW145" s="3">
        <v>71.915099999999995</v>
      </c>
      <c r="SX145" s="3">
        <v>0.18399395700000001</v>
      </c>
      <c r="SY145" s="3">
        <v>14.313533830000001</v>
      </c>
      <c r="SZ145" s="3">
        <v>25.13682172</v>
      </c>
      <c r="TA145" s="3">
        <v>0.39</v>
      </c>
      <c r="TB145" s="3">
        <v>15.13</v>
      </c>
      <c r="TC145" s="3">
        <v>3.5</v>
      </c>
      <c r="TD145" s="3">
        <v>39.979999999999997</v>
      </c>
      <c r="TE145" s="3">
        <v>100.02</v>
      </c>
      <c r="TF145" s="3">
        <v>60.182000000000002</v>
      </c>
      <c r="TG145" s="3">
        <v>0.12837036700000001</v>
      </c>
      <c r="TH145" s="3">
        <v>14.22318016</v>
      </c>
      <c r="TI145" s="3">
        <v>24.978146450000001</v>
      </c>
      <c r="TJ145" s="3">
        <v>0.42238403800000002</v>
      </c>
      <c r="TK145" s="3">
        <v>14.797895479999999</v>
      </c>
      <c r="TL145" s="3">
        <v>3.586267415</v>
      </c>
      <c r="TM145" s="3">
        <v>20.827691269999999</v>
      </c>
      <c r="TN145" s="3">
        <v>99.958600000000004</v>
      </c>
      <c r="TO145" s="3">
        <v>62.387900000000002</v>
      </c>
      <c r="TP145" s="3">
        <v>0.13439763299999999</v>
      </c>
      <c r="TQ145" s="3">
        <v>14.560245699999999</v>
      </c>
      <c r="TR145" s="3">
        <v>25.570086669999998</v>
      </c>
      <c r="TS145" s="3">
        <v>0.45670443700000002</v>
      </c>
      <c r="TT145" s="3">
        <v>16.604994690000002</v>
      </c>
      <c r="TU145" s="3">
        <v>3.5196473940000002</v>
      </c>
      <c r="TV145" s="3">
        <v>9.2092906360000004</v>
      </c>
      <c r="TW145" s="3">
        <v>84.021299999999997</v>
      </c>
      <c r="TX145" s="3">
        <v>78.838899999999995</v>
      </c>
      <c r="TY145" s="3">
        <v>0.16306401800000001</v>
      </c>
      <c r="TZ145" s="3">
        <v>14.28976842</v>
      </c>
      <c r="UA145" s="3">
        <v>25.095085919999999</v>
      </c>
      <c r="UB145" s="3">
        <v>0.55507119299999996</v>
      </c>
      <c r="UC145" s="3">
        <v>16.62351765</v>
      </c>
      <c r="UD145" s="3">
        <v>4.2077650100000001</v>
      </c>
      <c r="UE145" s="3">
        <v>21.885243540000001</v>
      </c>
      <c r="UF145" s="3">
        <v>99.9773</v>
      </c>
      <c r="UG145" s="3">
        <v>63.7986</v>
      </c>
      <c r="UH145" s="3">
        <v>0.19840644900000001</v>
      </c>
      <c r="UI145" s="3">
        <v>17.083525940000001</v>
      </c>
      <c r="UJ145" s="3">
        <v>30.001364519999999</v>
      </c>
      <c r="UK145" s="3">
        <v>0.77025464399999999</v>
      </c>
      <c r="UL145" s="3">
        <v>17.339804359999999</v>
      </c>
      <c r="UM145" s="3">
        <v>4.2167180010000003</v>
      </c>
      <c r="UN145" s="3">
        <v>7.8198840250000003</v>
      </c>
      <c r="UO145" s="3">
        <v>85.498599999999996</v>
      </c>
      <c r="UP145" s="3">
        <v>76.175200000000004</v>
      </c>
      <c r="UQ145" s="3">
        <v>0.287185617</v>
      </c>
      <c r="UR145" s="3">
        <v>17.11987508</v>
      </c>
      <c r="US145" s="3">
        <v>30.06519935</v>
      </c>
      <c r="UT145" s="3" t="s">
        <v>1009</v>
      </c>
      <c r="UU145" s="3">
        <v>2</v>
      </c>
      <c r="UV145" s="3" t="s">
        <v>1011</v>
      </c>
      <c r="UW145" s="3">
        <v>0</v>
      </c>
      <c r="UX145" s="3" t="s">
        <v>1010</v>
      </c>
      <c r="UY145" s="3">
        <v>1</v>
      </c>
      <c r="UZ145" s="3" t="s">
        <v>1009</v>
      </c>
      <c r="VA145" s="3">
        <v>2</v>
      </c>
      <c r="VB145" s="3" t="s">
        <v>1010</v>
      </c>
      <c r="VC145" s="3">
        <v>1</v>
      </c>
      <c r="VD145" s="3" t="s">
        <v>1010</v>
      </c>
      <c r="VE145" s="3">
        <v>1</v>
      </c>
      <c r="VF145" s="3" t="s">
        <v>1009</v>
      </c>
      <c r="VG145" s="3">
        <v>2</v>
      </c>
      <c r="VH145" s="3" t="s">
        <v>1009</v>
      </c>
      <c r="VI145" s="3">
        <v>2</v>
      </c>
      <c r="VJ145" s="3" t="s">
        <v>1009</v>
      </c>
      <c r="VK145" s="3">
        <v>2</v>
      </c>
      <c r="VL145" s="3" t="s">
        <v>1010</v>
      </c>
      <c r="VM145" s="3">
        <v>1</v>
      </c>
    </row>
    <row r="146" spans="1:620" x14ac:dyDescent="0.25">
      <c r="A146" s="3">
        <v>2018</v>
      </c>
      <c r="C146" s="3">
        <v>70</v>
      </c>
      <c r="D146" s="3" t="s">
        <v>151</v>
      </c>
      <c r="E146" s="3" t="s">
        <v>164</v>
      </c>
      <c r="F146" s="3">
        <v>60</v>
      </c>
      <c r="H146" s="10">
        <v>20.166666670000001</v>
      </c>
      <c r="I146" s="22">
        <v>3</v>
      </c>
      <c r="J146" s="3" t="s">
        <v>2</v>
      </c>
      <c r="K146" s="3">
        <v>139.5</v>
      </c>
      <c r="L146" s="3">
        <v>70.8</v>
      </c>
      <c r="M146" s="10">
        <v>36.38185532</v>
      </c>
      <c r="P146" s="3" t="s">
        <v>190</v>
      </c>
      <c r="Q146" s="3" t="s">
        <v>191</v>
      </c>
      <c r="S146" s="13">
        <v>20501</v>
      </c>
      <c r="T146" s="3" t="s">
        <v>264</v>
      </c>
      <c r="U146" s="3">
        <v>4338</v>
      </c>
      <c r="AU146" s="3" t="s">
        <v>260</v>
      </c>
      <c r="AV146" s="3" t="s">
        <v>260</v>
      </c>
      <c r="AW146" s="3" t="s">
        <v>279</v>
      </c>
      <c r="AX146" s="3" t="s">
        <v>277</v>
      </c>
      <c r="AY146" s="3">
        <v>966098538</v>
      </c>
      <c r="BA146" s="3">
        <v>40</v>
      </c>
      <c r="BB146" s="3">
        <v>40</v>
      </c>
      <c r="BC146" s="3">
        <v>40</v>
      </c>
      <c r="BD146" s="3" t="s">
        <v>780</v>
      </c>
      <c r="BE146" s="3" t="s">
        <v>780</v>
      </c>
      <c r="BF146" s="3" t="s">
        <v>780</v>
      </c>
      <c r="BG146" s="3" t="s">
        <v>780</v>
      </c>
      <c r="BH146" s="3">
        <v>0</v>
      </c>
      <c r="BI146" s="3">
        <v>69.5</v>
      </c>
      <c r="BJ146" s="3">
        <v>90.5</v>
      </c>
      <c r="BK146" s="3">
        <v>79</v>
      </c>
      <c r="BL146" s="3">
        <v>106</v>
      </c>
      <c r="BM146" s="3">
        <v>102</v>
      </c>
      <c r="BN146" s="3">
        <v>104</v>
      </c>
      <c r="BO146" s="3">
        <v>65</v>
      </c>
      <c r="BP146" s="3">
        <v>64</v>
      </c>
      <c r="BQ146" s="3">
        <v>64.5</v>
      </c>
      <c r="BR146" s="13">
        <v>42462</v>
      </c>
      <c r="BS146" s="3">
        <v>14</v>
      </c>
      <c r="BT146" s="3">
        <v>28</v>
      </c>
      <c r="BV146" s="3">
        <v>0</v>
      </c>
      <c r="BW146" s="3" t="s">
        <v>781</v>
      </c>
      <c r="BX146" s="3">
        <v>93</v>
      </c>
      <c r="BY146" s="3">
        <v>2</v>
      </c>
      <c r="BZ146" s="3">
        <v>3.17</v>
      </c>
      <c r="CA146" s="3">
        <v>2.81</v>
      </c>
      <c r="CB146" s="3">
        <v>3.17</v>
      </c>
      <c r="CC146" s="3">
        <v>2.81</v>
      </c>
      <c r="CD146" s="3">
        <v>88</v>
      </c>
      <c r="CE146" s="3">
        <v>3.48</v>
      </c>
      <c r="CF146" s="3">
        <v>3.99</v>
      </c>
      <c r="CG146" s="3">
        <v>1.96</v>
      </c>
      <c r="CH146" s="3">
        <v>3.49</v>
      </c>
      <c r="CI146" s="3">
        <v>3.01</v>
      </c>
      <c r="CJ146" s="3">
        <v>3.49</v>
      </c>
      <c r="CK146" s="3">
        <v>3.01</v>
      </c>
      <c r="CL146" s="3">
        <v>86</v>
      </c>
      <c r="CM146" s="3">
        <v>5.78</v>
      </c>
      <c r="CN146" s="3">
        <v>3.36</v>
      </c>
      <c r="CO146" s="3">
        <v>5.32</v>
      </c>
      <c r="CP146" s="3">
        <v>3.8</v>
      </c>
      <c r="CQ146" s="3">
        <v>1.77</v>
      </c>
      <c r="CR146" s="3">
        <v>2.27</v>
      </c>
      <c r="CS146" s="3">
        <v>110</v>
      </c>
      <c r="CT146" s="3">
        <v>107</v>
      </c>
      <c r="CU146" s="3">
        <v>110</v>
      </c>
      <c r="CV146" s="3">
        <v>107</v>
      </c>
      <c r="CW146" s="3">
        <v>98</v>
      </c>
      <c r="CX146" s="3">
        <v>96</v>
      </c>
      <c r="CY146" s="3">
        <v>95</v>
      </c>
      <c r="CZ146" s="3">
        <v>91</v>
      </c>
      <c r="DA146" s="3">
        <v>2</v>
      </c>
      <c r="DB146" s="3" t="s">
        <v>820</v>
      </c>
      <c r="DC146" s="3" t="s">
        <v>820</v>
      </c>
      <c r="DD146" s="3" t="s">
        <v>820</v>
      </c>
      <c r="DE146" s="9">
        <v>42725</v>
      </c>
      <c r="DF146" s="14">
        <v>0.83763888888888882</v>
      </c>
      <c r="DG146" s="14">
        <v>0.16722222222222224</v>
      </c>
      <c r="DH146" s="14">
        <v>0.28131944444444446</v>
      </c>
      <c r="DI146" s="14">
        <v>0.2807175925925926</v>
      </c>
      <c r="DJ146" s="14">
        <v>0.28106481481481482</v>
      </c>
      <c r="DK146" s="3">
        <v>29.2</v>
      </c>
      <c r="DL146" s="3">
        <v>25.2</v>
      </c>
      <c r="DM146" s="3">
        <v>12.3</v>
      </c>
      <c r="DN146" s="3">
        <v>24.443000000000001</v>
      </c>
      <c r="DO146" s="3">
        <v>47.889000000000003</v>
      </c>
      <c r="DP146" s="3">
        <v>27.667999999999999</v>
      </c>
      <c r="DQ146" s="3">
        <v>44.6</v>
      </c>
      <c r="DR146" s="3">
        <v>37</v>
      </c>
      <c r="DS146" s="3">
        <v>19.899999999999999</v>
      </c>
      <c r="DT146" s="3">
        <v>23.4</v>
      </c>
      <c r="DU146" s="3">
        <v>20.7</v>
      </c>
      <c r="DV146" s="3">
        <v>9.4</v>
      </c>
      <c r="DW146" s="3">
        <v>85</v>
      </c>
      <c r="DX146" s="3">
        <v>76</v>
      </c>
      <c r="DY146" s="3">
        <v>92</v>
      </c>
      <c r="DZ146" s="3">
        <v>83</v>
      </c>
      <c r="EA146" s="3">
        <v>24075</v>
      </c>
      <c r="EB146" s="3">
        <v>22975</v>
      </c>
      <c r="EC146" s="3">
        <v>7927</v>
      </c>
      <c r="ED146" s="3">
        <v>56</v>
      </c>
      <c r="EE146" s="3">
        <v>0</v>
      </c>
      <c r="EF146" s="3">
        <v>53</v>
      </c>
      <c r="EG146" s="3">
        <v>40</v>
      </c>
      <c r="EH146" s="3">
        <v>89</v>
      </c>
      <c r="EI146" s="14">
        <v>0</v>
      </c>
      <c r="EJ146" s="3">
        <v>0</v>
      </c>
      <c r="EK146" s="3" t="s">
        <v>785</v>
      </c>
      <c r="EL146" s="3" t="s">
        <v>785</v>
      </c>
      <c r="EM146" s="3" t="s">
        <v>785</v>
      </c>
      <c r="EN146" s="14">
        <v>0.25693287037037038</v>
      </c>
      <c r="EO146" s="3">
        <v>91.3</v>
      </c>
      <c r="EP146" s="3">
        <v>30.04</v>
      </c>
      <c r="EQ146" s="3">
        <v>25.66</v>
      </c>
      <c r="ER146" s="3">
        <v>12.83</v>
      </c>
      <c r="ES146" s="14">
        <v>0</v>
      </c>
      <c r="ET146" s="3">
        <v>0</v>
      </c>
      <c r="EU146" s="3" t="s">
        <v>785</v>
      </c>
      <c r="EV146" s="3" t="s">
        <v>785</v>
      </c>
      <c r="EW146" s="3" t="s">
        <v>785</v>
      </c>
      <c r="EX146" s="14">
        <v>2.4386574074074074E-2</v>
      </c>
      <c r="EY146" s="3">
        <v>8.6999999999999993</v>
      </c>
      <c r="EZ146" s="3">
        <v>20.71</v>
      </c>
      <c r="FA146" s="3">
        <v>20.71</v>
      </c>
      <c r="FB146" s="3">
        <v>6.9</v>
      </c>
      <c r="FC146" s="3">
        <v>40</v>
      </c>
      <c r="FD146" s="3">
        <v>45</v>
      </c>
      <c r="FE146" s="14">
        <v>3.3912037037037036E-3</v>
      </c>
      <c r="FF146" s="3">
        <v>1.2</v>
      </c>
      <c r="FG146" s="14">
        <v>8.4606481481481494E-3</v>
      </c>
      <c r="FH146" s="3">
        <v>3</v>
      </c>
      <c r="FI146" s="14">
        <v>1.6550925925925926E-3</v>
      </c>
      <c r="FJ146" s="3">
        <v>0.6</v>
      </c>
      <c r="FK146" s="14">
        <v>1.273148148148148E-4</v>
      </c>
      <c r="FL146" s="3">
        <v>0</v>
      </c>
      <c r="FM146" s="14">
        <v>5.7870370370370366E-5</v>
      </c>
      <c r="FN146" s="3">
        <v>0</v>
      </c>
      <c r="FO146" s="3">
        <v>49</v>
      </c>
      <c r="FP146" s="3">
        <v>117</v>
      </c>
      <c r="FQ146" s="3">
        <v>85.36</v>
      </c>
      <c r="FR146" s="3">
        <v>3</v>
      </c>
      <c r="FS146" s="3">
        <v>0</v>
      </c>
      <c r="FU146" s="3">
        <v>0</v>
      </c>
      <c r="FV146" s="3">
        <v>0.43775904300000001</v>
      </c>
      <c r="FW146" s="3">
        <v>17.874424189999999</v>
      </c>
      <c r="FX146" s="3">
        <v>4.4996579309999998</v>
      </c>
      <c r="FY146" s="3">
        <v>12.595407720000001</v>
      </c>
      <c r="FZ146" s="3">
        <v>90.333333330000002</v>
      </c>
      <c r="GA146" s="3">
        <v>73.333333330000002</v>
      </c>
      <c r="GB146" s="3">
        <v>7.824690822</v>
      </c>
      <c r="GC146" s="3">
        <v>9.3639879990000008</v>
      </c>
      <c r="GD146" s="3">
        <v>0.178361676</v>
      </c>
      <c r="GE146" s="3">
        <v>32.082561050000002</v>
      </c>
      <c r="GF146" s="3">
        <v>-2.8834503000000001E-2</v>
      </c>
      <c r="GG146" s="3">
        <v>0.49118240600000002</v>
      </c>
      <c r="GH146" s="3">
        <v>1.0691874349999999</v>
      </c>
      <c r="GI146" s="3">
        <v>-5.4922900000000004E-4</v>
      </c>
      <c r="GJ146" s="3">
        <v>0.49118240600000002</v>
      </c>
      <c r="GK146" s="3">
        <v>2.0365475000000001E-2</v>
      </c>
      <c r="GL146" s="3">
        <v>0.97619047599999997</v>
      </c>
      <c r="GM146" s="3">
        <v>0.80605459899999998</v>
      </c>
      <c r="GN146" s="3">
        <v>0</v>
      </c>
      <c r="GP146" s="3">
        <v>0</v>
      </c>
      <c r="GR146" s="3">
        <v>0</v>
      </c>
      <c r="GT146" s="3">
        <v>0</v>
      </c>
      <c r="GU146" s="3">
        <v>43.62</v>
      </c>
      <c r="GV146" s="3">
        <v>0</v>
      </c>
      <c r="GW146" s="3">
        <v>66.89</v>
      </c>
      <c r="GX146" s="3">
        <v>1</v>
      </c>
      <c r="GY146" s="3">
        <v>0</v>
      </c>
      <c r="GZ146" s="3">
        <v>19</v>
      </c>
      <c r="HA146" s="3">
        <v>13</v>
      </c>
      <c r="HB146" s="3">
        <v>0.68421052599999999</v>
      </c>
      <c r="HC146" s="3">
        <v>0</v>
      </c>
      <c r="HD146" s="3">
        <v>5.5</v>
      </c>
      <c r="HE146" s="3">
        <v>4.5</v>
      </c>
      <c r="HF146" s="3">
        <v>13.5</v>
      </c>
      <c r="HG146" s="3">
        <v>2.5</v>
      </c>
      <c r="HH146" s="3">
        <v>0</v>
      </c>
      <c r="HI146" s="3">
        <v>12</v>
      </c>
      <c r="HJ146" s="3">
        <v>0</v>
      </c>
      <c r="HK146" s="3">
        <v>6</v>
      </c>
      <c r="HL146" s="3">
        <v>0</v>
      </c>
      <c r="HN146" s="3">
        <v>0</v>
      </c>
      <c r="HO146" s="3">
        <v>45</v>
      </c>
      <c r="HP146" s="3">
        <v>2</v>
      </c>
      <c r="HQ146" s="3">
        <v>4</v>
      </c>
      <c r="HR146" s="3">
        <v>4</v>
      </c>
      <c r="HS146" s="3">
        <v>0</v>
      </c>
      <c r="HT146" s="3">
        <v>0</v>
      </c>
      <c r="HU146" s="3">
        <v>0</v>
      </c>
      <c r="HV146" s="3">
        <v>235.2</v>
      </c>
      <c r="HW146" s="3">
        <v>266.5</v>
      </c>
      <c r="HX146" s="3">
        <v>4.109</v>
      </c>
      <c r="HY146" s="3">
        <v>193.4</v>
      </c>
      <c r="HZ146" s="3">
        <v>182.2</v>
      </c>
      <c r="IA146" s="3">
        <v>852.2</v>
      </c>
      <c r="IB146" s="3">
        <v>126.6</v>
      </c>
      <c r="IC146" s="3">
        <v>527</v>
      </c>
      <c r="ID146" s="3">
        <v>3</v>
      </c>
      <c r="IE146" s="3">
        <v>1645.2</v>
      </c>
      <c r="IF146" s="3">
        <v>9.6999999999999993</v>
      </c>
      <c r="IG146" s="3">
        <v>271</v>
      </c>
      <c r="IH146" s="3">
        <v>5.1820000000000004</v>
      </c>
      <c r="II146" s="3">
        <v>2.3090000000000002</v>
      </c>
      <c r="IJ146" s="3">
        <v>0.85899999999999999</v>
      </c>
      <c r="IK146" s="3">
        <v>0.25700000000000001</v>
      </c>
      <c r="IL146" s="3">
        <v>1.0029999999999999</v>
      </c>
      <c r="IM146" s="3">
        <v>87</v>
      </c>
      <c r="IN146" s="3">
        <v>747</v>
      </c>
      <c r="IO146" s="3">
        <v>2</v>
      </c>
      <c r="IP146" s="3">
        <v>3</v>
      </c>
      <c r="IQ146" s="3">
        <v>0</v>
      </c>
      <c r="IR146" s="3">
        <v>25</v>
      </c>
      <c r="IS146" s="3">
        <v>15</v>
      </c>
      <c r="IT146" s="3">
        <v>6</v>
      </c>
      <c r="IU146" s="3">
        <v>2</v>
      </c>
      <c r="IV146" s="3">
        <v>8</v>
      </c>
      <c r="IW146" s="3">
        <v>3</v>
      </c>
      <c r="IX146" s="3">
        <v>6</v>
      </c>
      <c r="IY146" s="3">
        <v>2</v>
      </c>
      <c r="IZ146" s="3">
        <v>6</v>
      </c>
      <c r="JA146" s="3">
        <v>0</v>
      </c>
      <c r="JB146" s="3">
        <v>5</v>
      </c>
      <c r="JC146" s="3">
        <v>2</v>
      </c>
      <c r="JD146" s="3">
        <v>2610.1999999999998</v>
      </c>
      <c r="JE146" s="3">
        <v>1826.5</v>
      </c>
      <c r="JF146" s="3">
        <v>2305.5</v>
      </c>
      <c r="JG146" s="3">
        <v>3118.2</v>
      </c>
      <c r="JH146" s="3">
        <v>2192.8000000000002</v>
      </c>
      <c r="JI146" s="3">
        <v>1377.5</v>
      </c>
      <c r="JJ146" s="3">
        <v>2669.8</v>
      </c>
      <c r="JK146" s="3">
        <v>1545.6</v>
      </c>
      <c r="JL146" s="3">
        <v>4349</v>
      </c>
      <c r="JM146" s="3">
        <v>3103.3</v>
      </c>
      <c r="JN146" s="3">
        <v>3144.2</v>
      </c>
      <c r="JO146" s="3">
        <v>4362.2</v>
      </c>
      <c r="JQ146" s="3">
        <v>2284</v>
      </c>
      <c r="JR146" s="3">
        <v>1445.4</v>
      </c>
      <c r="JS146" s="3">
        <v>542</v>
      </c>
      <c r="JT146" s="3">
        <v>2</v>
      </c>
      <c r="JU146" s="3">
        <v>1</v>
      </c>
      <c r="JV146" s="3">
        <v>0</v>
      </c>
      <c r="JW146" s="3">
        <v>1</v>
      </c>
      <c r="JX146" s="3">
        <v>11</v>
      </c>
      <c r="JY146" s="3">
        <v>0</v>
      </c>
      <c r="JZ146" s="3">
        <v>17</v>
      </c>
      <c r="KA146" s="3">
        <v>13</v>
      </c>
      <c r="KB146" s="3">
        <v>96</v>
      </c>
      <c r="KC146" s="3">
        <v>384.1</v>
      </c>
      <c r="KD146" s="3">
        <v>628.5</v>
      </c>
      <c r="KE146" s="3">
        <v>1223</v>
      </c>
      <c r="KF146" s="3">
        <v>3.2</v>
      </c>
      <c r="KG146" s="3">
        <v>1.79</v>
      </c>
      <c r="KH146" s="3">
        <v>-1.8</v>
      </c>
      <c r="KI146" s="3">
        <v>2.5</v>
      </c>
      <c r="KJ146" s="3">
        <v>2.39</v>
      </c>
      <c r="KK146" s="3">
        <v>75</v>
      </c>
      <c r="KL146" s="3">
        <v>825</v>
      </c>
      <c r="KM146" s="3">
        <v>0</v>
      </c>
      <c r="KN146" s="3">
        <v>643</v>
      </c>
      <c r="KO146" s="3" t="s">
        <v>164</v>
      </c>
      <c r="KP146" s="3">
        <v>24</v>
      </c>
      <c r="KQ146" s="3">
        <v>36</v>
      </c>
      <c r="KR146" s="3">
        <v>9</v>
      </c>
      <c r="KS146" s="3">
        <v>157</v>
      </c>
      <c r="KT146" s="3">
        <v>626</v>
      </c>
      <c r="KU146" s="3">
        <v>87</v>
      </c>
      <c r="KV146" s="3">
        <v>660</v>
      </c>
      <c r="KW146" s="3">
        <v>762</v>
      </c>
      <c r="KX146" s="3">
        <v>553</v>
      </c>
      <c r="KY146" s="3">
        <v>572</v>
      </c>
      <c r="KZ146" s="3">
        <v>789</v>
      </c>
      <c r="LA146" s="3">
        <v>504</v>
      </c>
      <c r="LB146" s="3">
        <v>561</v>
      </c>
      <c r="LC146" s="3">
        <v>742</v>
      </c>
      <c r="LD146" s="3">
        <v>552</v>
      </c>
      <c r="LE146" s="3">
        <v>600</v>
      </c>
      <c r="LF146" s="3">
        <v>728</v>
      </c>
      <c r="LG146" s="3">
        <v>499</v>
      </c>
      <c r="LH146" s="3">
        <v>653</v>
      </c>
      <c r="LI146" s="3">
        <v>754</v>
      </c>
      <c r="LJ146" s="3">
        <v>584</v>
      </c>
      <c r="LK146" s="3">
        <v>585</v>
      </c>
      <c r="LL146" s="3">
        <v>803</v>
      </c>
      <c r="LM146" s="3">
        <v>496</v>
      </c>
      <c r="LN146" s="3">
        <v>623</v>
      </c>
      <c r="LO146" s="3">
        <v>836</v>
      </c>
      <c r="LP146" s="3">
        <v>566</v>
      </c>
      <c r="LQ146" s="3">
        <v>607</v>
      </c>
      <c r="LR146" s="3">
        <v>785</v>
      </c>
      <c r="LS146" s="3">
        <v>484</v>
      </c>
      <c r="LT146" s="3">
        <v>131</v>
      </c>
      <c r="LU146" s="3">
        <v>242</v>
      </c>
      <c r="LY146" s="3">
        <v>134</v>
      </c>
      <c r="LZ146" s="3">
        <v>254</v>
      </c>
      <c r="MA146" s="3">
        <v>264</v>
      </c>
      <c r="MB146" s="3">
        <v>112</v>
      </c>
      <c r="MC146" s="3">
        <v>193</v>
      </c>
      <c r="MD146" s="3">
        <v>246</v>
      </c>
      <c r="ME146" s="3">
        <v>126</v>
      </c>
      <c r="MF146" s="3">
        <v>0.875</v>
      </c>
      <c r="MG146" s="3">
        <v>0.91666669999999995</v>
      </c>
      <c r="MH146" s="3">
        <v>0.83333330000000005</v>
      </c>
      <c r="MI146" s="3">
        <v>0.91666669999999995</v>
      </c>
      <c r="MJ146" s="3">
        <v>0.875</v>
      </c>
      <c r="MK146" s="3">
        <v>0.83333330000000005</v>
      </c>
      <c r="ML146" s="3">
        <v>0.91666669999999995</v>
      </c>
      <c r="MM146" s="3">
        <v>0.83333330000000005</v>
      </c>
      <c r="MN146" s="3">
        <v>0.875</v>
      </c>
      <c r="MO146" s="3">
        <v>0.875</v>
      </c>
      <c r="MP146" s="3">
        <v>0.875</v>
      </c>
      <c r="MQ146" s="3">
        <v>0.875</v>
      </c>
      <c r="MR146" s="3">
        <v>0</v>
      </c>
      <c r="MS146" s="3">
        <v>482</v>
      </c>
      <c r="MT146" s="3">
        <v>409</v>
      </c>
      <c r="MU146" s="3">
        <v>339.5</v>
      </c>
      <c r="MV146" s="3">
        <v>69.5</v>
      </c>
      <c r="MW146" s="3">
        <v>43</v>
      </c>
      <c r="MX146" s="3">
        <v>0.85</v>
      </c>
      <c r="MY146" s="3">
        <v>2.9</v>
      </c>
      <c r="MZ146" s="3">
        <v>3.2</v>
      </c>
      <c r="NA146" s="3">
        <v>1.7</v>
      </c>
      <c r="NB146" s="3">
        <v>13.3</v>
      </c>
      <c r="NC146" s="3">
        <v>14.5</v>
      </c>
      <c r="ND146" s="3">
        <v>7.8</v>
      </c>
      <c r="NE146" s="3">
        <v>482</v>
      </c>
      <c r="NF146" s="3">
        <v>409</v>
      </c>
      <c r="NG146" s="3">
        <v>339.5</v>
      </c>
      <c r="NH146" s="3">
        <v>69.5</v>
      </c>
      <c r="NI146" s="3">
        <v>43</v>
      </c>
      <c r="NJ146" s="3">
        <v>0.8</v>
      </c>
      <c r="NK146" s="3">
        <v>2.9</v>
      </c>
      <c r="NL146" s="3">
        <v>3.2</v>
      </c>
      <c r="NM146" s="3">
        <v>1.7</v>
      </c>
      <c r="NN146" s="3">
        <v>13.3</v>
      </c>
      <c r="NO146" s="3">
        <v>14.5</v>
      </c>
      <c r="NP146" s="3">
        <v>7.8</v>
      </c>
      <c r="NQ146" s="3">
        <v>0</v>
      </c>
      <c r="NR146" s="3">
        <v>0</v>
      </c>
      <c r="NS146" s="3">
        <v>0</v>
      </c>
      <c r="NT146" s="3">
        <v>0</v>
      </c>
      <c r="NU146" s="3">
        <v>0</v>
      </c>
      <c r="OC146" s="3">
        <v>14.5</v>
      </c>
      <c r="OD146" s="3">
        <v>0.2</v>
      </c>
      <c r="OE146" s="3">
        <v>0.2</v>
      </c>
      <c r="OF146" s="3">
        <v>2.8</v>
      </c>
      <c r="OG146" s="3">
        <v>0</v>
      </c>
      <c r="OH146" s="3">
        <v>0</v>
      </c>
      <c r="OI146" s="3">
        <v>0</v>
      </c>
      <c r="OJ146" s="3">
        <v>0</v>
      </c>
      <c r="OK146" s="3">
        <v>0</v>
      </c>
      <c r="OL146" s="3">
        <v>0</v>
      </c>
      <c r="OM146" s="3">
        <v>7.8</v>
      </c>
      <c r="ON146" s="3">
        <v>0</v>
      </c>
      <c r="OO146" s="3">
        <v>1.7</v>
      </c>
      <c r="OP146" s="3">
        <v>0</v>
      </c>
      <c r="OQ146" s="3">
        <v>0</v>
      </c>
      <c r="OR146" s="3">
        <v>0</v>
      </c>
      <c r="OS146" s="3">
        <v>0</v>
      </c>
      <c r="OT146" s="3">
        <v>0</v>
      </c>
      <c r="OU146" s="3">
        <v>0</v>
      </c>
      <c r="OV146" s="3">
        <v>0</v>
      </c>
      <c r="OW146" s="3">
        <v>13.3</v>
      </c>
      <c r="OX146" s="3">
        <v>0.1</v>
      </c>
      <c r="OY146" s="3">
        <v>0.4</v>
      </c>
      <c r="OZ146" s="3">
        <v>2.2999999999999998</v>
      </c>
      <c r="PA146" s="3">
        <v>0</v>
      </c>
      <c r="PB146" s="3">
        <v>0</v>
      </c>
      <c r="PC146" s="3">
        <v>0</v>
      </c>
      <c r="PD146" s="3">
        <v>0</v>
      </c>
      <c r="PE146" s="3">
        <v>0</v>
      </c>
      <c r="PF146" s="3">
        <v>0</v>
      </c>
      <c r="PG146" s="3">
        <v>1.572739187</v>
      </c>
      <c r="PH146" s="3">
        <v>4.1237428310000004</v>
      </c>
      <c r="PI146" s="3">
        <v>10.380078640000001</v>
      </c>
      <c r="PJ146" s="3">
        <v>15.94513895</v>
      </c>
      <c r="PK146" s="3">
        <v>1.4138438879999999</v>
      </c>
      <c r="PL146" s="3">
        <v>4.9485507819999999</v>
      </c>
      <c r="PM146" s="3">
        <v>10.957290130000001</v>
      </c>
      <c r="PN146" s="3">
        <v>18.026863559999999</v>
      </c>
      <c r="PO146" s="3">
        <v>89.927595109999999</v>
      </c>
      <c r="PP146" s="3">
        <v>82.447374060000001</v>
      </c>
      <c r="PQ146" s="3">
        <v>77.755812399999996</v>
      </c>
      <c r="PR146" s="3">
        <v>69.589139669999994</v>
      </c>
      <c r="PS146" s="3">
        <v>42.370400920000002</v>
      </c>
      <c r="PT146" s="3">
        <v>87.324243300000006</v>
      </c>
      <c r="PU146" s="3">
        <v>79.668310610000006</v>
      </c>
      <c r="PV146" s="3">
        <v>74.057151149999996</v>
      </c>
      <c r="PW146" s="3">
        <v>63.694516970000002</v>
      </c>
      <c r="PX146" s="3">
        <v>44.827386130000001</v>
      </c>
      <c r="PY146" s="3">
        <v>85.963637910000003</v>
      </c>
      <c r="PZ146" s="3">
        <v>75</v>
      </c>
      <c r="QA146" s="3">
        <v>99.646099590000006</v>
      </c>
      <c r="QB146" s="3">
        <v>98.684237229999994</v>
      </c>
      <c r="QC146" s="3">
        <v>86.910149070000003</v>
      </c>
      <c r="QD146" s="3">
        <v>0.55601326299999998</v>
      </c>
      <c r="QE146" s="3">
        <v>83.462716670000006</v>
      </c>
      <c r="QF146" s="3">
        <v>83.462716670000006</v>
      </c>
      <c r="QG146" s="3">
        <v>83.294244390000003</v>
      </c>
      <c r="QH146" s="3">
        <v>84.076618229999994</v>
      </c>
      <c r="QJ146" s="3">
        <v>99.975403380000003</v>
      </c>
      <c r="QK146" s="3">
        <v>75</v>
      </c>
      <c r="QL146" s="3">
        <v>80</v>
      </c>
      <c r="QM146" s="3">
        <v>82</v>
      </c>
      <c r="QN146" s="3">
        <v>83</v>
      </c>
      <c r="QO146" s="3">
        <v>83</v>
      </c>
      <c r="QP146" s="3">
        <v>84</v>
      </c>
      <c r="QQ146" s="3">
        <v>85</v>
      </c>
      <c r="QR146" s="3">
        <v>86</v>
      </c>
      <c r="QS146" s="3">
        <v>90</v>
      </c>
      <c r="QT146" s="3">
        <v>75</v>
      </c>
      <c r="QU146" s="3">
        <v>80</v>
      </c>
      <c r="QV146" s="3">
        <v>82</v>
      </c>
      <c r="QW146" s="3">
        <v>83</v>
      </c>
      <c r="QX146" s="3">
        <v>83</v>
      </c>
      <c r="QY146" s="3">
        <v>84</v>
      </c>
      <c r="QZ146" s="3">
        <v>86</v>
      </c>
      <c r="RA146" s="3">
        <v>88</v>
      </c>
      <c r="RB146" s="3">
        <v>96</v>
      </c>
      <c r="RC146" s="3">
        <v>26.50333333</v>
      </c>
      <c r="RD146" s="3">
        <v>226.4916667</v>
      </c>
      <c r="RE146" s="3">
        <v>86.501666670000006</v>
      </c>
      <c r="RF146" s="3">
        <v>50</v>
      </c>
      <c r="RG146" s="3">
        <v>62.5</v>
      </c>
      <c r="RH146" s="3">
        <v>40</v>
      </c>
      <c r="RI146" s="3">
        <v>59.5</v>
      </c>
      <c r="RJ146" s="3">
        <v>0</v>
      </c>
      <c r="RL146" s="3">
        <v>15.550185620000001</v>
      </c>
      <c r="RM146" s="3">
        <v>15.198971029999999</v>
      </c>
      <c r="RN146" s="3">
        <v>17.265772999999999</v>
      </c>
      <c r="RO146" s="3">
        <v>4.8924731179999998</v>
      </c>
      <c r="RP146" s="3">
        <v>4</v>
      </c>
      <c r="RQ146" s="3">
        <v>19.53548387</v>
      </c>
      <c r="RR146" s="3">
        <v>16.7</v>
      </c>
      <c r="RY146" s="3">
        <v>1</v>
      </c>
      <c r="RZ146" s="3">
        <v>17.82882</v>
      </c>
      <c r="SA146" s="3">
        <v>17.657658000000001</v>
      </c>
      <c r="SB146" s="3">
        <v>4.9605640449999999</v>
      </c>
      <c r="SC146" s="3">
        <v>14.234085</v>
      </c>
      <c r="SD146" s="3">
        <v>19.549430999999998</v>
      </c>
      <c r="SE146" s="3">
        <v>0</v>
      </c>
    </row>
    <row r="147" spans="1:620" x14ac:dyDescent="0.25">
      <c r="A147" s="3" t="s">
        <v>1364</v>
      </c>
      <c r="C147" s="3">
        <v>70</v>
      </c>
      <c r="D147" s="3" t="s">
        <v>151</v>
      </c>
      <c r="E147" s="3" t="s">
        <v>164</v>
      </c>
      <c r="F147" s="3">
        <v>60</v>
      </c>
      <c r="I147" s="22">
        <v>3</v>
      </c>
      <c r="K147" s="3">
        <v>139.5</v>
      </c>
      <c r="L147" s="3">
        <v>70.8</v>
      </c>
      <c r="M147" s="10">
        <v>36.38185532</v>
      </c>
      <c r="P147" s="3" t="s">
        <v>190</v>
      </c>
      <c r="Q147" s="3" t="s">
        <v>191</v>
      </c>
      <c r="VZ147" s="3">
        <v>60.5</v>
      </c>
      <c r="WA147" s="3">
        <v>88.5</v>
      </c>
      <c r="WB147" s="3">
        <v>145</v>
      </c>
      <c r="WC147" s="3">
        <v>86</v>
      </c>
      <c r="WD147" s="3">
        <v>41.8</v>
      </c>
      <c r="WE147" s="3">
        <v>41.4</v>
      </c>
      <c r="WF147" s="3">
        <v>26.4</v>
      </c>
      <c r="WG147" s="3">
        <v>77</v>
      </c>
      <c r="WH147" s="3">
        <v>63</v>
      </c>
      <c r="WI147" s="3">
        <v>18458</v>
      </c>
      <c r="WJ147" s="3">
        <v>90.48</v>
      </c>
    </row>
    <row r="148" spans="1:620" x14ac:dyDescent="0.25">
      <c r="A148" s="3">
        <v>2015</v>
      </c>
      <c r="B148" s="9">
        <v>42350</v>
      </c>
      <c r="C148" s="3">
        <v>71</v>
      </c>
      <c r="D148" s="3" t="s">
        <v>159</v>
      </c>
      <c r="E148" s="3" t="s">
        <v>164</v>
      </c>
      <c r="F148" s="3">
        <v>48</v>
      </c>
      <c r="G148" s="3">
        <v>61.5</v>
      </c>
      <c r="H148" s="10">
        <v>20.5</v>
      </c>
      <c r="I148" s="22">
        <v>4</v>
      </c>
      <c r="J148" s="3" t="s">
        <v>2</v>
      </c>
      <c r="K148" s="3">
        <v>142</v>
      </c>
      <c r="L148" s="3">
        <v>55.5</v>
      </c>
      <c r="M148" s="10">
        <v>27.52430073</v>
      </c>
      <c r="N148" s="10">
        <v>92</v>
      </c>
      <c r="O148" s="10">
        <v>70</v>
      </c>
      <c r="P148" s="3" t="s">
        <v>208</v>
      </c>
      <c r="Q148" s="3" t="s">
        <v>209</v>
      </c>
      <c r="SF148" s="3">
        <v>5</v>
      </c>
      <c r="SG148" s="3">
        <v>83</v>
      </c>
      <c r="SH148" s="3" t="s">
        <v>1012</v>
      </c>
      <c r="SI148" s="3">
        <v>7.6570767999999997E-2</v>
      </c>
      <c r="SJ148" s="3">
        <v>-0.16502861399999999</v>
      </c>
      <c r="SK148" s="3">
        <v>4.8699568439999998</v>
      </c>
      <c r="SM148" s="3">
        <v>1.355235E-3</v>
      </c>
      <c r="SN148" s="3">
        <v>-0.16502861399999999</v>
      </c>
      <c r="SO148" s="3">
        <v>8.6193926000000004E-2</v>
      </c>
      <c r="SP148" s="3">
        <v>0.85276848999999999</v>
      </c>
      <c r="SQ148" s="3">
        <v>1.3476722990000001</v>
      </c>
      <c r="SR148" s="3">
        <v>0.6</v>
      </c>
      <c r="SS148" s="3">
        <v>16.61</v>
      </c>
      <c r="ST148" s="3">
        <v>3.75</v>
      </c>
      <c r="SU148" s="3">
        <v>11.35</v>
      </c>
      <c r="SV148" s="3">
        <v>88.18</v>
      </c>
      <c r="SW148" s="3">
        <v>90.538799999999995</v>
      </c>
      <c r="SX148" s="3">
        <v>0.20900534300000001</v>
      </c>
      <c r="SY148" s="3">
        <v>15.223091999999999</v>
      </c>
      <c r="SZ148" s="3">
        <v>26.734149259999999</v>
      </c>
      <c r="TA148" s="3">
        <v>0.69</v>
      </c>
      <c r="TB148" s="3">
        <v>13.64</v>
      </c>
      <c r="TC148" s="3">
        <v>3.71</v>
      </c>
      <c r="TD148" s="3">
        <v>39.4</v>
      </c>
      <c r="TE148" s="3">
        <v>100.02</v>
      </c>
      <c r="TF148" s="3">
        <v>73.196899999999999</v>
      </c>
      <c r="TG148" s="3">
        <v>0.19696804100000001</v>
      </c>
      <c r="TH148" s="3">
        <v>15.07032532</v>
      </c>
      <c r="TI148" s="3">
        <v>26.465866890000001</v>
      </c>
      <c r="TJ148" s="3">
        <v>0.65505333099999996</v>
      </c>
      <c r="TK148" s="3">
        <v>13.105502449999999</v>
      </c>
      <c r="TL148" s="3">
        <v>3.917153822</v>
      </c>
      <c r="TM148" s="3">
        <v>20.70204274</v>
      </c>
      <c r="TN148" s="3">
        <v>99.711500000000001</v>
      </c>
      <c r="TO148" s="3">
        <v>73.842799999999997</v>
      </c>
      <c r="TP148" s="3">
        <v>0.18006635900000001</v>
      </c>
      <c r="TQ148" s="3">
        <v>15.90364452</v>
      </c>
      <c r="TR148" s="3">
        <v>27.929306749999999</v>
      </c>
      <c r="TS148" s="3">
        <v>0.73963676899999997</v>
      </c>
      <c r="TT148" s="3">
        <v>13.34160698</v>
      </c>
      <c r="TU148" s="3">
        <v>3.8154046109999999</v>
      </c>
      <c r="TV148" s="3">
        <v>10.058262450000001</v>
      </c>
      <c r="TW148" s="3">
        <v>79.8523</v>
      </c>
      <c r="TX148" s="3">
        <v>90.778099999999995</v>
      </c>
      <c r="TY148" s="3">
        <v>0.20698023900000001</v>
      </c>
      <c r="TZ148" s="3">
        <v>15.490542720000001</v>
      </c>
      <c r="UA148" s="3">
        <v>27.203834879999999</v>
      </c>
      <c r="UB148" s="3">
        <v>1.018051348</v>
      </c>
      <c r="UC148" s="3">
        <v>17.589181830000001</v>
      </c>
      <c r="UD148" s="3">
        <v>4.4758856280000003</v>
      </c>
      <c r="UE148" s="3">
        <v>20.472736950000002</v>
      </c>
      <c r="UF148" s="3">
        <v>99.175799999999995</v>
      </c>
      <c r="UG148" s="3">
        <v>79.211600000000004</v>
      </c>
      <c r="UH148" s="3">
        <v>0.375593069</v>
      </c>
      <c r="UI148" s="3">
        <v>18.172095649999999</v>
      </c>
      <c r="UJ148" s="3">
        <v>31.91306453</v>
      </c>
      <c r="UK148" s="3">
        <v>0.95424820300000002</v>
      </c>
      <c r="UL148" s="3">
        <v>16.543406569999998</v>
      </c>
      <c r="UM148" s="3">
        <v>4.4981175660000003</v>
      </c>
      <c r="UN148" s="3">
        <v>8.9893281999999992</v>
      </c>
      <c r="UO148" s="3">
        <v>83.950599999999994</v>
      </c>
      <c r="UP148" s="3">
        <v>91.530699999999996</v>
      </c>
      <c r="UQ148" s="3">
        <v>0.33112238500000002</v>
      </c>
      <c r="UR148" s="3">
        <v>18.26235732</v>
      </c>
      <c r="US148" s="3">
        <v>32.071578250000002</v>
      </c>
      <c r="UT148" s="3" t="s">
        <v>1009</v>
      </c>
      <c r="UU148" s="3">
        <v>2</v>
      </c>
      <c r="UV148" s="3" t="s">
        <v>1010</v>
      </c>
      <c r="UW148" s="3">
        <v>1</v>
      </c>
      <c r="UX148" s="3" t="s">
        <v>1010</v>
      </c>
      <c r="UY148" s="3">
        <v>1</v>
      </c>
      <c r="UZ148" s="3" t="s">
        <v>1010</v>
      </c>
      <c r="VA148" s="3">
        <v>1</v>
      </c>
      <c r="VB148" s="3" t="s">
        <v>1010</v>
      </c>
      <c r="VC148" s="3">
        <v>1</v>
      </c>
      <c r="VD148" s="3" t="s">
        <v>1009</v>
      </c>
      <c r="VE148" s="3">
        <v>2</v>
      </c>
      <c r="VF148" s="3" t="s">
        <v>1010</v>
      </c>
      <c r="VG148" s="3">
        <v>1</v>
      </c>
      <c r="VH148" s="3" t="s">
        <v>1010</v>
      </c>
      <c r="VI148" s="3">
        <v>1</v>
      </c>
      <c r="VJ148" s="3" t="s">
        <v>1010</v>
      </c>
      <c r="VK148" s="3">
        <v>1</v>
      </c>
      <c r="VL148" s="3" t="s">
        <v>1010</v>
      </c>
      <c r="VM148" s="3">
        <v>1</v>
      </c>
    </row>
    <row r="149" spans="1:620" x14ac:dyDescent="0.25">
      <c r="A149" s="3">
        <v>2018</v>
      </c>
      <c r="C149" s="3">
        <v>71</v>
      </c>
      <c r="D149" s="3" t="s">
        <v>159</v>
      </c>
      <c r="E149" s="3" t="s">
        <v>164</v>
      </c>
      <c r="F149" s="3">
        <v>49</v>
      </c>
      <c r="H149" s="10">
        <v>19.166666670000001</v>
      </c>
      <c r="I149" s="22">
        <v>0</v>
      </c>
      <c r="J149" s="3" t="s">
        <v>2</v>
      </c>
      <c r="K149" s="3">
        <v>144</v>
      </c>
      <c r="L149" s="3">
        <v>59</v>
      </c>
      <c r="M149" s="10">
        <v>28.452932100000002</v>
      </c>
      <c r="P149" s="3" t="s">
        <v>208</v>
      </c>
      <c r="Q149" s="3" t="s">
        <v>209</v>
      </c>
      <c r="S149" s="13">
        <v>24650</v>
      </c>
      <c r="T149" s="3" t="s">
        <v>264</v>
      </c>
      <c r="U149" s="3">
        <v>4338</v>
      </c>
      <c r="AU149" s="3" t="s">
        <v>260</v>
      </c>
      <c r="AV149" s="3" t="s">
        <v>260</v>
      </c>
      <c r="AW149" s="3" t="s">
        <v>279</v>
      </c>
      <c r="AX149" s="3" t="s">
        <v>296</v>
      </c>
      <c r="AY149" s="3">
        <v>971740561</v>
      </c>
      <c r="BA149" s="3">
        <v>54</v>
      </c>
      <c r="BB149" s="3">
        <v>54</v>
      </c>
      <c r="BC149" s="3">
        <v>54</v>
      </c>
      <c r="BD149" s="3" t="s">
        <v>780</v>
      </c>
      <c r="BE149" s="3" t="s">
        <v>780</v>
      </c>
      <c r="BF149" s="3" t="s">
        <v>780</v>
      </c>
      <c r="BG149" s="3" t="s">
        <v>780</v>
      </c>
      <c r="BH149" s="3">
        <v>0</v>
      </c>
      <c r="BI149" s="3">
        <v>97</v>
      </c>
      <c r="BJ149" s="3">
        <v>80.5</v>
      </c>
      <c r="BK149" s="3">
        <v>88</v>
      </c>
      <c r="BL149" s="3">
        <v>101</v>
      </c>
      <c r="BM149" s="3">
        <v>104</v>
      </c>
      <c r="BN149" s="3">
        <v>102.5</v>
      </c>
      <c r="BO149" s="3">
        <v>71</v>
      </c>
      <c r="BP149" s="3">
        <v>72</v>
      </c>
      <c r="BQ149" s="3">
        <v>71.5</v>
      </c>
      <c r="BR149" s="13">
        <v>42719</v>
      </c>
      <c r="BS149" s="3">
        <v>11</v>
      </c>
      <c r="BT149" s="3">
        <v>21</v>
      </c>
      <c r="BU149" s="3">
        <v>5</v>
      </c>
      <c r="BV149" s="3">
        <v>0</v>
      </c>
      <c r="BW149" s="3" t="s">
        <v>781</v>
      </c>
      <c r="BX149" s="3">
        <v>79</v>
      </c>
      <c r="BY149" s="3">
        <v>2</v>
      </c>
      <c r="BZ149" s="3">
        <v>2.4500000000000002</v>
      </c>
      <c r="CA149" s="3">
        <v>2.1800000000000002</v>
      </c>
      <c r="CB149" s="3">
        <v>2.4500000000000002</v>
      </c>
      <c r="CC149" s="3">
        <v>2.1800000000000002</v>
      </c>
      <c r="CD149" s="3">
        <v>88</v>
      </c>
      <c r="CE149" s="3">
        <v>2.74</v>
      </c>
      <c r="CF149" s="3">
        <v>3.21</v>
      </c>
      <c r="CG149" s="3">
        <v>1.31</v>
      </c>
      <c r="CH149" s="3">
        <v>2.61</v>
      </c>
      <c r="CI149" s="3">
        <v>2.34</v>
      </c>
      <c r="CJ149" s="3">
        <v>2.61</v>
      </c>
      <c r="CK149" s="3">
        <v>2.34</v>
      </c>
      <c r="CL149" s="3">
        <v>89</v>
      </c>
      <c r="CM149" s="3">
        <v>7.43</v>
      </c>
      <c r="CN149" s="3">
        <v>3.14</v>
      </c>
      <c r="CO149" s="3">
        <v>7.43</v>
      </c>
      <c r="CP149" s="3">
        <v>3.62</v>
      </c>
      <c r="CQ149" s="3">
        <v>1.43</v>
      </c>
      <c r="CR149" s="3">
        <v>2.76</v>
      </c>
      <c r="CS149" s="3">
        <v>106</v>
      </c>
      <c r="CT149" s="3">
        <v>107</v>
      </c>
      <c r="CU149" s="3">
        <v>106</v>
      </c>
      <c r="CV149" s="3">
        <v>107</v>
      </c>
      <c r="CW149" s="3">
        <v>101</v>
      </c>
      <c r="CX149" s="3">
        <v>114</v>
      </c>
      <c r="CY149" s="3">
        <v>113</v>
      </c>
      <c r="CZ149" s="3">
        <v>109</v>
      </c>
      <c r="DA149" s="3">
        <v>2</v>
      </c>
      <c r="DB149" s="3" t="s">
        <v>837</v>
      </c>
      <c r="DC149" s="3" t="s">
        <v>837</v>
      </c>
      <c r="DD149" s="3" t="s">
        <v>837</v>
      </c>
      <c r="DE149" s="9">
        <v>42726</v>
      </c>
      <c r="DF149" s="14">
        <v>0.22208333333333333</v>
      </c>
      <c r="DG149" s="14">
        <v>0.55019675925925926</v>
      </c>
      <c r="DH149" s="14">
        <v>0.28401620370370367</v>
      </c>
      <c r="DI149" s="14">
        <v>0.27974537037037034</v>
      </c>
      <c r="DJ149" s="14">
        <v>0.28203703703703703</v>
      </c>
      <c r="DK149" s="3">
        <v>23.4</v>
      </c>
      <c r="DL149" s="3">
        <v>22.2</v>
      </c>
      <c r="DM149" s="3">
        <v>11.8</v>
      </c>
      <c r="DN149" s="3">
        <v>16.018999999999998</v>
      </c>
      <c r="DO149" s="3">
        <v>59.162999999999997</v>
      </c>
      <c r="DP149" s="3">
        <v>24.818000000000001</v>
      </c>
      <c r="DQ149" s="3">
        <v>36.200000000000003</v>
      </c>
      <c r="DR149" s="3">
        <v>33.799999999999997</v>
      </c>
      <c r="DS149" s="3">
        <v>19</v>
      </c>
      <c r="DT149" s="3">
        <v>19.100000000000001</v>
      </c>
      <c r="DU149" s="3">
        <v>18.3</v>
      </c>
      <c r="DV149" s="3">
        <v>9.4</v>
      </c>
      <c r="DW149" s="3">
        <v>76</v>
      </c>
      <c r="DX149" s="3">
        <v>70</v>
      </c>
      <c r="DY149" s="3">
        <v>88</v>
      </c>
      <c r="DZ149" s="3">
        <v>79</v>
      </c>
      <c r="EA149" s="3">
        <v>24244</v>
      </c>
      <c r="EB149" s="3">
        <v>24224</v>
      </c>
      <c r="EC149" s="3">
        <v>24023</v>
      </c>
      <c r="ED149" s="3">
        <v>20773</v>
      </c>
      <c r="EE149" s="3">
        <v>0</v>
      </c>
      <c r="EF149" s="3">
        <v>78</v>
      </c>
      <c r="EG149" s="3">
        <v>61</v>
      </c>
      <c r="EH149" s="3">
        <v>107</v>
      </c>
      <c r="EI149" s="14">
        <v>0</v>
      </c>
      <c r="EJ149" s="3">
        <v>0</v>
      </c>
      <c r="EK149" s="3" t="s">
        <v>785</v>
      </c>
      <c r="EL149" s="3" t="s">
        <v>785</v>
      </c>
      <c r="EM149" s="3" t="s">
        <v>785</v>
      </c>
      <c r="EN149" s="14">
        <v>0.28332175925925923</v>
      </c>
      <c r="EO149" s="3">
        <v>99.8</v>
      </c>
      <c r="EP149" s="3">
        <v>23.29</v>
      </c>
      <c r="EQ149" s="3">
        <v>22.1</v>
      </c>
      <c r="ER149" s="3">
        <v>11.65</v>
      </c>
      <c r="ES149" s="14">
        <v>0</v>
      </c>
      <c r="ET149" s="3">
        <v>0</v>
      </c>
      <c r="EU149" s="3" t="s">
        <v>785</v>
      </c>
      <c r="EV149" s="3" t="s">
        <v>785</v>
      </c>
      <c r="EW149" s="3" t="s">
        <v>785</v>
      </c>
      <c r="EX149" s="14">
        <v>0</v>
      </c>
      <c r="EY149" s="3">
        <v>0</v>
      </c>
      <c r="EZ149" s="3" t="s">
        <v>785</v>
      </c>
      <c r="FA149" s="3" t="s">
        <v>785</v>
      </c>
      <c r="FB149" s="3" t="s">
        <v>785</v>
      </c>
      <c r="FC149" s="3">
        <v>41</v>
      </c>
      <c r="FD149" s="3">
        <v>45</v>
      </c>
      <c r="FE149" s="14">
        <v>1.0335648148148148E-2</v>
      </c>
      <c r="FF149" s="3">
        <v>3.6</v>
      </c>
      <c r="FG149" s="14">
        <v>2.6168981481481477E-2</v>
      </c>
      <c r="FH149" s="3">
        <v>9.1999999999999993</v>
      </c>
      <c r="FI149" s="14">
        <v>5.2662037037037035E-3</v>
      </c>
      <c r="FJ149" s="3">
        <v>1.9</v>
      </c>
      <c r="FK149" s="14">
        <v>8.2175925925925917E-4</v>
      </c>
      <c r="FL149" s="3">
        <v>0.3</v>
      </c>
      <c r="FM149" s="14">
        <v>5.7870370370370366E-5</v>
      </c>
      <c r="FN149" s="3">
        <v>0</v>
      </c>
      <c r="FO149" s="3">
        <v>5</v>
      </c>
      <c r="FP149" s="3">
        <v>94</v>
      </c>
      <c r="FQ149" s="3">
        <v>86.56</v>
      </c>
      <c r="FR149" s="3">
        <v>8</v>
      </c>
      <c r="FS149" s="3">
        <v>0</v>
      </c>
      <c r="FU149" s="3">
        <v>0</v>
      </c>
      <c r="FV149" s="3">
        <v>0.32085553900000002</v>
      </c>
      <c r="FW149" s="3">
        <v>20.744992530000001</v>
      </c>
      <c r="FX149" s="3">
        <v>4.8554707400000003</v>
      </c>
      <c r="FY149" s="3">
        <v>12.523553959999999</v>
      </c>
      <c r="FZ149" s="3">
        <v>77</v>
      </c>
      <c r="GA149" s="3">
        <v>95</v>
      </c>
      <c r="GB149" s="3">
        <v>6.6561457559999999</v>
      </c>
      <c r="GC149" s="3">
        <v>7.9655631629999997</v>
      </c>
      <c r="GD149" s="3">
        <v>0.147510429</v>
      </c>
      <c r="GE149" s="3">
        <v>34.619506379999997</v>
      </c>
      <c r="GF149" s="3">
        <v>2.6365974E-2</v>
      </c>
      <c r="GG149" s="3">
        <v>0.15387041800000001</v>
      </c>
      <c r="GH149" s="3">
        <v>1.520001868</v>
      </c>
      <c r="GI149" s="3">
        <v>4.88259E-4</v>
      </c>
      <c r="GJ149" s="3">
        <v>0.15387041800000001</v>
      </c>
      <c r="GK149" s="3">
        <v>2.8148183E-2</v>
      </c>
      <c r="GL149" s="3">
        <v>0.74418950800000006</v>
      </c>
      <c r="GM149" s="3">
        <v>-1.978472453</v>
      </c>
      <c r="GN149" s="3">
        <v>0</v>
      </c>
      <c r="GP149" s="3">
        <v>0</v>
      </c>
      <c r="GR149" s="3">
        <v>0</v>
      </c>
      <c r="GT149" s="3">
        <v>0</v>
      </c>
      <c r="GU149" s="3">
        <v>52.79</v>
      </c>
      <c r="GV149" s="3">
        <v>0</v>
      </c>
      <c r="GW149" s="3">
        <v>73.989999999999995</v>
      </c>
      <c r="GX149" s="3">
        <v>0</v>
      </c>
      <c r="GY149" s="3">
        <v>0</v>
      </c>
      <c r="GZ149" s="3">
        <v>16</v>
      </c>
      <c r="HA149" s="3">
        <v>9</v>
      </c>
      <c r="HB149" s="3">
        <v>0.5625</v>
      </c>
      <c r="HC149" s="3">
        <v>0</v>
      </c>
      <c r="HD149" s="3">
        <v>4.5</v>
      </c>
      <c r="HE149" s="3">
        <v>3.5</v>
      </c>
      <c r="HF149" s="3">
        <v>7.5</v>
      </c>
      <c r="HG149" s="3">
        <v>0.5</v>
      </c>
      <c r="HH149" s="3">
        <v>0</v>
      </c>
      <c r="HJ149" s="3">
        <v>0</v>
      </c>
      <c r="HK149" s="3">
        <v>7</v>
      </c>
      <c r="HL149" s="3">
        <v>0</v>
      </c>
      <c r="HM149" s="3">
        <v>1</v>
      </c>
      <c r="HN149" s="3">
        <v>0</v>
      </c>
      <c r="HO149" s="3">
        <v>40</v>
      </c>
      <c r="HP149" s="3">
        <v>40</v>
      </c>
      <c r="HQ149" s="3">
        <v>0</v>
      </c>
      <c r="HR149" s="3">
        <v>0</v>
      </c>
      <c r="HS149" s="3">
        <v>0</v>
      </c>
      <c r="HT149" s="3">
        <v>0</v>
      </c>
      <c r="HU149" s="3">
        <v>0</v>
      </c>
      <c r="HV149" s="3">
        <v>912.2</v>
      </c>
      <c r="HW149" s="3">
        <v>911.5</v>
      </c>
      <c r="HX149" s="3">
        <v>1.2190000000000001</v>
      </c>
      <c r="HY149" s="3">
        <v>458.4</v>
      </c>
      <c r="HZ149" s="3">
        <v>368.8</v>
      </c>
      <c r="IA149" s="3">
        <v>1618.6</v>
      </c>
      <c r="IB149" s="3">
        <v>284.39999999999998</v>
      </c>
      <c r="IC149" s="3">
        <v>1475.4</v>
      </c>
      <c r="ID149" s="3">
        <v>13</v>
      </c>
      <c r="IE149" s="3">
        <v>36460</v>
      </c>
      <c r="IF149" s="3">
        <v>76.400000000000006</v>
      </c>
      <c r="IG149" s="3">
        <v>122.8</v>
      </c>
      <c r="IH149" s="3">
        <v>2.2280000000000002</v>
      </c>
      <c r="II149" s="3">
        <v>0.68100000000000005</v>
      </c>
      <c r="IJ149" s="3">
        <v>0.44400000000000001</v>
      </c>
      <c r="IK149" s="3">
        <v>0.374</v>
      </c>
      <c r="IL149" s="3">
        <v>5.8000000000000003E-2</v>
      </c>
      <c r="IM149" s="3">
        <v>0</v>
      </c>
      <c r="IN149" s="3">
        <v>7</v>
      </c>
      <c r="IO149" s="3">
        <v>39</v>
      </c>
      <c r="IP149" s="3">
        <v>40</v>
      </c>
      <c r="IQ149" s="3">
        <v>0</v>
      </c>
      <c r="IR149" s="3">
        <v>23</v>
      </c>
      <c r="IS149" s="3">
        <v>17</v>
      </c>
      <c r="IT149" s="3">
        <v>5</v>
      </c>
      <c r="IU149" s="3">
        <v>2</v>
      </c>
      <c r="IV149" s="3">
        <v>7</v>
      </c>
      <c r="IW149" s="3">
        <v>3</v>
      </c>
      <c r="IX149" s="3">
        <v>6</v>
      </c>
      <c r="IY149" s="3">
        <v>3</v>
      </c>
      <c r="IZ149" s="3">
        <v>6</v>
      </c>
      <c r="JA149" s="3">
        <v>1</v>
      </c>
      <c r="JB149" s="3">
        <v>5</v>
      </c>
      <c r="JC149" s="3">
        <v>2</v>
      </c>
      <c r="JD149" s="3">
        <v>3632.4</v>
      </c>
      <c r="JE149" s="3">
        <v>2863.9</v>
      </c>
      <c r="JF149" s="3">
        <v>2440.1</v>
      </c>
      <c r="JG149" s="3">
        <v>5245.5</v>
      </c>
      <c r="JH149" s="3">
        <v>2338.6999999999998</v>
      </c>
      <c r="JI149" s="3">
        <v>2517.9</v>
      </c>
      <c r="JJ149" s="3">
        <v>3348.4</v>
      </c>
      <c r="JK149" s="3">
        <v>1899.7</v>
      </c>
      <c r="JL149" s="3">
        <v>2083.8000000000002</v>
      </c>
      <c r="JM149" s="3">
        <v>2880.9</v>
      </c>
      <c r="JN149" s="3">
        <v>3075.5</v>
      </c>
      <c r="JO149" s="3">
        <v>8002.1</v>
      </c>
      <c r="JP149" s="3">
        <v>7046.7</v>
      </c>
      <c r="JQ149" s="3">
        <v>3096.2</v>
      </c>
      <c r="JR149" s="3">
        <v>4703.7</v>
      </c>
      <c r="JS149" s="3">
        <v>408</v>
      </c>
      <c r="JT149" s="3">
        <v>6</v>
      </c>
      <c r="JU149" s="3">
        <v>1</v>
      </c>
      <c r="JV149" s="3">
        <v>0</v>
      </c>
      <c r="JW149" s="3">
        <v>1</v>
      </c>
      <c r="JX149" s="3">
        <v>9</v>
      </c>
      <c r="JY149" s="3">
        <v>0</v>
      </c>
      <c r="JZ149" s="3">
        <v>8</v>
      </c>
      <c r="KA149" s="3">
        <v>22</v>
      </c>
      <c r="KB149" s="3">
        <v>162</v>
      </c>
      <c r="KC149" s="3">
        <v>1094.8</v>
      </c>
      <c r="KD149" s="3">
        <v>1141.9000000000001</v>
      </c>
      <c r="KE149" s="3">
        <v>523.70000000000005</v>
      </c>
      <c r="KF149" s="3">
        <v>5.4</v>
      </c>
      <c r="KG149" s="3">
        <v>3.06</v>
      </c>
      <c r="KH149" s="3">
        <v>0.4</v>
      </c>
      <c r="KI149" s="3">
        <v>2.5</v>
      </c>
      <c r="KJ149" s="3">
        <v>4.25</v>
      </c>
      <c r="KK149" s="3">
        <v>75</v>
      </c>
      <c r="KL149" s="3">
        <v>437</v>
      </c>
      <c r="KM149" s="3">
        <v>0</v>
      </c>
      <c r="KN149" s="3">
        <v>646</v>
      </c>
      <c r="KO149" s="3" t="s">
        <v>164</v>
      </c>
      <c r="KP149" s="3">
        <v>28</v>
      </c>
      <c r="KQ149" s="3">
        <v>-28</v>
      </c>
      <c r="KR149" s="3">
        <v>-21</v>
      </c>
      <c r="KS149" s="3">
        <v>208</v>
      </c>
      <c r="KT149" s="3">
        <v>910</v>
      </c>
      <c r="KU149" s="3">
        <v>79</v>
      </c>
      <c r="KV149" s="3">
        <v>884</v>
      </c>
      <c r="KW149" s="3">
        <v>1164</v>
      </c>
      <c r="KX149" s="3">
        <v>762</v>
      </c>
      <c r="KY149" s="3">
        <v>1011</v>
      </c>
      <c r="KZ149" s="3">
        <v>1134</v>
      </c>
      <c r="LA149" s="3">
        <v>749</v>
      </c>
      <c r="LB149" s="3">
        <v>835</v>
      </c>
      <c r="LC149" s="3">
        <v>1057</v>
      </c>
      <c r="LD149" s="3">
        <v>690</v>
      </c>
      <c r="LE149" s="3">
        <v>865</v>
      </c>
      <c r="LF149" s="3">
        <v>1074</v>
      </c>
      <c r="LG149" s="3">
        <v>706</v>
      </c>
      <c r="LH149" s="3">
        <v>874</v>
      </c>
      <c r="LI149" s="3">
        <v>1202</v>
      </c>
      <c r="LJ149" s="3">
        <v>825</v>
      </c>
      <c r="LK149" s="3">
        <v>983</v>
      </c>
      <c r="LL149" s="3">
        <v>1214</v>
      </c>
      <c r="LM149" s="3">
        <v>810</v>
      </c>
      <c r="LN149" s="3">
        <v>880</v>
      </c>
      <c r="LO149" s="3">
        <v>1130</v>
      </c>
      <c r="LP149" s="3">
        <v>733</v>
      </c>
      <c r="LQ149" s="3">
        <v>874</v>
      </c>
      <c r="LR149" s="3">
        <v>1074</v>
      </c>
      <c r="LS149" s="3">
        <v>767</v>
      </c>
      <c r="LT149" s="3">
        <v>157</v>
      </c>
      <c r="LU149" s="3">
        <v>243</v>
      </c>
      <c r="LY149" s="3">
        <v>214</v>
      </c>
      <c r="LZ149" s="3">
        <v>208</v>
      </c>
      <c r="MA149" s="3">
        <v>154</v>
      </c>
      <c r="MB149" s="3">
        <v>232</v>
      </c>
      <c r="MC149" s="3">
        <v>187</v>
      </c>
      <c r="MD149" s="3">
        <v>232</v>
      </c>
      <c r="ME149" s="3">
        <v>172</v>
      </c>
      <c r="MF149" s="3">
        <v>0.83333330000000005</v>
      </c>
      <c r="MG149" s="3">
        <v>0.5</v>
      </c>
      <c r="MH149" s="3">
        <v>1</v>
      </c>
      <c r="MI149" s="3">
        <v>1</v>
      </c>
      <c r="MJ149" s="3">
        <v>0.41666666000000002</v>
      </c>
      <c r="MK149" s="3">
        <v>0.95833330000000005</v>
      </c>
      <c r="ML149" s="3">
        <v>1</v>
      </c>
      <c r="MM149" s="3">
        <v>0.66666669999999995</v>
      </c>
      <c r="MN149" s="3">
        <v>0.91666669999999995</v>
      </c>
      <c r="MO149" s="3">
        <v>1</v>
      </c>
      <c r="MP149" s="3">
        <v>0.45833333999999998</v>
      </c>
      <c r="MQ149" s="3">
        <v>0.83333330000000005</v>
      </c>
      <c r="MR149" s="3">
        <v>0</v>
      </c>
      <c r="MS149" s="3">
        <v>488</v>
      </c>
      <c r="MT149" s="3">
        <v>274.5</v>
      </c>
      <c r="MU149" s="3">
        <v>228.5</v>
      </c>
      <c r="MV149" s="3">
        <v>46</v>
      </c>
      <c r="MW149" s="3">
        <v>175</v>
      </c>
      <c r="MX149" s="3">
        <v>0.56000000000000005</v>
      </c>
      <c r="MY149" s="3">
        <v>4.8</v>
      </c>
      <c r="MZ149" s="3">
        <v>3.9</v>
      </c>
      <c r="NA149" s="3">
        <v>9.1</v>
      </c>
      <c r="NB149" s="3">
        <v>10.9</v>
      </c>
      <c r="NC149" s="3">
        <v>11.6</v>
      </c>
      <c r="ND149" s="3">
        <v>7.8</v>
      </c>
      <c r="NE149" s="3">
        <v>488</v>
      </c>
      <c r="NF149" s="3">
        <v>274.5</v>
      </c>
      <c r="NG149" s="3">
        <v>228.5</v>
      </c>
      <c r="NH149" s="3">
        <v>46</v>
      </c>
      <c r="NI149" s="3">
        <v>175</v>
      </c>
      <c r="NJ149" s="3">
        <v>0.6</v>
      </c>
      <c r="NK149" s="3">
        <v>4.8</v>
      </c>
      <c r="NL149" s="3">
        <v>3.9</v>
      </c>
      <c r="NM149" s="3">
        <v>9.1</v>
      </c>
      <c r="NN149" s="3">
        <v>10.9</v>
      </c>
      <c r="NO149" s="3">
        <v>11.6</v>
      </c>
      <c r="NP149" s="3">
        <v>7.8</v>
      </c>
      <c r="NQ149" s="3">
        <v>0</v>
      </c>
      <c r="NR149" s="3">
        <v>0</v>
      </c>
      <c r="NS149" s="3">
        <v>0</v>
      </c>
      <c r="NT149" s="3">
        <v>0</v>
      </c>
      <c r="NU149" s="3">
        <v>0</v>
      </c>
      <c r="OC149" s="3">
        <v>11.6</v>
      </c>
      <c r="OD149" s="3">
        <v>0</v>
      </c>
      <c r="OE149" s="3">
        <v>0</v>
      </c>
      <c r="OF149" s="3">
        <v>3.9</v>
      </c>
      <c r="OG149" s="3">
        <v>0</v>
      </c>
      <c r="OH149" s="3">
        <v>0</v>
      </c>
      <c r="OI149" s="3">
        <v>0</v>
      </c>
      <c r="OJ149" s="3">
        <v>0</v>
      </c>
      <c r="OK149" s="3">
        <v>0</v>
      </c>
      <c r="OL149" s="3">
        <v>0</v>
      </c>
      <c r="OM149" s="3">
        <v>7.8</v>
      </c>
      <c r="ON149" s="3">
        <v>0</v>
      </c>
      <c r="OO149" s="3">
        <v>0</v>
      </c>
      <c r="OP149" s="3">
        <v>9.1</v>
      </c>
      <c r="OQ149" s="3">
        <v>0</v>
      </c>
      <c r="OR149" s="3">
        <v>0</v>
      </c>
      <c r="OS149" s="3">
        <v>0</v>
      </c>
      <c r="OT149" s="3">
        <v>0</v>
      </c>
      <c r="OU149" s="3">
        <v>0</v>
      </c>
      <c r="OV149" s="3">
        <v>0</v>
      </c>
      <c r="OW149" s="3">
        <v>10.9</v>
      </c>
      <c r="OX149" s="3">
        <v>0</v>
      </c>
      <c r="OY149" s="3">
        <v>0</v>
      </c>
      <c r="OZ149" s="3">
        <v>4.8</v>
      </c>
      <c r="PA149" s="3">
        <v>0</v>
      </c>
      <c r="PB149" s="3">
        <v>0</v>
      </c>
      <c r="PC149" s="3">
        <v>0</v>
      </c>
      <c r="PD149" s="3">
        <v>0</v>
      </c>
      <c r="PE149" s="3">
        <v>0</v>
      </c>
      <c r="PF149" s="3">
        <v>0</v>
      </c>
      <c r="PG149" s="3">
        <v>4.8878509750000001</v>
      </c>
      <c r="PH149" s="3">
        <v>4.7446979100000002</v>
      </c>
      <c r="PI149" s="3">
        <v>13.19719763</v>
      </c>
      <c r="PJ149" s="3">
        <v>9.0940043270000004</v>
      </c>
      <c r="PK149" s="3">
        <v>4.7263391290000003</v>
      </c>
      <c r="PL149" s="3">
        <v>3.1509846829999999</v>
      </c>
      <c r="PM149" s="3">
        <v>13.653868599999999</v>
      </c>
      <c r="PN149" s="3">
        <v>9.4529540480000005</v>
      </c>
      <c r="PO149" s="3">
        <v>84.948243680000004</v>
      </c>
      <c r="PP149" s="3">
        <v>76.217838819999997</v>
      </c>
      <c r="PQ149" s="3">
        <v>68.468726779999997</v>
      </c>
      <c r="PR149" s="3">
        <v>55.36492741</v>
      </c>
      <c r="PS149" s="3">
        <v>36.856703160000002</v>
      </c>
      <c r="PT149" s="3">
        <v>82.146409730000002</v>
      </c>
      <c r="PU149" s="3">
        <v>72.483175439999997</v>
      </c>
      <c r="PV149" s="3">
        <v>66.673298160000002</v>
      </c>
      <c r="PW149" s="3">
        <v>54.080771630000001</v>
      </c>
      <c r="PX149" s="3">
        <v>43.210147560000003</v>
      </c>
      <c r="PY149" s="3">
        <v>79.325136529999995</v>
      </c>
      <c r="PZ149" s="3">
        <v>69</v>
      </c>
      <c r="QA149" s="3">
        <v>82.772887119999993</v>
      </c>
      <c r="QB149" s="3">
        <v>78.668949819999995</v>
      </c>
      <c r="QC149" s="3">
        <v>69.939894730000006</v>
      </c>
      <c r="QD149" s="3">
        <v>49.377111730000003</v>
      </c>
      <c r="QE149" s="3">
        <v>81.427724269999999</v>
      </c>
      <c r="QF149" s="3">
        <v>81.427724269999999</v>
      </c>
      <c r="QG149" s="3">
        <v>82.671786940000004</v>
      </c>
      <c r="QH149" s="3">
        <v>76.161728350000004</v>
      </c>
      <c r="QJ149" s="3">
        <v>78.590016210000002</v>
      </c>
      <c r="QK149" s="3">
        <v>69</v>
      </c>
      <c r="QL149" s="3">
        <v>74</v>
      </c>
      <c r="QM149" s="3">
        <v>74</v>
      </c>
      <c r="QN149" s="3">
        <v>75</v>
      </c>
      <c r="QO149" s="3">
        <v>82</v>
      </c>
      <c r="QP149" s="3">
        <v>88</v>
      </c>
      <c r="QQ149" s="3">
        <v>99</v>
      </c>
      <c r="QR149" s="3">
        <v>100</v>
      </c>
      <c r="QS149" s="3">
        <v>100</v>
      </c>
      <c r="QT149" s="3">
        <v>69</v>
      </c>
      <c r="QU149" s="3">
        <v>72</v>
      </c>
      <c r="QV149" s="3">
        <v>74</v>
      </c>
      <c r="QW149" s="3">
        <v>75</v>
      </c>
      <c r="QX149" s="3">
        <v>80</v>
      </c>
      <c r="QY149" s="3">
        <v>86</v>
      </c>
      <c r="QZ149" s="3">
        <v>98</v>
      </c>
      <c r="RA149" s="3">
        <v>100</v>
      </c>
      <c r="RB149" s="3">
        <v>100</v>
      </c>
      <c r="RC149" s="3">
        <v>37.005000000000003</v>
      </c>
      <c r="RD149" s="3">
        <v>188.5</v>
      </c>
      <c r="RE149" s="3">
        <v>2.9983333330000002</v>
      </c>
      <c r="RF149" s="3">
        <v>90</v>
      </c>
      <c r="RG149" s="3">
        <v>65.7</v>
      </c>
      <c r="RH149" s="3">
        <v>60</v>
      </c>
      <c r="RI149" s="3">
        <v>56.7</v>
      </c>
      <c r="RJ149" s="3">
        <v>0</v>
      </c>
      <c r="RL149" s="3">
        <v>23.387836140000001</v>
      </c>
      <c r="RM149" s="3">
        <v>23.106883929999999</v>
      </c>
      <c r="RN149" s="3">
        <v>24.78350665</v>
      </c>
      <c r="RO149" s="3">
        <v>4.3008130080000004</v>
      </c>
      <c r="RP149" s="3">
        <v>4</v>
      </c>
      <c r="RQ149" s="3">
        <v>22.955284549999998</v>
      </c>
      <c r="RR149" s="3">
        <v>19.7</v>
      </c>
      <c r="RY149" s="3">
        <v>1</v>
      </c>
      <c r="RZ149" s="3">
        <v>24.226343610000001</v>
      </c>
      <c r="SA149" s="3">
        <v>19.729583999999999</v>
      </c>
      <c r="SB149" s="3">
        <v>9.8059576770000003</v>
      </c>
      <c r="SC149" s="3">
        <v>17.99532</v>
      </c>
      <c r="SD149" s="3">
        <v>28.355948999999999</v>
      </c>
      <c r="SE149" s="3">
        <v>0</v>
      </c>
    </row>
    <row r="150" spans="1:620" x14ac:dyDescent="0.25">
      <c r="A150" s="3" t="s">
        <v>1364</v>
      </c>
      <c r="C150" s="3">
        <v>71</v>
      </c>
      <c r="D150" s="3" t="s">
        <v>159</v>
      </c>
      <c r="E150" s="3" t="s">
        <v>164</v>
      </c>
      <c r="F150" s="3">
        <v>49</v>
      </c>
      <c r="I150" s="22">
        <v>0</v>
      </c>
      <c r="K150" s="3">
        <v>144</v>
      </c>
      <c r="L150" s="3">
        <v>59</v>
      </c>
      <c r="M150" s="10">
        <v>28.452932100000002</v>
      </c>
      <c r="P150" s="3" t="s">
        <v>208</v>
      </c>
      <c r="Q150" s="3" t="s">
        <v>209</v>
      </c>
      <c r="VZ150" s="3">
        <v>57.5</v>
      </c>
      <c r="WA150" s="3">
        <v>89</v>
      </c>
      <c r="WB150" s="3">
        <v>100.5</v>
      </c>
      <c r="WC150" s="3">
        <v>68</v>
      </c>
      <c r="WD150" s="3">
        <v>31.9</v>
      </c>
      <c r="WE150" s="3">
        <v>31.3</v>
      </c>
      <c r="WF150" s="3">
        <v>16.7</v>
      </c>
      <c r="WG150" s="3">
        <v>84</v>
      </c>
      <c r="WH150" s="3">
        <v>78</v>
      </c>
      <c r="WI150" s="3">
        <v>68</v>
      </c>
      <c r="WJ150" s="3">
        <v>79.959999999999994</v>
      </c>
      <c r="WK150" s="3">
        <v>83</v>
      </c>
      <c r="WL150" s="3">
        <v>9.5226446389999992</v>
      </c>
      <c r="WM150" s="3">
        <v>0.16140075700000001</v>
      </c>
      <c r="WN150" s="3">
        <v>30.20688977</v>
      </c>
      <c r="WO150" s="3">
        <v>0.11578945</v>
      </c>
      <c r="WP150" s="3">
        <v>0.14631185299999999</v>
      </c>
      <c r="WQ150" s="3">
        <v>1.4466410730000001</v>
      </c>
      <c r="WR150" s="3">
        <v>1.9625329999999998E-3</v>
      </c>
      <c r="WS150" s="3">
        <v>0.14631185299999999</v>
      </c>
      <c r="WT150" s="3">
        <v>2.4519340000000001E-2</v>
      </c>
      <c r="WU150" s="3">
        <v>0.73469387799999997</v>
      </c>
      <c r="WV150" s="3">
        <v>5.5974842819999999</v>
      </c>
    </row>
    <row r="151" spans="1:620" x14ac:dyDescent="0.25">
      <c r="A151" s="3">
        <v>2015</v>
      </c>
      <c r="B151" s="9">
        <v>42350</v>
      </c>
      <c r="C151" s="3">
        <v>72</v>
      </c>
      <c r="D151" s="3" t="s">
        <v>155</v>
      </c>
      <c r="E151" s="3" t="s">
        <v>164</v>
      </c>
      <c r="F151" s="3">
        <v>28</v>
      </c>
      <c r="G151" s="3">
        <v>47</v>
      </c>
      <c r="H151" s="10">
        <v>15.7</v>
      </c>
      <c r="I151" s="22">
        <v>0</v>
      </c>
      <c r="J151" s="3" t="s">
        <v>923</v>
      </c>
      <c r="K151" s="3">
        <v>144</v>
      </c>
      <c r="L151" s="3">
        <v>56.5</v>
      </c>
      <c r="M151" s="10">
        <v>27.247299380000001</v>
      </c>
      <c r="N151" s="10">
        <v>105.5</v>
      </c>
      <c r="O151" s="10">
        <v>85.5</v>
      </c>
      <c r="P151" s="3" t="s">
        <v>200</v>
      </c>
      <c r="Q151" s="3" t="s">
        <v>201</v>
      </c>
      <c r="SF151" s="3">
        <v>3</v>
      </c>
      <c r="SG151" s="3">
        <v>69.5</v>
      </c>
      <c r="SH151" s="3" t="s">
        <v>1014</v>
      </c>
      <c r="SI151" s="3">
        <v>-3.2781767000000003E-2</v>
      </c>
      <c r="SJ151" s="3">
        <v>0.23997127800000001</v>
      </c>
      <c r="SK151" s="3">
        <v>1.363345821</v>
      </c>
      <c r="SM151" s="3">
        <v>-5.7511900000000002E-4</v>
      </c>
      <c r="SN151" s="3">
        <v>0.23997127800000001</v>
      </c>
      <c r="SO151" s="3">
        <v>2.3918347999999999E-2</v>
      </c>
      <c r="SP151" s="3">
        <v>0.85281284000000002</v>
      </c>
      <c r="SQ151" s="3">
        <v>0.28351336399999999</v>
      </c>
      <c r="SR151" s="3">
        <v>0.495</v>
      </c>
      <c r="SS151" s="3">
        <v>20.85</v>
      </c>
      <c r="ST151" s="3">
        <v>4.16</v>
      </c>
      <c r="SU151" s="3">
        <v>11.1</v>
      </c>
      <c r="SV151" s="3">
        <v>79.27</v>
      </c>
      <c r="SW151" s="3">
        <v>80.921499999999995</v>
      </c>
      <c r="SX151" s="3">
        <v>0.21514448999999999</v>
      </c>
      <c r="SY151" s="3">
        <v>16.902195800000001</v>
      </c>
      <c r="SZ151" s="3">
        <v>29.68292022</v>
      </c>
      <c r="TA151" s="3">
        <v>0.5</v>
      </c>
      <c r="TB151" s="3">
        <v>20.27</v>
      </c>
      <c r="TC151" s="3">
        <v>3.79</v>
      </c>
      <c r="TD151" s="3">
        <v>39.67</v>
      </c>
      <c r="TE151" s="3">
        <v>100.02</v>
      </c>
      <c r="TF151" s="3">
        <v>64.455200000000005</v>
      </c>
      <c r="TG151" s="3">
        <v>0.21087271799999999</v>
      </c>
      <c r="TH151" s="3">
        <v>15.393898330000001</v>
      </c>
      <c r="TI151" s="3">
        <v>27.034112090000001</v>
      </c>
      <c r="TJ151" s="3">
        <v>0.50808975199999995</v>
      </c>
      <c r="TK151" s="3">
        <v>20.763923729999998</v>
      </c>
      <c r="TL151" s="3">
        <v>3.7947144210000001</v>
      </c>
      <c r="TM151" s="3">
        <v>20.720874240000001</v>
      </c>
      <c r="TN151" s="3">
        <v>98.574299999999994</v>
      </c>
      <c r="TO151" s="3">
        <v>65.400700000000001</v>
      </c>
      <c r="TP151" s="3">
        <v>0.22010823500000001</v>
      </c>
      <c r="TQ151" s="3">
        <v>15.406540550000001</v>
      </c>
      <c r="TR151" s="3">
        <v>27.05631382</v>
      </c>
      <c r="TS151" s="3">
        <v>0.57511905799999996</v>
      </c>
      <c r="TT151" s="3">
        <v>17.360798089999999</v>
      </c>
      <c r="TU151" s="3">
        <v>4.0982629819999996</v>
      </c>
      <c r="TV151" s="3">
        <v>9.6363794639999991</v>
      </c>
      <c r="TW151" s="3">
        <v>78.063000000000002</v>
      </c>
      <c r="TX151" s="3">
        <v>82.893000000000001</v>
      </c>
      <c r="TY151" s="3">
        <v>0.20831180199999999</v>
      </c>
      <c r="TZ151" s="3">
        <v>16.63894771</v>
      </c>
      <c r="UA151" s="3">
        <v>29.22061506</v>
      </c>
      <c r="UB151" s="3">
        <v>0.73745148500000002</v>
      </c>
      <c r="UC151" s="3">
        <v>19.6076011</v>
      </c>
      <c r="UD151" s="3">
        <v>4.6347053989999996</v>
      </c>
      <c r="UE151" s="3">
        <v>21.607336239999999</v>
      </c>
      <c r="UF151" s="3">
        <v>99.421099999999996</v>
      </c>
      <c r="UG151" s="3">
        <v>67.098699999999994</v>
      </c>
      <c r="UH151" s="3">
        <v>0.30167849200000002</v>
      </c>
      <c r="UI151" s="3">
        <v>18.816903920000001</v>
      </c>
      <c r="UJ151" s="3">
        <v>33.045449490000003</v>
      </c>
      <c r="UK151" s="3">
        <v>0.80568328499999997</v>
      </c>
      <c r="UL151" s="3">
        <v>21.956465229999999</v>
      </c>
      <c r="UM151" s="3">
        <v>4.7587812879999998</v>
      </c>
      <c r="UN151" s="3">
        <v>9.0125899900000004</v>
      </c>
      <c r="UO151" s="3">
        <v>83.412800000000004</v>
      </c>
      <c r="UP151" s="3">
        <v>85.703000000000003</v>
      </c>
      <c r="UQ151" s="3">
        <v>0.36907379400000001</v>
      </c>
      <c r="UR151" s="3">
        <v>19.320652030000002</v>
      </c>
      <c r="US151" s="3">
        <v>33.930110579999997</v>
      </c>
      <c r="UT151" s="3" t="s">
        <v>1009</v>
      </c>
      <c r="UU151" s="3">
        <v>2</v>
      </c>
      <c r="UV151" s="3" t="s">
        <v>1010</v>
      </c>
      <c r="UW151" s="3">
        <v>1</v>
      </c>
      <c r="UX151" s="3" t="s">
        <v>1010</v>
      </c>
      <c r="UY151" s="3">
        <v>1</v>
      </c>
      <c r="UZ151" s="3" t="s">
        <v>1010</v>
      </c>
      <c r="VA151" s="3">
        <v>1</v>
      </c>
      <c r="VB151" s="3" t="s">
        <v>1010</v>
      </c>
      <c r="VC151" s="3">
        <v>1</v>
      </c>
      <c r="VD151" s="3" t="s">
        <v>1010</v>
      </c>
      <c r="VE151" s="3">
        <v>1</v>
      </c>
      <c r="VF151" s="3" t="s">
        <v>1010</v>
      </c>
      <c r="VG151" s="3">
        <v>1</v>
      </c>
      <c r="VH151" s="3" t="s">
        <v>1010</v>
      </c>
      <c r="VI151" s="3">
        <v>1</v>
      </c>
      <c r="VJ151" s="3" t="s">
        <v>1010</v>
      </c>
      <c r="VK151" s="3">
        <v>1</v>
      </c>
      <c r="VL151" s="3" t="s">
        <v>1010</v>
      </c>
      <c r="VM151" s="3">
        <v>1</v>
      </c>
    </row>
    <row r="152" spans="1:620" x14ac:dyDescent="0.25">
      <c r="A152" s="3">
        <v>2018</v>
      </c>
      <c r="C152" s="3">
        <v>72</v>
      </c>
      <c r="D152" s="3" t="s">
        <v>155</v>
      </c>
      <c r="E152" s="3" t="s">
        <v>164</v>
      </c>
      <c r="F152" s="3">
        <v>28</v>
      </c>
      <c r="H152" s="10">
        <v>16.166666670000001</v>
      </c>
      <c r="I152" s="22">
        <v>0</v>
      </c>
      <c r="J152" s="3" t="s">
        <v>257</v>
      </c>
      <c r="K152" s="3">
        <v>146</v>
      </c>
      <c r="L152" s="3">
        <v>57</v>
      </c>
      <c r="M152" s="10">
        <v>26.740476640000001</v>
      </c>
      <c r="P152" s="3" t="s">
        <v>200</v>
      </c>
      <c r="Q152" s="3" t="s">
        <v>201</v>
      </c>
      <c r="S152" s="13">
        <v>31835</v>
      </c>
      <c r="T152" s="3" t="s">
        <v>262</v>
      </c>
      <c r="U152" s="3">
        <v>4200</v>
      </c>
      <c r="AU152" s="3" t="s">
        <v>261</v>
      </c>
      <c r="AV152" s="3" t="s">
        <v>292</v>
      </c>
      <c r="AW152" s="3" t="s">
        <v>293</v>
      </c>
      <c r="AX152" s="3" t="s">
        <v>280</v>
      </c>
      <c r="AY152" s="3">
        <v>951735625</v>
      </c>
      <c r="BA152" s="3">
        <v>43</v>
      </c>
      <c r="BB152" s="3">
        <v>44</v>
      </c>
      <c r="BC152" s="3">
        <v>43.5</v>
      </c>
      <c r="BD152" s="3" t="s">
        <v>780</v>
      </c>
      <c r="BE152" s="3" t="s">
        <v>780</v>
      </c>
      <c r="BF152" s="3" t="s">
        <v>780</v>
      </c>
      <c r="BG152" s="3" t="s">
        <v>780</v>
      </c>
      <c r="BH152" s="3">
        <v>0</v>
      </c>
      <c r="BI152" s="3">
        <v>68.5</v>
      </c>
      <c r="BJ152" s="3">
        <v>89.5</v>
      </c>
      <c r="BK152" s="3">
        <v>90</v>
      </c>
      <c r="BL152" s="3">
        <v>149</v>
      </c>
      <c r="BM152" s="3">
        <v>148</v>
      </c>
      <c r="BN152" s="3">
        <v>148.5</v>
      </c>
      <c r="BO152" s="3">
        <v>96</v>
      </c>
      <c r="BP152" s="3">
        <v>86</v>
      </c>
      <c r="BQ152" s="3">
        <v>91</v>
      </c>
      <c r="BR152" s="13">
        <v>42689</v>
      </c>
      <c r="BS152" s="3">
        <v>15</v>
      </c>
      <c r="BT152" s="3">
        <v>30</v>
      </c>
      <c r="BU152" s="3">
        <v>3</v>
      </c>
      <c r="BV152" s="3" t="s">
        <v>805</v>
      </c>
      <c r="BW152" s="3" t="s">
        <v>830</v>
      </c>
      <c r="BX152" s="3">
        <v>96</v>
      </c>
      <c r="BY152" s="3">
        <v>2</v>
      </c>
      <c r="BZ152" s="3">
        <v>2.76</v>
      </c>
      <c r="CA152" s="3">
        <v>2.4</v>
      </c>
      <c r="CB152" s="3">
        <v>2.76</v>
      </c>
      <c r="CC152" s="3">
        <v>2.4</v>
      </c>
      <c r="CD152" s="3">
        <v>87</v>
      </c>
      <c r="CE152" s="3">
        <v>2.91</v>
      </c>
      <c r="CF152" s="3">
        <v>3.48</v>
      </c>
      <c r="CG152" s="3">
        <v>1.55</v>
      </c>
      <c r="CH152" s="3">
        <v>2.9</v>
      </c>
      <c r="CI152" s="3">
        <v>2.4</v>
      </c>
      <c r="CJ152" s="3">
        <v>2.9</v>
      </c>
      <c r="CK152" s="3">
        <v>2.4</v>
      </c>
      <c r="CL152" s="3">
        <v>82</v>
      </c>
      <c r="CM152" s="3">
        <v>6.97</v>
      </c>
      <c r="CN152" s="3">
        <v>2.5299999999999998</v>
      </c>
      <c r="CO152" s="3">
        <v>6.97</v>
      </c>
      <c r="CP152" s="3">
        <v>3.39</v>
      </c>
      <c r="CQ152" s="3">
        <v>0.91</v>
      </c>
      <c r="CR152" s="3">
        <v>3.44</v>
      </c>
      <c r="CS152" s="3">
        <v>105</v>
      </c>
      <c r="CT152" s="3">
        <v>100</v>
      </c>
      <c r="CU152" s="3">
        <v>105</v>
      </c>
      <c r="CV152" s="3">
        <v>100</v>
      </c>
      <c r="CW152" s="3">
        <v>94</v>
      </c>
      <c r="CX152" s="3">
        <v>87</v>
      </c>
      <c r="CY152" s="3">
        <v>97</v>
      </c>
      <c r="CZ152" s="3">
        <v>59</v>
      </c>
      <c r="DA152" s="3">
        <v>2</v>
      </c>
      <c r="DB152" s="3" t="s">
        <v>831</v>
      </c>
      <c r="DC152" s="3" t="s">
        <v>831</v>
      </c>
      <c r="DD152" s="3" t="s">
        <v>831</v>
      </c>
      <c r="DE152" s="9">
        <v>42724</v>
      </c>
      <c r="DF152" s="14">
        <v>0.20859953703703704</v>
      </c>
      <c r="DG152" s="14">
        <v>0.53597222222222218</v>
      </c>
      <c r="DH152" s="14">
        <v>0.29924768518518519</v>
      </c>
      <c r="DI152" s="14">
        <v>0.29599537037037038</v>
      </c>
      <c r="DJ152" s="14">
        <v>0.29909722222222224</v>
      </c>
      <c r="DK152" s="3">
        <v>19.7</v>
      </c>
      <c r="DL152" s="3">
        <v>19.100000000000001</v>
      </c>
      <c r="DM152" s="3">
        <v>8.6999999999999993</v>
      </c>
      <c r="DN152" s="3">
        <v>19.497</v>
      </c>
      <c r="DO152" s="3">
        <v>46.622</v>
      </c>
      <c r="DP152" s="3">
        <v>33.881</v>
      </c>
      <c r="DQ152" s="3">
        <v>30</v>
      </c>
      <c r="DR152" s="3">
        <v>29.2</v>
      </c>
      <c r="DS152" s="3">
        <v>15</v>
      </c>
      <c r="DT152" s="3">
        <v>14.4</v>
      </c>
      <c r="DU152" s="3">
        <v>14</v>
      </c>
      <c r="DV152" s="3">
        <v>5.5</v>
      </c>
      <c r="DW152" s="3">
        <v>86</v>
      </c>
      <c r="DX152" s="3">
        <v>80</v>
      </c>
      <c r="DY152" s="3">
        <v>96</v>
      </c>
      <c r="DZ152" s="3">
        <v>62</v>
      </c>
      <c r="EA152" s="3">
        <v>24668</v>
      </c>
      <c r="EB152" s="3">
        <v>21324</v>
      </c>
      <c r="EC152" s="3">
        <v>4025</v>
      </c>
      <c r="ED152" s="3">
        <v>0</v>
      </c>
      <c r="EE152" s="3">
        <v>0</v>
      </c>
      <c r="EF152" s="3">
        <v>59</v>
      </c>
      <c r="EG152" s="3">
        <v>48</v>
      </c>
      <c r="EH152" s="3">
        <v>98</v>
      </c>
      <c r="EI152" s="14">
        <v>0</v>
      </c>
      <c r="EJ152" s="3">
        <v>0</v>
      </c>
      <c r="EK152" s="3" t="s">
        <v>785</v>
      </c>
      <c r="EL152" s="3" t="s">
        <v>785</v>
      </c>
      <c r="EM152" s="3" t="s">
        <v>785</v>
      </c>
      <c r="EN152" s="14">
        <v>0.14372685185185186</v>
      </c>
      <c r="EO152" s="3">
        <v>48</v>
      </c>
      <c r="EP152" s="3">
        <v>25.33</v>
      </c>
      <c r="EQ152" s="3">
        <v>24.44</v>
      </c>
      <c r="ER152" s="3">
        <v>13.84</v>
      </c>
      <c r="ES152" s="14">
        <v>0.10113425925925927</v>
      </c>
      <c r="ET152" s="3">
        <v>33.799999999999997</v>
      </c>
      <c r="EU152" s="3">
        <v>20.38</v>
      </c>
      <c r="EV152" s="3">
        <v>19.96</v>
      </c>
      <c r="EW152" s="3">
        <v>5.82</v>
      </c>
      <c r="EX152" s="14">
        <v>5.4351851851851853E-2</v>
      </c>
      <c r="EY152" s="3">
        <v>18.2</v>
      </c>
      <c r="EZ152" s="3">
        <v>3.84</v>
      </c>
      <c r="FA152" s="3">
        <v>3.84</v>
      </c>
      <c r="FB152" s="3">
        <v>0.77</v>
      </c>
      <c r="FC152" s="3">
        <v>40</v>
      </c>
      <c r="FD152" s="3">
        <v>45</v>
      </c>
      <c r="FE152" s="14">
        <v>3.7384259259259263E-3</v>
      </c>
      <c r="FF152" s="3">
        <v>1.2</v>
      </c>
      <c r="FG152" s="14">
        <v>1.068287037037037E-2</v>
      </c>
      <c r="FH152" s="3">
        <v>3.6</v>
      </c>
      <c r="FI152" s="14">
        <v>1.7939814814814815E-3</v>
      </c>
      <c r="FJ152" s="3">
        <v>0.6</v>
      </c>
      <c r="FK152" s="14">
        <v>2.6620370370370372E-4</v>
      </c>
      <c r="FL152" s="3">
        <v>0.1</v>
      </c>
      <c r="FM152" s="14">
        <v>5.7870370370370366E-5</v>
      </c>
      <c r="FN152" s="3">
        <v>0</v>
      </c>
      <c r="FO152" s="3">
        <v>19</v>
      </c>
      <c r="FP152" s="3">
        <v>84</v>
      </c>
      <c r="FQ152" s="3">
        <v>91.41</v>
      </c>
      <c r="FR152" s="3">
        <v>5</v>
      </c>
      <c r="FS152" s="3">
        <v>0</v>
      </c>
      <c r="FU152" s="3">
        <v>0</v>
      </c>
      <c r="FV152" s="3">
        <v>0.66741633899999997</v>
      </c>
      <c r="FW152" s="3">
        <v>15.054345400000001</v>
      </c>
      <c r="FX152" s="3">
        <v>3.904609335</v>
      </c>
      <c r="FY152" s="3">
        <v>12.56913436</v>
      </c>
      <c r="FZ152" s="3">
        <v>91</v>
      </c>
      <c r="GA152" s="3">
        <v>66</v>
      </c>
      <c r="GB152" s="3">
        <v>10.04751609</v>
      </c>
      <c r="GC152" s="3">
        <v>11.88655698</v>
      </c>
      <c r="GD152" s="3">
        <v>0.235377366</v>
      </c>
      <c r="GE152" s="3">
        <v>27.839864559999999</v>
      </c>
      <c r="GF152" s="3">
        <v>0.49978526299999998</v>
      </c>
      <c r="GG152" s="3">
        <v>1.4053057499999999</v>
      </c>
      <c r="GH152" s="3">
        <v>2.1112128590000001</v>
      </c>
      <c r="GI152" s="3">
        <v>9.8967380000000004E-3</v>
      </c>
      <c r="GJ152" s="3">
        <v>1.4053057499999999</v>
      </c>
      <c r="GK152" s="3">
        <v>4.1806194999999997E-2</v>
      </c>
      <c r="GL152" s="3">
        <v>0.92307692299999999</v>
      </c>
      <c r="GM152" s="3">
        <v>0.89005517099999998</v>
      </c>
      <c r="GN152" s="3">
        <v>0</v>
      </c>
      <c r="GP152" s="3">
        <v>0</v>
      </c>
      <c r="GR152" s="3">
        <v>0</v>
      </c>
      <c r="GT152" s="3">
        <v>0</v>
      </c>
      <c r="GU152" s="3">
        <v>137.31</v>
      </c>
      <c r="GV152" s="3">
        <v>2</v>
      </c>
      <c r="GW152" s="3">
        <v>241.08</v>
      </c>
      <c r="GX152" s="3">
        <v>3</v>
      </c>
      <c r="GY152" s="3">
        <v>0</v>
      </c>
      <c r="GZ152" s="3">
        <v>0</v>
      </c>
      <c r="HA152" s="3">
        <v>0</v>
      </c>
      <c r="HB152" s="3">
        <v>0</v>
      </c>
      <c r="HC152" s="3">
        <v>0</v>
      </c>
      <c r="HD152" s="3">
        <v>1.5</v>
      </c>
      <c r="HE152" s="3">
        <v>17.5</v>
      </c>
      <c r="HF152" s="3">
        <v>17.5</v>
      </c>
      <c r="HG152" s="3">
        <v>0.5</v>
      </c>
      <c r="HH152" s="3">
        <v>0</v>
      </c>
      <c r="HJ152" s="3">
        <v>0</v>
      </c>
      <c r="HK152" s="3">
        <v>3</v>
      </c>
      <c r="HL152" s="3">
        <v>0</v>
      </c>
      <c r="HM152" s="3">
        <v>1</v>
      </c>
      <c r="HN152" s="3">
        <v>0</v>
      </c>
      <c r="HO152" s="3">
        <v>42</v>
      </c>
      <c r="HP152" s="3">
        <v>42</v>
      </c>
      <c r="HQ152" s="3">
        <v>2</v>
      </c>
      <c r="HR152" s="3">
        <v>2</v>
      </c>
      <c r="HS152" s="3">
        <v>0</v>
      </c>
      <c r="HT152" s="3">
        <v>0</v>
      </c>
      <c r="HU152" s="3">
        <v>0</v>
      </c>
      <c r="HV152" s="3">
        <v>510.8</v>
      </c>
      <c r="HW152" s="3">
        <v>555.1</v>
      </c>
      <c r="HX152" s="3">
        <v>1.909</v>
      </c>
      <c r="HY152" s="3">
        <v>413.2</v>
      </c>
      <c r="HZ152" s="3">
        <v>410</v>
      </c>
      <c r="IA152" s="3">
        <v>1468.5</v>
      </c>
      <c r="IB152" s="3">
        <v>177.6</v>
      </c>
      <c r="IC152" s="3">
        <v>960.7</v>
      </c>
      <c r="ID152" s="3">
        <v>13</v>
      </c>
      <c r="IE152" s="3">
        <v>23316.1</v>
      </c>
      <c r="IF152" s="3">
        <v>2.9</v>
      </c>
      <c r="IG152" s="3">
        <v>340.9</v>
      </c>
      <c r="IH152" s="3">
        <v>2.42</v>
      </c>
      <c r="II152" s="3">
        <v>1.1200000000000001</v>
      </c>
      <c r="IJ152" s="3">
        <v>0.38200000000000001</v>
      </c>
      <c r="IK152" s="3">
        <v>1.7000000000000001E-2</v>
      </c>
      <c r="IL152" s="3">
        <v>0.3</v>
      </c>
      <c r="IM152" s="3">
        <v>-5</v>
      </c>
      <c r="IN152" s="3">
        <v>18</v>
      </c>
      <c r="IO152" s="3">
        <v>42</v>
      </c>
      <c r="IP152" s="3">
        <v>42</v>
      </c>
      <c r="IQ152" s="3">
        <v>0</v>
      </c>
      <c r="IR152" s="3">
        <v>9</v>
      </c>
      <c r="IS152" s="3">
        <v>31</v>
      </c>
      <c r="IT152" s="3">
        <v>3</v>
      </c>
      <c r="IU152" s="3">
        <v>3</v>
      </c>
      <c r="IV152" s="3">
        <v>2</v>
      </c>
      <c r="IW152" s="3">
        <v>1</v>
      </c>
      <c r="IX152" s="3">
        <v>0</v>
      </c>
      <c r="IY152" s="3">
        <v>5</v>
      </c>
      <c r="IZ152" s="3">
        <v>5</v>
      </c>
      <c r="JA152" s="3">
        <v>6</v>
      </c>
      <c r="JB152" s="3">
        <v>7</v>
      </c>
      <c r="JC152" s="3">
        <v>8</v>
      </c>
      <c r="JD152" s="3">
        <v>5809.6</v>
      </c>
      <c r="JE152" s="3">
        <v>3060.5</v>
      </c>
      <c r="JF152" s="3">
        <v>7041.9</v>
      </c>
      <c r="JG152" s="3">
        <v>5451.9</v>
      </c>
      <c r="JH152" s="3">
        <v>5147.6000000000004</v>
      </c>
      <c r="JI152" s="3">
        <v>5406.8</v>
      </c>
      <c r="JJ152" s="3">
        <v>7783.7</v>
      </c>
      <c r="JK152" s="3">
        <v>5664.2</v>
      </c>
      <c r="JL152" s="3">
        <v>12477.1</v>
      </c>
      <c r="JN152" s="3">
        <v>4446.5</v>
      </c>
      <c r="JO152" s="3">
        <v>3860.8</v>
      </c>
      <c r="JP152" s="3">
        <v>5932.6</v>
      </c>
      <c r="JQ152" s="3">
        <v>5987.3</v>
      </c>
      <c r="JR152" s="3">
        <v>6245.8</v>
      </c>
      <c r="JS152" s="3">
        <v>115</v>
      </c>
      <c r="JT152" s="3">
        <v>8</v>
      </c>
      <c r="JU152" s="3">
        <v>4</v>
      </c>
      <c r="JV152" s="3">
        <v>6</v>
      </c>
      <c r="JW152" s="3">
        <v>7</v>
      </c>
      <c r="JX152" s="3">
        <v>6</v>
      </c>
      <c r="JY152" s="3">
        <v>0</v>
      </c>
      <c r="JZ152" s="3">
        <v>20</v>
      </c>
      <c r="KA152" s="3">
        <v>10</v>
      </c>
      <c r="KB152" s="3">
        <v>127</v>
      </c>
      <c r="KC152" s="3">
        <v>412</v>
      </c>
      <c r="KD152" s="3">
        <v>1078.5</v>
      </c>
      <c r="KE152" s="3">
        <v>4857.6000000000004</v>
      </c>
      <c r="KF152" s="3">
        <v>4.2300000000000004</v>
      </c>
      <c r="KG152" s="3">
        <v>2.67</v>
      </c>
      <c r="KH152" s="3">
        <v>-1.77</v>
      </c>
      <c r="KI152" s="3">
        <v>3.67</v>
      </c>
      <c r="KJ152" s="3">
        <v>3.36</v>
      </c>
      <c r="KK152" s="3">
        <v>110</v>
      </c>
      <c r="KL152" s="3">
        <v>923</v>
      </c>
      <c r="KM152" s="3">
        <v>0</v>
      </c>
      <c r="KN152" s="3">
        <v>635</v>
      </c>
      <c r="KO152" s="3" t="s">
        <v>823</v>
      </c>
      <c r="KP152" s="3">
        <v>38</v>
      </c>
      <c r="KQ152" s="3">
        <v>25</v>
      </c>
      <c r="KR152" s="3">
        <v>27</v>
      </c>
      <c r="KS152" s="3">
        <v>157</v>
      </c>
      <c r="KT152" s="3">
        <v>848</v>
      </c>
      <c r="KU152" s="3">
        <v>27</v>
      </c>
      <c r="KV152" s="3">
        <v>762</v>
      </c>
      <c r="KW152" s="3">
        <v>952</v>
      </c>
      <c r="KX152" s="3">
        <v>858</v>
      </c>
      <c r="KY152" s="3">
        <v>788</v>
      </c>
      <c r="KZ152" s="3">
        <v>829</v>
      </c>
      <c r="LA152" s="3">
        <v>878</v>
      </c>
      <c r="LB152" s="3">
        <v>918</v>
      </c>
      <c r="LC152" s="3">
        <v>868</v>
      </c>
      <c r="LD152" s="3">
        <v>809</v>
      </c>
      <c r="LE152" s="3">
        <v>637</v>
      </c>
      <c r="LF152" s="3">
        <v>1087</v>
      </c>
      <c r="LG152" s="3">
        <v>790</v>
      </c>
      <c r="LH152" s="3">
        <v>794</v>
      </c>
      <c r="LI152" s="3">
        <v>892</v>
      </c>
      <c r="LJ152" s="3">
        <v>832</v>
      </c>
      <c r="LK152" s="3">
        <v>794</v>
      </c>
      <c r="LL152" s="3">
        <v>906</v>
      </c>
      <c r="LM152" s="3">
        <v>991</v>
      </c>
      <c r="LN152" s="3">
        <v>936</v>
      </c>
      <c r="LO152" s="3">
        <v>883</v>
      </c>
      <c r="LP152" s="3">
        <v>930</v>
      </c>
      <c r="LQ152" s="3">
        <v>712</v>
      </c>
      <c r="LR152" s="3">
        <v>1015</v>
      </c>
      <c r="LS152" s="3">
        <v>789</v>
      </c>
      <c r="LT152" s="3">
        <v>156</v>
      </c>
      <c r="LU152" s="3">
        <v>223</v>
      </c>
      <c r="LY152" s="3">
        <v>205</v>
      </c>
      <c r="LZ152" s="3">
        <v>180</v>
      </c>
      <c r="MA152" s="3">
        <v>140</v>
      </c>
      <c r="MB152" s="3">
        <v>367</v>
      </c>
      <c r="MC152" s="3">
        <v>210</v>
      </c>
      <c r="MD152" s="3">
        <v>303</v>
      </c>
      <c r="ME152" s="3">
        <v>123</v>
      </c>
      <c r="MF152" s="3">
        <v>0.29166666000000002</v>
      </c>
      <c r="MG152" s="3">
        <v>0.33333333999999998</v>
      </c>
      <c r="MH152" s="3">
        <v>0.25</v>
      </c>
      <c r="MI152" s="3">
        <v>0.29166666000000002</v>
      </c>
      <c r="MJ152" s="3">
        <v>0.20833333000000001</v>
      </c>
      <c r="MK152" s="3">
        <v>0.20833333000000001</v>
      </c>
      <c r="ML152" s="3">
        <v>0.29166666000000002</v>
      </c>
      <c r="MM152" s="3">
        <v>0.33333333999999998</v>
      </c>
      <c r="MN152" s="3">
        <v>0.33333333999999998</v>
      </c>
      <c r="MO152" s="3">
        <v>0.29166666000000002</v>
      </c>
      <c r="MP152" s="3">
        <v>0.33333333999999998</v>
      </c>
      <c r="MQ152" s="3">
        <v>0.16666666999999999</v>
      </c>
      <c r="MR152" s="3">
        <v>0</v>
      </c>
      <c r="MS152" s="3">
        <v>502</v>
      </c>
      <c r="MT152" s="3">
        <v>388</v>
      </c>
      <c r="MU152" s="3">
        <v>318</v>
      </c>
      <c r="MV152" s="3">
        <v>70</v>
      </c>
      <c r="MW152" s="3">
        <v>87</v>
      </c>
      <c r="MX152" s="3">
        <v>0.77</v>
      </c>
      <c r="MY152" s="3">
        <v>2.8</v>
      </c>
      <c r="MZ152" s="3">
        <v>3.4</v>
      </c>
      <c r="NA152" s="3">
        <v>0</v>
      </c>
      <c r="NB152" s="3">
        <v>15.6</v>
      </c>
      <c r="NC152" s="3">
        <v>18.7</v>
      </c>
      <c r="ND152" s="3">
        <v>1.7</v>
      </c>
      <c r="NE152" s="3">
        <v>502</v>
      </c>
      <c r="NF152" s="3">
        <v>388</v>
      </c>
      <c r="NG152" s="3">
        <v>318</v>
      </c>
      <c r="NH152" s="3">
        <v>70</v>
      </c>
      <c r="NI152" s="3">
        <v>87</v>
      </c>
      <c r="NJ152" s="3">
        <v>0.8</v>
      </c>
      <c r="NK152" s="3">
        <v>2.8</v>
      </c>
      <c r="NL152" s="3">
        <v>3.4</v>
      </c>
      <c r="NM152" s="3">
        <v>0</v>
      </c>
      <c r="NN152" s="3">
        <v>15.6</v>
      </c>
      <c r="NO152" s="3">
        <v>18.7</v>
      </c>
      <c r="NP152" s="3">
        <v>1.7</v>
      </c>
      <c r="NQ152" s="3">
        <v>0</v>
      </c>
      <c r="NR152" s="3">
        <v>0</v>
      </c>
      <c r="NS152" s="3">
        <v>0</v>
      </c>
      <c r="NT152" s="3">
        <v>0</v>
      </c>
      <c r="NU152" s="3">
        <v>0</v>
      </c>
      <c r="OC152" s="3">
        <v>18.7</v>
      </c>
      <c r="OD152" s="3">
        <v>0.2</v>
      </c>
      <c r="OE152" s="3">
        <v>0</v>
      </c>
      <c r="OF152" s="3">
        <v>3.2</v>
      </c>
      <c r="OG152" s="3">
        <v>0</v>
      </c>
      <c r="OH152" s="3">
        <v>0</v>
      </c>
      <c r="OI152" s="3">
        <v>0</v>
      </c>
      <c r="OJ152" s="3">
        <v>0</v>
      </c>
      <c r="OK152" s="3">
        <v>0</v>
      </c>
      <c r="OL152" s="3">
        <v>0</v>
      </c>
      <c r="OM152" s="3">
        <v>1.7</v>
      </c>
      <c r="ON152" s="3">
        <v>0</v>
      </c>
      <c r="OO152" s="3">
        <v>0</v>
      </c>
      <c r="OP152" s="3">
        <v>0</v>
      </c>
      <c r="OQ152" s="3">
        <v>0</v>
      </c>
      <c r="OR152" s="3">
        <v>0</v>
      </c>
      <c r="OS152" s="3">
        <v>0</v>
      </c>
      <c r="OT152" s="3">
        <v>0</v>
      </c>
      <c r="OU152" s="3">
        <v>0</v>
      </c>
      <c r="OV152" s="3">
        <v>0</v>
      </c>
      <c r="OW152" s="3">
        <v>15.6</v>
      </c>
      <c r="OX152" s="3">
        <v>0.2</v>
      </c>
      <c r="OY152" s="3">
        <v>0</v>
      </c>
      <c r="OZ152" s="3">
        <v>2.6</v>
      </c>
      <c r="PA152" s="3">
        <v>0</v>
      </c>
      <c r="PB152" s="3">
        <v>0</v>
      </c>
      <c r="PC152" s="3">
        <v>0</v>
      </c>
      <c r="PD152" s="3">
        <v>0</v>
      </c>
      <c r="PE152" s="3">
        <v>0</v>
      </c>
      <c r="PF152" s="3">
        <v>0</v>
      </c>
      <c r="PG152" s="3">
        <v>2.492581602</v>
      </c>
      <c r="PH152" s="3">
        <v>3.0068793760000001</v>
      </c>
      <c r="PI152" s="3">
        <v>16.735905039999999</v>
      </c>
      <c r="PJ152" s="3">
        <v>14.76104421</v>
      </c>
      <c r="PK152" s="3">
        <v>2.641537123</v>
      </c>
      <c r="PL152" s="3">
        <v>4.1510304199999997</v>
      </c>
      <c r="PM152" s="3">
        <v>17.736034969999999</v>
      </c>
      <c r="PN152" s="3">
        <v>19.62305289</v>
      </c>
      <c r="PO152" s="3">
        <v>82.964096620000007</v>
      </c>
      <c r="PP152" s="3">
        <v>78.242471870000003</v>
      </c>
      <c r="PQ152" s="3">
        <v>72.130625409999993</v>
      </c>
      <c r="PR152" s="3">
        <v>64.362590999999995</v>
      </c>
      <c r="PS152" s="3">
        <v>58.163054270000003</v>
      </c>
      <c r="PT152" s="3">
        <v>79.502900580000002</v>
      </c>
      <c r="PU152" s="3">
        <v>73.493198640000003</v>
      </c>
      <c r="PV152" s="3">
        <v>65.216043209999995</v>
      </c>
      <c r="PW152" s="3">
        <v>55.824164830000001</v>
      </c>
      <c r="PX152" s="3">
        <v>45.060512099999997</v>
      </c>
      <c r="PY152" s="3">
        <v>85.841639520000001</v>
      </c>
      <c r="PZ152" s="3">
        <v>81</v>
      </c>
      <c r="QA152" s="3">
        <v>99.52992433</v>
      </c>
      <c r="QB152" s="3">
        <v>99.067067530000003</v>
      </c>
      <c r="QC152" s="3">
        <v>72.725419759999994</v>
      </c>
      <c r="QD152" s="3">
        <v>0</v>
      </c>
      <c r="QE152" s="3">
        <v>83.968640390000004</v>
      </c>
      <c r="QF152" s="3">
        <v>83.968640390000004</v>
      </c>
      <c r="QG152" s="3">
        <v>83.8128849</v>
      </c>
      <c r="QH152" s="3">
        <v>84.331634960000002</v>
      </c>
      <c r="QJ152" s="3">
        <v>100</v>
      </c>
      <c r="QK152" s="3">
        <v>81</v>
      </c>
      <c r="QL152" s="3">
        <v>82</v>
      </c>
      <c r="QM152" s="3">
        <v>82</v>
      </c>
      <c r="QN152" s="3">
        <v>83</v>
      </c>
      <c r="QO152" s="3">
        <v>84</v>
      </c>
      <c r="QP152" s="3">
        <v>84</v>
      </c>
      <c r="QQ152" s="3">
        <v>85</v>
      </c>
      <c r="QR152" s="3">
        <v>86</v>
      </c>
      <c r="QS152" s="3">
        <v>88</v>
      </c>
      <c r="QT152" s="3">
        <v>81</v>
      </c>
      <c r="QU152" s="3">
        <v>82</v>
      </c>
      <c r="QV152" s="3">
        <v>83</v>
      </c>
      <c r="QW152" s="3">
        <v>83</v>
      </c>
      <c r="QX152" s="3">
        <v>84</v>
      </c>
      <c r="QY152" s="3">
        <v>85</v>
      </c>
      <c r="QZ152" s="3">
        <v>86</v>
      </c>
      <c r="RA152" s="3">
        <v>87</v>
      </c>
      <c r="RB152" s="3">
        <v>96</v>
      </c>
      <c r="RC152" s="3">
        <v>45.51</v>
      </c>
      <c r="RD152" s="3">
        <v>206.98833329999999</v>
      </c>
      <c r="RE152" s="3">
        <v>65.496666669999996</v>
      </c>
      <c r="RF152" s="3">
        <v>20</v>
      </c>
      <c r="RG152" s="3">
        <v>44.9</v>
      </c>
      <c r="RH152" s="3">
        <v>25</v>
      </c>
      <c r="RI152" s="3">
        <v>29.7</v>
      </c>
      <c r="RJ152" s="3">
        <v>0</v>
      </c>
      <c r="RL152" s="3">
        <v>8.350587204</v>
      </c>
      <c r="RM152" s="3">
        <v>7.9246529030000001</v>
      </c>
      <c r="RN152" s="3">
        <v>10.285469389999999</v>
      </c>
      <c r="RO152" s="3">
        <v>4.6202531650000003</v>
      </c>
      <c r="RP152" s="3">
        <v>4</v>
      </c>
      <c r="RQ152" s="3">
        <v>23.25063291</v>
      </c>
      <c r="RR152" s="3">
        <v>20</v>
      </c>
      <c r="RY152" s="3">
        <v>1</v>
      </c>
      <c r="RZ152" s="3">
        <v>19.030470480000002</v>
      </c>
      <c r="SA152" s="3">
        <v>16.851132</v>
      </c>
      <c r="SB152" s="3">
        <v>5.688404169</v>
      </c>
      <c r="SC152" s="3">
        <v>15.36653475</v>
      </c>
      <c r="SD152" s="3">
        <v>21.224254500000001</v>
      </c>
      <c r="SE152" s="3">
        <v>0</v>
      </c>
    </row>
    <row r="153" spans="1:620" x14ac:dyDescent="0.25">
      <c r="A153" s="3" t="s">
        <v>1364</v>
      </c>
      <c r="C153" s="3">
        <v>72</v>
      </c>
      <c r="D153" s="3" t="s">
        <v>155</v>
      </c>
      <c r="E153" s="3" t="s">
        <v>164</v>
      </c>
      <c r="F153" s="3">
        <v>28</v>
      </c>
      <c r="I153" s="22">
        <v>0</v>
      </c>
      <c r="K153" s="3">
        <v>146</v>
      </c>
      <c r="L153" s="3">
        <v>57</v>
      </c>
      <c r="M153" s="10">
        <v>26.740476640000001</v>
      </c>
      <c r="P153" s="3" t="s">
        <v>200</v>
      </c>
      <c r="Q153" s="3" t="s">
        <v>201</v>
      </c>
      <c r="VZ153" s="3">
        <v>48.5</v>
      </c>
      <c r="WA153" s="3">
        <v>88</v>
      </c>
      <c r="WB153" s="3">
        <v>104.5</v>
      </c>
      <c r="WC153" s="3">
        <v>81</v>
      </c>
      <c r="WD153" s="3">
        <v>59.2</v>
      </c>
      <c r="WE153" s="3">
        <v>58.9</v>
      </c>
      <c r="WF153" s="3">
        <v>41.3</v>
      </c>
      <c r="WG153" s="3">
        <v>80</v>
      </c>
      <c r="WH153" s="3">
        <v>68</v>
      </c>
      <c r="WI153" s="3">
        <v>10465</v>
      </c>
      <c r="WJ153" s="3">
        <v>83.5</v>
      </c>
      <c r="WK153" s="3">
        <v>86</v>
      </c>
      <c r="WL153" s="3">
        <v>14.6326634</v>
      </c>
      <c r="WM153" s="3">
        <v>0.25671339300000001</v>
      </c>
      <c r="WN153" s="3">
        <v>31.228460170000002</v>
      </c>
      <c r="WO153" s="3">
        <v>8.4177430000000001E-3</v>
      </c>
      <c r="WP153" s="3">
        <v>0.10542022099999999</v>
      </c>
      <c r="WQ153" s="3">
        <v>2.1573662750000002</v>
      </c>
      <c r="WR153" s="3">
        <v>1.4768E-4</v>
      </c>
      <c r="WS153" s="3">
        <v>0.10542022099999999</v>
      </c>
      <c r="WT153" s="3">
        <v>3.7848530999999998E-2</v>
      </c>
      <c r="WU153" s="3">
        <v>0.76666666699999997</v>
      </c>
      <c r="WV153" s="3">
        <v>0.28435206099999999</v>
      </c>
    </row>
    <row r="154" spans="1:620" x14ac:dyDescent="0.25">
      <c r="A154" s="3">
        <v>2015</v>
      </c>
      <c r="B154" s="9">
        <v>42350</v>
      </c>
      <c r="C154" s="3">
        <v>73</v>
      </c>
      <c r="D154" s="3" t="s">
        <v>894</v>
      </c>
      <c r="E154" s="3" t="s">
        <v>164</v>
      </c>
      <c r="F154" s="3">
        <v>18</v>
      </c>
      <c r="G154" s="3">
        <v>45</v>
      </c>
      <c r="H154" s="10">
        <v>15</v>
      </c>
      <c r="I154" s="22">
        <v>0</v>
      </c>
      <c r="J154" s="3" t="s">
        <v>923</v>
      </c>
      <c r="K154" s="3">
        <v>156</v>
      </c>
      <c r="L154" s="3">
        <v>57</v>
      </c>
      <c r="M154" s="10">
        <v>23.422090730000001</v>
      </c>
      <c r="N154" s="10">
        <v>101.5</v>
      </c>
      <c r="O154" s="10">
        <v>72</v>
      </c>
      <c r="P154" s="3" t="s">
        <v>171</v>
      </c>
      <c r="Q154" s="3" t="s">
        <v>172</v>
      </c>
      <c r="R154" s="3" t="s">
        <v>1377</v>
      </c>
      <c r="SF154" s="3">
        <v>3</v>
      </c>
      <c r="SG154" s="3">
        <v>73.5</v>
      </c>
      <c r="SH154" s="3" t="s">
        <v>1014</v>
      </c>
      <c r="SI154" s="3">
        <v>7.6330420999999996E-2</v>
      </c>
      <c r="SJ154" s="3">
        <v>0.50589338500000003</v>
      </c>
      <c r="SK154" s="3">
        <v>1.7522755590000001</v>
      </c>
      <c r="SM154" s="3">
        <v>1.2115940000000001E-3</v>
      </c>
      <c r="SN154" s="3">
        <v>0.50589338500000003</v>
      </c>
      <c r="SO154" s="3">
        <v>2.7813898E-2</v>
      </c>
      <c r="SP154" s="3">
        <v>1.144238375</v>
      </c>
      <c r="SQ154" s="3">
        <v>0.43398394800000001</v>
      </c>
      <c r="SR154" s="3">
        <v>0.57699999999999996</v>
      </c>
      <c r="SS154" s="3">
        <v>21.91</v>
      </c>
      <c r="ST154" s="3">
        <v>3.43</v>
      </c>
      <c r="SU154" s="3">
        <v>11.54</v>
      </c>
      <c r="SV154" s="3">
        <v>91.66</v>
      </c>
      <c r="SW154" s="3">
        <v>84.006100000000004</v>
      </c>
      <c r="SX154" s="3">
        <v>0.238597897</v>
      </c>
      <c r="SY154" s="3">
        <v>13.945585879999999</v>
      </c>
      <c r="SZ154" s="3">
        <v>24.490647129999999</v>
      </c>
      <c r="TA154" s="3">
        <v>0.59</v>
      </c>
      <c r="TB154" s="3">
        <v>20.05</v>
      </c>
      <c r="TC154" s="3">
        <v>3.31</v>
      </c>
      <c r="TD154" s="3">
        <v>39.81</v>
      </c>
      <c r="TE154" s="3">
        <v>100.02</v>
      </c>
      <c r="TF154" s="3">
        <v>70.855500000000006</v>
      </c>
      <c r="TG154" s="3">
        <v>0.22214182399999999</v>
      </c>
      <c r="TH154" s="3">
        <v>13.432507490000001</v>
      </c>
      <c r="TI154" s="3">
        <v>23.58960059</v>
      </c>
      <c r="TJ154" s="3">
        <v>0.53980800500000004</v>
      </c>
      <c r="TK154" s="3">
        <v>21.531662610000001</v>
      </c>
      <c r="TL154" s="3">
        <v>3.3810280019999999</v>
      </c>
      <c r="TM154" s="3">
        <v>21.190719569999999</v>
      </c>
      <c r="TN154" s="3">
        <v>100.0155</v>
      </c>
      <c r="TO154" s="3">
        <v>71.5197</v>
      </c>
      <c r="TP154" s="3">
        <v>0.219400505</v>
      </c>
      <c r="TQ154" s="3">
        <v>13.726973689999999</v>
      </c>
      <c r="TR154" s="3">
        <v>24.106729649999998</v>
      </c>
      <c r="TS154" s="3">
        <v>0.58268880899999997</v>
      </c>
      <c r="TT154" s="3">
        <v>21.757454920000001</v>
      </c>
      <c r="TU154" s="3">
        <v>3.4414496410000002</v>
      </c>
      <c r="TV154" s="3">
        <v>9.4912231350000003</v>
      </c>
      <c r="TW154" s="3">
        <v>83.5809</v>
      </c>
      <c r="TX154" s="3">
        <v>90.324799999999996</v>
      </c>
      <c r="TY154" s="3">
        <v>0.239312568</v>
      </c>
      <c r="TZ154" s="3">
        <v>13.97228554</v>
      </c>
      <c r="UA154" s="3">
        <v>24.537535940000001</v>
      </c>
      <c r="UB154" s="3">
        <v>0.75144255800000004</v>
      </c>
      <c r="UC154" s="3">
        <v>21.99733324</v>
      </c>
      <c r="UD154" s="3">
        <v>4.2012443499999996</v>
      </c>
      <c r="UE154" s="3">
        <v>20.891887189999998</v>
      </c>
      <c r="UF154" s="3">
        <v>100.01560000000001</v>
      </c>
      <c r="UG154" s="3">
        <v>74.057699999999997</v>
      </c>
      <c r="UH154" s="3">
        <v>0.31202296499999999</v>
      </c>
      <c r="UI154" s="3">
        <v>17.05705206</v>
      </c>
      <c r="UJ154" s="3">
        <v>29.954872219999999</v>
      </c>
      <c r="UK154" s="3">
        <v>1.01756796</v>
      </c>
      <c r="UL154" s="3">
        <v>22.29086101</v>
      </c>
      <c r="UM154" s="3">
        <v>4.2032900010000001</v>
      </c>
      <c r="UN154" s="3">
        <v>8.5639786349999998</v>
      </c>
      <c r="UO154" s="3">
        <v>85.552199999999999</v>
      </c>
      <c r="UP154" s="3">
        <v>91.068299999999994</v>
      </c>
      <c r="UQ154" s="3">
        <v>0.42816484399999999</v>
      </c>
      <c r="UR154" s="3">
        <v>17.0653574</v>
      </c>
      <c r="US154" s="3">
        <v>29.96945771</v>
      </c>
      <c r="UT154" s="3" t="s">
        <v>1009</v>
      </c>
      <c r="UU154" s="3">
        <v>2</v>
      </c>
      <c r="UV154" s="3" t="s">
        <v>1011</v>
      </c>
      <c r="UW154" s="3">
        <v>0</v>
      </c>
      <c r="UX154" s="3" t="s">
        <v>1009</v>
      </c>
      <c r="UY154" s="3">
        <v>2</v>
      </c>
      <c r="UZ154" s="3" t="s">
        <v>1009</v>
      </c>
      <c r="VA154" s="3">
        <v>2</v>
      </c>
      <c r="VB154" s="3" t="s">
        <v>1009</v>
      </c>
      <c r="VC154" s="3">
        <v>2</v>
      </c>
      <c r="VD154" s="3" t="s">
        <v>1010</v>
      </c>
      <c r="VE154" s="3">
        <v>1</v>
      </c>
      <c r="VF154" s="3" t="s">
        <v>1009</v>
      </c>
      <c r="VG154" s="3">
        <v>2</v>
      </c>
      <c r="VH154" s="3" t="s">
        <v>1009</v>
      </c>
      <c r="VI154" s="3">
        <v>2</v>
      </c>
      <c r="VJ154" s="3" t="s">
        <v>1009</v>
      </c>
      <c r="VK154" s="3">
        <v>2</v>
      </c>
      <c r="VL154" s="3" t="s">
        <v>1009</v>
      </c>
      <c r="VM154" s="3">
        <v>2</v>
      </c>
    </row>
    <row r="155" spans="1:620" x14ac:dyDescent="0.25">
      <c r="A155" s="3">
        <v>2018</v>
      </c>
      <c r="C155" s="3">
        <v>73</v>
      </c>
      <c r="D155" s="3" t="s">
        <v>894</v>
      </c>
      <c r="E155" s="3" t="s">
        <v>164</v>
      </c>
      <c r="F155" s="3">
        <v>19</v>
      </c>
      <c r="H155" s="10">
        <v>15.16666667</v>
      </c>
      <c r="I155" s="22">
        <v>0</v>
      </c>
      <c r="J155" s="3" t="s">
        <v>257</v>
      </c>
      <c r="K155" s="3">
        <v>154</v>
      </c>
      <c r="L155" s="3">
        <v>56</v>
      </c>
      <c r="M155" s="10">
        <v>23.612750890000001</v>
      </c>
      <c r="P155" s="3" t="s">
        <v>171</v>
      </c>
      <c r="Q155" s="3" t="s">
        <v>172</v>
      </c>
      <c r="R155" s="3" t="s">
        <v>1377</v>
      </c>
      <c r="S155" s="13">
        <v>35682</v>
      </c>
      <c r="T155" s="3" t="s">
        <v>261</v>
      </c>
      <c r="U155" s="3">
        <v>4350</v>
      </c>
      <c r="AU155" s="3" t="s">
        <v>262</v>
      </c>
      <c r="AV155" s="3" t="s">
        <v>262</v>
      </c>
      <c r="AW155" s="3" t="s">
        <v>279</v>
      </c>
      <c r="AX155" s="3" t="s">
        <v>280</v>
      </c>
      <c r="AY155" s="3">
        <v>951451960</v>
      </c>
      <c r="BA155" s="3">
        <v>45</v>
      </c>
      <c r="BB155" s="3">
        <v>44</v>
      </c>
      <c r="BC155" s="3">
        <v>44.5</v>
      </c>
      <c r="BD155" s="3" t="s">
        <v>780</v>
      </c>
      <c r="BE155" s="3" t="s">
        <v>780</v>
      </c>
      <c r="BF155" s="3" t="s">
        <v>780</v>
      </c>
      <c r="BG155" s="3" t="s">
        <v>780</v>
      </c>
      <c r="BH155" s="3">
        <v>0</v>
      </c>
      <c r="BI155" s="3">
        <v>71.5</v>
      </c>
      <c r="BJ155" s="3">
        <v>85.5</v>
      </c>
      <c r="BK155" s="3">
        <v>90</v>
      </c>
      <c r="BL155" s="3">
        <v>91</v>
      </c>
      <c r="BM155" s="3">
        <v>93</v>
      </c>
      <c r="BN155" s="3">
        <v>92</v>
      </c>
      <c r="BO155" s="3">
        <v>70</v>
      </c>
      <c r="BP155" s="3">
        <v>71</v>
      </c>
      <c r="BQ155" s="3">
        <v>70.5</v>
      </c>
      <c r="BR155" s="13">
        <v>42381</v>
      </c>
      <c r="BS155" s="3">
        <v>11</v>
      </c>
      <c r="BT155" s="3">
        <v>30</v>
      </c>
      <c r="BU155" s="3">
        <v>4</v>
      </c>
      <c r="BV155" s="3" t="s">
        <v>788</v>
      </c>
      <c r="BW155" s="3" t="s">
        <v>789</v>
      </c>
      <c r="BX155" s="3">
        <v>90.5</v>
      </c>
      <c r="BY155" s="3">
        <v>2</v>
      </c>
      <c r="BZ155" s="3">
        <v>2.52</v>
      </c>
      <c r="CA155" s="3">
        <v>2.1800000000000002</v>
      </c>
      <c r="CB155" s="3">
        <v>2.52</v>
      </c>
      <c r="CC155" s="3">
        <v>2.1800000000000002</v>
      </c>
      <c r="CD155" s="3">
        <v>86</v>
      </c>
      <c r="CE155" s="3">
        <v>2.65</v>
      </c>
      <c r="CF155" s="3">
        <v>3.16</v>
      </c>
      <c r="CG155" s="3">
        <v>1.22</v>
      </c>
      <c r="CH155" s="3">
        <v>3.83</v>
      </c>
      <c r="CI155" s="3">
        <v>2.84</v>
      </c>
      <c r="CJ155" s="3">
        <v>3.83</v>
      </c>
      <c r="CK155" s="3">
        <v>2.84</v>
      </c>
      <c r="CL155" s="3">
        <v>74</v>
      </c>
      <c r="CM155" s="3">
        <v>5.49</v>
      </c>
      <c r="CN155" s="3">
        <v>2.2799999999999998</v>
      </c>
      <c r="CO155" s="3">
        <v>5.39</v>
      </c>
      <c r="CP155" s="3">
        <v>3.65</v>
      </c>
      <c r="CQ155" s="3">
        <v>1.1000000000000001</v>
      </c>
      <c r="CR155" s="3">
        <v>6.78</v>
      </c>
      <c r="CS155" s="3">
        <v>152</v>
      </c>
      <c r="CT155" s="3">
        <v>130</v>
      </c>
      <c r="CU155" s="3">
        <v>152</v>
      </c>
      <c r="CV155" s="3">
        <v>130</v>
      </c>
      <c r="CW155" s="3">
        <v>86</v>
      </c>
      <c r="CX155" s="3">
        <v>86</v>
      </c>
      <c r="CY155" s="3">
        <v>116</v>
      </c>
      <c r="CZ155" s="3">
        <v>90</v>
      </c>
      <c r="DA155" s="3">
        <v>0</v>
      </c>
      <c r="FS155" s="3">
        <v>0</v>
      </c>
      <c r="FU155" s="3">
        <v>0</v>
      </c>
      <c r="GN155" s="3">
        <v>0</v>
      </c>
      <c r="GP155" s="3">
        <v>0</v>
      </c>
      <c r="GR155" s="3">
        <v>0</v>
      </c>
      <c r="GT155" s="3">
        <v>0</v>
      </c>
      <c r="GU155" s="3">
        <v>55.72</v>
      </c>
      <c r="GV155" s="3">
        <v>0</v>
      </c>
      <c r="GW155" s="3">
        <v>99.46</v>
      </c>
      <c r="GX155" s="3">
        <v>0</v>
      </c>
      <c r="GY155" s="3">
        <v>0</v>
      </c>
      <c r="GZ155" s="3">
        <v>12</v>
      </c>
      <c r="HA155" s="3">
        <v>11</v>
      </c>
      <c r="HB155" s="3">
        <v>0.91666666699999999</v>
      </c>
      <c r="HC155" s="3">
        <v>0</v>
      </c>
      <c r="HD155" s="3">
        <v>8.5</v>
      </c>
      <c r="HE155" s="3">
        <v>6.5</v>
      </c>
      <c r="HF155" s="3">
        <v>11.5</v>
      </c>
      <c r="HG155" s="3">
        <v>0.5</v>
      </c>
      <c r="HH155" s="3">
        <v>0</v>
      </c>
      <c r="HJ155" s="3">
        <v>0</v>
      </c>
      <c r="HK155" s="3">
        <v>6</v>
      </c>
      <c r="HL155" s="3">
        <v>0</v>
      </c>
      <c r="HM155" s="3">
        <v>2</v>
      </c>
      <c r="HN155" s="3">
        <v>0</v>
      </c>
      <c r="HO155" s="3">
        <v>46</v>
      </c>
      <c r="HP155" s="3">
        <v>2</v>
      </c>
      <c r="HQ155" s="3">
        <v>0</v>
      </c>
      <c r="HR155" s="3">
        <v>0</v>
      </c>
      <c r="HS155" s="3">
        <v>0</v>
      </c>
      <c r="HT155" s="3">
        <v>0</v>
      </c>
      <c r="HU155" s="3">
        <v>0</v>
      </c>
      <c r="HV155" s="3">
        <v>240.6</v>
      </c>
      <c r="HW155" s="3">
        <v>266</v>
      </c>
      <c r="HX155" s="3">
        <v>4.0049999999999999</v>
      </c>
      <c r="HY155" s="3">
        <v>191.5</v>
      </c>
      <c r="HZ155" s="3">
        <v>169.5</v>
      </c>
      <c r="IA155" s="3">
        <v>861.4</v>
      </c>
      <c r="IB155" s="3">
        <v>99.9</v>
      </c>
      <c r="IC155" s="3">
        <v>447.9</v>
      </c>
      <c r="ID155" s="3">
        <v>3</v>
      </c>
      <c r="IE155" s="3">
        <v>1263.5</v>
      </c>
      <c r="IF155" s="3">
        <v>14.9</v>
      </c>
      <c r="IG155" s="3">
        <v>233.7</v>
      </c>
      <c r="IH155" s="3">
        <v>5.2469999999999999</v>
      </c>
      <c r="II155" s="3">
        <v>2.5750000000000002</v>
      </c>
      <c r="IJ155" s="3">
        <v>0.79300000000000004</v>
      </c>
      <c r="IK155" s="3">
        <v>0.42399999999999999</v>
      </c>
      <c r="IL155" s="3">
        <v>0.83399999999999996</v>
      </c>
      <c r="IM155" s="3">
        <v>96</v>
      </c>
      <c r="IN155" s="3">
        <v>735</v>
      </c>
      <c r="IO155" s="3">
        <v>2</v>
      </c>
      <c r="IP155" s="3">
        <v>3</v>
      </c>
      <c r="IQ155" s="3">
        <v>0</v>
      </c>
      <c r="IR155" s="3">
        <v>20</v>
      </c>
      <c r="IS155" s="3">
        <v>20</v>
      </c>
      <c r="IT155" s="3">
        <v>4</v>
      </c>
      <c r="IU155" s="3">
        <v>3</v>
      </c>
      <c r="IV155" s="3">
        <v>8</v>
      </c>
      <c r="IW155" s="3">
        <v>3</v>
      </c>
      <c r="IX155" s="3">
        <v>2</v>
      </c>
      <c r="IY155" s="3">
        <v>4</v>
      </c>
      <c r="IZ155" s="3">
        <v>5</v>
      </c>
      <c r="JA155" s="3">
        <v>0</v>
      </c>
      <c r="JB155" s="3">
        <v>5</v>
      </c>
      <c r="JC155" s="3">
        <v>6</v>
      </c>
      <c r="JD155" s="3">
        <v>2979</v>
      </c>
      <c r="JE155" s="3">
        <v>1588.7</v>
      </c>
      <c r="JF155" s="3">
        <v>2236.3000000000002</v>
      </c>
      <c r="JG155" s="3">
        <v>3721.6</v>
      </c>
      <c r="JH155" s="3">
        <v>2554.6</v>
      </c>
      <c r="JI155" s="3">
        <v>2357.3000000000002</v>
      </c>
      <c r="JJ155" s="3">
        <v>2461</v>
      </c>
      <c r="JK155" s="3">
        <v>1903.5</v>
      </c>
      <c r="JL155" s="3">
        <v>2610.6</v>
      </c>
      <c r="JM155" s="3">
        <v>2427.3000000000002</v>
      </c>
      <c r="JN155" s="3">
        <v>3095.6</v>
      </c>
      <c r="JO155" s="3">
        <v>3575.5</v>
      </c>
      <c r="JQ155" s="3">
        <v>2937.5</v>
      </c>
      <c r="JR155" s="3">
        <v>4914.2</v>
      </c>
      <c r="JS155" s="3">
        <v>402</v>
      </c>
      <c r="JT155" s="3">
        <v>3</v>
      </c>
      <c r="JU155" s="3">
        <v>10</v>
      </c>
      <c r="JV155" s="3">
        <v>2</v>
      </c>
      <c r="JW155" s="3">
        <v>0</v>
      </c>
      <c r="JX155" s="3">
        <v>5</v>
      </c>
      <c r="JY155" s="3">
        <v>0</v>
      </c>
      <c r="JZ155" s="3">
        <v>16</v>
      </c>
      <c r="KA155" s="3">
        <v>14</v>
      </c>
      <c r="KB155" s="3">
        <v>155</v>
      </c>
      <c r="KC155" s="3">
        <v>234.7</v>
      </c>
      <c r="KD155" s="3">
        <v>453.8</v>
      </c>
      <c r="KE155" s="3">
        <v>526.9</v>
      </c>
      <c r="KF155" s="3">
        <v>5.17</v>
      </c>
      <c r="KG155" s="3">
        <v>2.85</v>
      </c>
      <c r="KH155" s="3">
        <v>-0.83</v>
      </c>
      <c r="KI155" s="3">
        <v>3.77</v>
      </c>
      <c r="KJ155" s="3">
        <v>4.12</v>
      </c>
      <c r="KK155" s="3">
        <v>113</v>
      </c>
      <c r="KL155" s="3">
        <v>973</v>
      </c>
      <c r="KM155" s="3">
        <v>0</v>
      </c>
      <c r="KN155" s="3">
        <v>620</v>
      </c>
      <c r="KO155" s="3" t="s">
        <v>164</v>
      </c>
      <c r="KP155" s="3">
        <v>37</v>
      </c>
      <c r="KQ155" s="3">
        <v>42</v>
      </c>
      <c r="KR155" s="3">
        <v>53</v>
      </c>
      <c r="KS155" s="3">
        <v>105</v>
      </c>
      <c r="KT155" s="3">
        <v>707</v>
      </c>
      <c r="KU155" s="3">
        <v>93</v>
      </c>
      <c r="KV155" s="3">
        <v>792</v>
      </c>
      <c r="KW155" s="3">
        <v>823</v>
      </c>
      <c r="KX155" s="3">
        <v>657</v>
      </c>
      <c r="KY155" s="3">
        <v>709</v>
      </c>
      <c r="KZ155" s="3">
        <v>872</v>
      </c>
      <c r="LA155" s="3">
        <v>565</v>
      </c>
      <c r="LB155" s="3">
        <v>681</v>
      </c>
      <c r="LC155" s="3">
        <v>858</v>
      </c>
      <c r="LD155" s="3">
        <v>576</v>
      </c>
      <c r="LE155" s="3">
        <v>688</v>
      </c>
      <c r="LF155" s="3">
        <v>740</v>
      </c>
      <c r="LG155" s="3">
        <v>528</v>
      </c>
      <c r="LH155" s="3">
        <v>773</v>
      </c>
      <c r="LI155" s="3">
        <v>859</v>
      </c>
      <c r="LJ155" s="3">
        <v>657</v>
      </c>
      <c r="LK155" s="3">
        <v>723</v>
      </c>
      <c r="LL155" s="3">
        <v>889</v>
      </c>
      <c r="LM155" s="3">
        <v>566</v>
      </c>
      <c r="LN155" s="3">
        <v>689</v>
      </c>
      <c r="LO155" s="3">
        <v>870</v>
      </c>
      <c r="LP155" s="3">
        <v>597</v>
      </c>
      <c r="LQ155" s="3">
        <v>707</v>
      </c>
      <c r="LR155" s="3">
        <v>760</v>
      </c>
      <c r="LS155" s="3">
        <v>531</v>
      </c>
      <c r="LT155" s="3">
        <v>128</v>
      </c>
      <c r="LU155" s="3">
        <v>227</v>
      </c>
      <c r="LY155" s="3">
        <v>101</v>
      </c>
      <c r="LZ155" s="3">
        <v>202</v>
      </c>
      <c r="MA155" s="3">
        <v>249</v>
      </c>
      <c r="MB155" s="3">
        <v>176</v>
      </c>
      <c r="MC155" s="3">
        <v>123</v>
      </c>
      <c r="MD155" s="3">
        <v>206</v>
      </c>
      <c r="ME155" s="3">
        <v>139</v>
      </c>
      <c r="MF155" s="3">
        <v>0.95833330000000005</v>
      </c>
      <c r="MG155" s="3">
        <v>0.79166669999999995</v>
      </c>
      <c r="MH155" s="3">
        <v>0.95833330000000005</v>
      </c>
      <c r="MI155" s="3">
        <v>0.95833330000000005</v>
      </c>
      <c r="MJ155" s="3">
        <v>0.91666669999999995</v>
      </c>
      <c r="MK155" s="3">
        <v>0.95833330000000005</v>
      </c>
      <c r="ML155" s="3">
        <v>0.95833330000000005</v>
      </c>
      <c r="MM155" s="3">
        <v>0.875</v>
      </c>
      <c r="MN155" s="3">
        <v>0.91666669999999995</v>
      </c>
      <c r="MO155" s="3">
        <v>0.95833330000000005</v>
      </c>
      <c r="MP155" s="3">
        <v>0.95833330000000005</v>
      </c>
      <c r="MQ155" s="3">
        <v>1</v>
      </c>
      <c r="MR155" s="3">
        <v>0</v>
      </c>
      <c r="MS155" s="3">
        <v>490</v>
      </c>
      <c r="MT155" s="3">
        <v>207.5</v>
      </c>
      <c r="MU155" s="3">
        <v>172</v>
      </c>
      <c r="MV155" s="3">
        <v>35.5</v>
      </c>
      <c r="MW155" s="3">
        <v>281</v>
      </c>
      <c r="MX155" s="3">
        <v>0.42</v>
      </c>
      <c r="MY155" s="3">
        <v>1.7</v>
      </c>
      <c r="MZ155" s="3">
        <v>1.7</v>
      </c>
      <c r="NA155" s="3">
        <v>1.7</v>
      </c>
      <c r="NB155" s="3">
        <v>7.2</v>
      </c>
      <c r="NC155" s="3">
        <v>8</v>
      </c>
      <c r="ND155" s="3">
        <v>3.4</v>
      </c>
      <c r="NE155" s="3">
        <v>490</v>
      </c>
      <c r="NF155" s="3">
        <v>207.5</v>
      </c>
      <c r="NG155" s="3">
        <v>172</v>
      </c>
      <c r="NH155" s="3">
        <v>35.5</v>
      </c>
      <c r="NI155" s="3">
        <v>281</v>
      </c>
      <c r="NJ155" s="3">
        <v>0.4</v>
      </c>
      <c r="NK155" s="3">
        <v>1.7</v>
      </c>
      <c r="NL155" s="3">
        <v>1.7</v>
      </c>
      <c r="NM155" s="3">
        <v>1.7</v>
      </c>
      <c r="NN155" s="3">
        <v>7.2</v>
      </c>
      <c r="NO155" s="3">
        <v>8</v>
      </c>
      <c r="NP155" s="3">
        <v>3.4</v>
      </c>
      <c r="NQ155" s="3">
        <v>0</v>
      </c>
      <c r="NR155" s="3">
        <v>0</v>
      </c>
      <c r="NS155" s="3">
        <v>0</v>
      </c>
      <c r="NT155" s="3">
        <v>0</v>
      </c>
      <c r="NU155" s="3">
        <v>0</v>
      </c>
      <c r="OC155" s="3">
        <v>8</v>
      </c>
      <c r="OD155" s="3">
        <v>0</v>
      </c>
      <c r="OE155" s="3">
        <v>0.7</v>
      </c>
      <c r="OF155" s="3">
        <v>1</v>
      </c>
      <c r="OG155" s="3">
        <v>0</v>
      </c>
      <c r="OH155" s="3">
        <v>0</v>
      </c>
      <c r="OI155" s="3">
        <v>0</v>
      </c>
      <c r="OJ155" s="3">
        <v>0</v>
      </c>
      <c r="OK155" s="3">
        <v>0</v>
      </c>
      <c r="OL155" s="3">
        <v>0</v>
      </c>
      <c r="OM155" s="3">
        <v>3.4</v>
      </c>
      <c r="ON155" s="3">
        <v>0</v>
      </c>
      <c r="OO155" s="3">
        <v>0</v>
      </c>
      <c r="OP155" s="3">
        <v>1.7</v>
      </c>
      <c r="OQ155" s="3">
        <v>0</v>
      </c>
      <c r="OR155" s="3">
        <v>0</v>
      </c>
      <c r="OS155" s="3">
        <v>0</v>
      </c>
      <c r="OT155" s="3">
        <v>0</v>
      </c>
      <c r="OU155" s="3">
        <v>0</v>
      </c>
      <c r="OV155" s="3">
        <v>0</v>
      </c>
      <c r="OW155" s="3">
        <v>7.2</v>
      </c>
      <c r="OX155" s="3">
        <v>0</v>
      </c>
      <c r="OY155" s="3">
        <v>0.6</v>
      </c>
      <c r="OZ155" s="3">
        <v>1.2</v>
      </c>
      <c r="PA155" s="3">
        <v>0</v>
      </c>
      <c r="PB155" s="3">
        <v>0</v>
      </c>
      <c r="PC155" s="3">
        <v>0</v>
      </c>
      <c r="PD155" s="3">
        <v>0</v>
      </c>
      <c r="PE155" s="3">
        <v>0</v>
      </c>
      <c r="PF155" s="3">
        <v>0</v>
      </c>
      <c r="PG155" s="3">
        <v>1.956486296</v>
      </c>
      <c r="PH155" s="3">
        <v>1.5584415579999999</v>
      </c>
      <c r="PI155" s="3">
        <v>5.2172967879999996</v>
      </c>
      <c r="PJ155" s="3">
        <v>8.8311688309999994</v>
      </c>
      <c r="PK155" s="3">
        <v>2.0929826939999998</v>
      </c>
      <c r="PL155" s="3">
        <v>1.3953758789999999</v>
      </c>
      <c r="PM155" s="3">
        <v>4.8836262860000001</v>
      </c>
      <c r="PN155" s="3">
        <v>11.16300704</v>
      </c>
      <c r="PO155" s="3">
        <v>93.872026770000005</v>
      </c>
      <c r="PP155" s="3">
        <v>88.94360528</v>
      </c>
      <c r="PQ155" s="3">
        <v>87.831652379999994</v>
      </c>
      <c r="PR155" s="3">
        <v>81.953848820000005</v>
      </c>
      <c r="PS155" s="3">
        <v>64.409615349999996</v>
      </c>
      <c r="PT155" s="3">
        <v>92.362050530000005</v>
      </c>
      <c r="PU155" s="3">
        <v>85.320076810000003</v>
      </c>
      <c r="PV155" s="3">
        <v>84.110151450000004</v>
      </c>
      <c r="PW155" s="3">
        <v>79.886291610000001</v>
      </c>
      <c r="PX155" s="3">
        <v>56.737836889999997</v>
      </c>
      <c r="PY155" s="3">
        <v>83.955426529999997</v>
      </c>
      <c r="PZ155" s="3">
        <v>73</v>
      </c>
      <c r="QA155" s="3">
        <v>100</v>
      </c>
      <c r="QB155" s="3">
        <v>99.989566449999998</v>
      </c>
      <c r="QC155" s="3">
        <v>99.7664489</v>
      </c>
      <c r="QD155" s="3">
        <v>46.40202893</v>
      </c>
      <c r="QE155" s="3">
        <v>79.542127480000005</v>
      </c>
      <c r="QF155" s="3">
        <v>79.542127480000005</v>
      </c>
      <c r="QG155" s="3">
        <v>79.606601569999995</v>
      </c>
      <c r="QH155" s="3">
        <v>79.205436359999993</v>
      </c>
      <c r="QJ155" s="3">
        <v>100</v>
      </c>
      <c r="QK155" s="3">
        <v>73</v>
      </c>
      <c r="QL155" s="3">
        <v>76</v>
      </c>
      <c r="QM155" s="3">
        <v>78</v>
      </c>
      <c r="QN155" s="3">
        <v>79</v>
      </c>
      <c r="QO155" s="3">
        <v>80</v>
      </c>
      <c r="QP155" s="3">
        <v>80</v>
      </c>
      <c r="QQ155" s="3">
        <v>81</v>
      </c>
      <c r="QR155" s="3">
        <v>83</v>
      </c>
      <c r="QS155" s="3">
        <v>88</v>
      </c>
      <c r="QT155" s="3">
        <v>73</v>
      </c>
      <c r="QU155" s="3">
        <v>76</v>
      </c>
      <c r="QV155" s="3">
        <v>78</v>
      </c>
      <c r="QW155" s="3">
        <v>79</v>
      </c>
      <c r="QX155" s="3">
        <v>80</v>
      </c>
      <c r="QY155" s="3">
        <v>80</v>
      </c>
      <c r="QZ155" s="3">
        <v>81</v>
      </c>
      <c r="RA155" s="3">
        <v>83</v>
      </c>
      <c r="RB155" s="3">
        <v>88</v>
      </c>
      <c r="RC155" s="3">
        <v>9</v>
      </c>
      <c r="RD155" s="3">
        <v>121.51</v>
      </c>
      <c r="RE155" s="3">
        <v>41.49</v>
      </c>
      <c r="RF155" s="3">
        <v>30</v>
      </c>
      <c r="RG155" s="3">
        <v>74.099999999999994</v>
      </c>
      <c r="RH155" s="3">
        <v>35</v>
      </c>
      <c r="RI155" s="3">
        <v>37.1</v>
      </c>
      <c r="RJ155" s="3">
        <v>0</v>
      </c>
      <c r="RL155" s="3">
        <v>26.31304166</v>
      </c>
      <c r="RM155" s="3">
        <v>25.46511628</v>
      </c>
      <c r="RN155" s="3">
        <v>30.421106989999998</v>
      </c>
      <c r="RO155" s="3">
        <v>4.28113879</v>
      </c>
      <c r="RP155" s="3">
        <v>4</v>
      </c>
      <c r="RQ155" s="3">
        <v>22.50213523</v>
      </c>
      <c r="RR155" s="3">
        <v>18.399999999999999</v>
      </c>
      <c r="RX155" s="3" t="s">
        <v>790</v>
      </c>
      <c r="RY155" s="3">
        <v>0</v>
      </c>
      <c r="RZ155" s="3">
        <v>16.9654065</v>
      </c>
      <c r="SA155" s="3">
        <v>17.578737</v>
      </c>
      <c r="SB155" s="3">
        <v>4.1038058169999996</v>
      </c>
      <c r="SC155" s="3">
        <v>12.946374</v>
      </c>
      <c r="SD155" s="3">
        <v>20.94237</v>
      </c>
      <c r="SE155" s="3">
        <v>0</v>
      </c>
    </row>
    <row r="156" spans="1:620" x14ac:dyDescent="0.25">
      <c r="A156" s="3" t="s">
        <v>1364</v>
      </c>
      <c r="C156" s="3">
        <v>73</v>
      </c>
      <c r="D156" s="3" t="s">
        <v>894</v>
      </c>
      <c r="E156" s="3" t="s">
        <v>164</v>
      </c>
      <c r="F156" s="3">
        <v>19</v>
      </c>
      <c r="I156" s="22">
        <v>0</v>
      </c>
      <c r="K156" s="3">
        <v>154</v>
      </c>
      <c r="L156" s="3">
        <v>56</v>
      </c>
      <c r="M156" s="10">
        <v>23.612750890000001</v>
      </c>
      <c r="P156" s="3" t="s">
        <v>171</v>
      </c>
      <c r="Q156" s="3" t="s">
        <v>172</v>
      </c>
      <c r="R156" s="3" t="s">
        <v>1377</v>
      </c>
      <c r="VZ156" s="3">
        <v>45.5</v>
      </c>
      <c r="WA156" s="3">
        <v>85</v>
      </c>
      <c r="WB156" s="3">
        <v>102</v>
      </c>
      <c r="WC156" s="3">
        <v>68.5</v>
      </c>
      <c r="WD156" s="3">
        <v>21.2</v>
      </c>
      <c r="WE156" s="3">
        <v>20.5</v>
      </c>
      <c r="WF156" s="3">
        <v>11.8</v>
      </c>
      <c r="WG156" s="3">
        <v>82</v>
      </c>
      <c r="WH156" s="3">
        <v>74</v>
      </c>
      <c r="WI156" s="3">
        <v>1968</v>
      </c>
      <c r="WJ156" s="3">
        <v>89.22</v>
      </c>
      <c r="WK156" s="3">
        <v>83.333333330000002</v>
      </c>
      <c r="WL156" s="3">
        <v>15.981184750000001</v>
      </c>
      <c r="WM156" s="3">
        <v>0.285378299</v>
      </c>
      <c r="WN156" s="3">
        <v>31.795130780000001</v>
      </c>
      <c r="WO156" s="3">
        <v>9.2926495999999997E-2</v>
      </c>
      <c r="WP156" s="3">
        <v>6.5097725999999995E-2</v>
      </c>
      <c r="WQ156" s="3">
        <v>1.70493951</v>
      </c>
      <c r="WR156" s="3">
        <v>1.6594019999999999E-3</v>
      </c>
      <c r="WS156" s="3">
        <v>6.5097725999999995E-2</v>
      </c>
      <c r="WT156" s="3">
        <v>3.0445348000000001E-2</v>
      </c>
      <c r="WU156" s="3">
        <v>0.88888711099999995</v>
      </c>
      <c r="WV156" s="3">
        <v>0.53006934800000005</v>
      </c>
    </row>
    <row r="157" spans="1:620" x14ac:dyDescent="0.25">
      <c r="A157" s="3">
        <v>2015</v>
      </c>
      <c r="B157" s="9">
        <v>42350</v>
      </c>
      <c r="C157" s="3">
        <v>74</v>
      </c>
      <c r="D157" s="3" t="s">
        <v>895</v>
      </c>
      <c r="E157" s="3" t="s">
        <v>164</v>
      </c>
      <c r="F157" s="3">
        <v>24</v>
      </c>
      <c r="G157" s="3">
        <v>47.5</v>
      </c>
      <c r="H157" s="10">
        <v>15.83</v>
      </c>
      <c r="I157" s="22">
        <v>0</v>
      </c>
      <c r="J157" s="3" t="s">
        <v>923</v>
      </c>
      <c r="K157" s="3">
        <v>154</v>
      </c>
      <c r="L157" s="3">
        <v>63</v>
      </c>
      <c r="M157" s="10">
        <v>26.56434475</v>
      </c>
      <c r="N157" s="10">
        <v>108</v>
      </c>
      <c r="O157" s="10">
        <v>76</v>
      </c>
      <c r="SF157" s="3">
        <v>3</v>
      </c>
      <c r="SG157" s="3">
        <v>75.5</v>
      </c>
      <c r="SH157" s="3" t="s">
        <v>1013</v>
      </c>
      <c r="SI157" s="3">
        <v>-0.17525974899999999</v>
      </c>
      <c r="SJ157" s="3">
        <v>5.4828303000000002E-2</v>
      </c>
      <c r="SK157" s="3">
        <v>0.44222522399999997</v>
      </c>
      <c r="SM157" s="3">
        <v>-2.5399960000000001E-3</v>
      </c>
      <c r="SN157" s="3">
        <v>5.4828303000000002E-2</v>
      </c>
      <c r="SO157" s="3">
        <v>6.4090609999999998E-3</v>
      </c>
      <c r="SP157" s="3">
        <v>0.37046834899999997</v>
      </c>
      <c r="SQ157" s="3">
        <v>-0.73629586700000005</v>
      </c>
      <c r="SR157" s="3">
        <v>0.51200000000000001</v>
      </c>
      <c r="SS157" s="3">
        <v>18.940000000000001</v>
      </c>
      <c r="ST157" s="3">
        <v>3.85</v>
      </c>
      <c r="SU157" s="3">
        <v>11.51</v>
      </c>
      <c r="SV157" s="3">
        <v>78.16</v>
      </c>
      <c r="SW157" s="3">
        <v>72.628200000000007</v>
      </c>
      <c r="SX157" s="3">
        <v>0.13792959399999999</v>
      </c>
      <c r="SY157" s="3">
        <v>15.64709466</v>
      </c>
      <c r="SZ157" s="3">
        <v>27.478764760000001</v>
      </c>
      <c r="TA157" s="3">
        <v>0.6</v>
      </c>
      <c r="TB157" s="3">
        <v>16.100000000000001</v>
      </c>
      <c r="TC157" s="3">
        <v>3.77</v>
      </c>
      <c r="TD157" s="3">
        <v>40.69</v>
      </c>
      <c r="TE157" s="3">
        <v>100.02</v>
      </c>
      <c r="TF157" s="3">
        <v>58.330100000000002</v>
      </c>
      <c r="TG157" s="3">
        <v>0.13688070199999999</v>
      </c>
      <c r="TH157" s="3">
        <v>15.311441</v>
      </c>
      <c r="TI157" s="3">
        <v>26.889304020000001</v>
      </c>
      <c r="TJ157" s="3">
        <v>0.66184451499999997</v>
      </c>
      <c r="TK157" s="3">
        <v>17.88188564</v>
      </c>
      <c r="TL157" s="3">
        <v>3.473389354</v>
      </c>
      <c r="TM157" s="3">
        <v>20.856684260000002</v>
      </c>
      <c r="TN157" s="3">
        <v>99.717200000000005</v>
      </c>
      <c r="TO157" s="3">
        <v>63.829500000000003</v>
      </c>
      <c r="TP157" s="3">
        <v>0.16822251999999999</v>
      </c>
      <c r="TQ157" s="3">
        <v>14.101960780000001</v>
      </c>
      <c r="TR157" s="3">
        <v>24.765266090000001</v>
      </c>
      <c r="TS157" s="3">
        <v>0.49320592200000002</v>
      </c>
      <c r="TT157" s="3">
        <v>17.791784679999999</v>
      </c>
      <c r="TU157" s="3">
        <v>3.69054043</v>
      </c>
      <c r="TV157" s="3">
        <v>11.62712162</v>
      </c>
      <c r="TW157" s="3">
        <v>82.593199999999996</v>
      </c>
      <c r="TX157" s="3">
        <v>70.173400000000001</v>
      </c>
      <c r="TY157" s="3">
        <v>0.124727623</v>
      </c>
      <c r="TZ157" s="3">
        <v>14.98359415</v>
      </c>
      <c r="UA157" s="3">
        <v>26.31355327</v>
      </c>
      <c r="UB157" s="3">
        <v>0.72866105299999995</v>
      </c>
      <c r="UC157" s="3">
        <v>18.109698080000001</v>
      </c>
      <c r="UD157" s="3">
        <v>4.2167334399999996</v>
      </c>
      <c r="UE157" s="3">
        <v>21.21548598</v>
      </c>
      <c r="UF157" s="3">
        <v>99.917199999999994</v>
      </c>
      <c r="UG157" s="3">
        <v>59.927100000000003</v>
      </c>
      <c r="UH157" s="3">
        <v>0.18756492</v>
      </c>
      <c r="UI157" s="3">
        <v>17.11993777</v>
      </c>
      <c r="UJ157" s="3">
        <v>30.065309429999999</v>
      </c>
      <c r="UK157" s="3">
        <v>0.67213751300000002</v>
      </c>
      <c r="UL157" s="3">
        <v>20.355086400000001</v>
      </c>
      <c r="UM157" s="3">
        <v>4.3011753009999998</v>
      </c>
      <c r="UN157" s="3">
        <v>10.755403749999999</v>
      </c>
      <c r="UO157" s="3">
        <v>91.231099999999998</v>
      </c>
      <c r="UP157" s="3">
        <v>67.633600000000001</v>
      </c>
      <c r="UQ157" s="3">
        <v>0.194467009</v>
      </c>
      <c r="UR157" s="3">
        <v>17.462771719999999</v>
      </c>
      <c r="US157" s="3">
        <v>30.6673799</v>
      </c>
      <c r="UT157" s="3" t="s">
        <v>1009</v>
      </c>
      <c r="UU157" s="3">
        <v>2</v>
      </c>
      <c r="UV157" s="3" t="s">
        <v>1010</v>
      </c>
      <c r="UW157" s="3">
        <v>1</v>
      </c>
      <c r="UX157" s="3" t="s">
        <v>1010</v>
      </c>
      <c r="UY157" s="3">
        <v>1</v>
      </c>
      <c r="UZ157" s="3" t="s">
        <v>1010</v>
      </c>
      <c r="VA157" s="3">
        <v>1</v>
      </c>
      <c r="VB157" s="3" t="s">
        <v>1010</v>
      </c>
      <c r="VC157" s="3">
        <v>1</v>
      </c>
      <c r="VD157" s="3" t="s">
        <v>1010</v>
      </c>
      <c r="VE157" s="3">
        <v>1</v>
      </c>
      <c r="VF157" s="3" t="s">
        <v>1010</v>
      </c>
      <c r="VG157" s="3">
        <v>1</v>
      </c>
      <c r="VH157" s="3" t="s">
        <v>1010</v>
      </c>
      <c r="VI157" s="3">
        <v>1</v>
      </c>
      <c r="VJ157" s="3" t="s">
        <v>1010</v>
      </c>
      <c r="VK157" s="3">
        <v>1</v>
      </c>
      <c r="VL157" s="3" t="s">
        <v>1010</v>
      </c>
      <c r="VM157" s="3">
        <v>1</v>
      </c>
    </row>
    <row r="158" spans="1:620" x14ac:dyDescent="0.25">
      <c r="A158" s="3">
        <v>2015</v>
      </c>
      <c r="B158" s="9">
        <v>42350</v>
      </c>
      <c r="C158" s="3">
        <v>75</v>
      </c>
      <c r="D158" s="3" t="s">
        <v>147</v>
      </c>
      <c r="E158" s="3" t="s">
        <v>164</v>
      </c>
      <c r="F158" s="3">
        <v>49</v>
      </c>
      <c r="G158" s="3">
        <v>48</v>
      </c>
      <c r="H158" s="10">
        <v>16</v>
      </c>
      <c r="I158" s="22">
        <v>0</v>
      </c>
      <c r="J158" s="3" t="s">
        <v>923</v>
      </c>
      <c r="K158" s="3">
        <v>146</v>
      </c>
      <c r="L158" s="3">
        <v>69</v>
      </c>
      <c r="M158" s="10">
        <v>32.370050669999998</v>
      </c>
      <c r="N158" s="10">
        <v>123.5</v>
      </c>
      <c r="O158" s="10">
        <v>83.5</v>
      </c>
      <c r="P158" s="3" t="s">
        <v>180</v>
      </c>
      <c r="Q158" s="3" t="s">
        <v>181</v>
      </c>
      <c r="SF158" s="3">
        <v>3</v>
      </c>
      <c r="SG158" s="3">
        <v>66.5</v>
      </c>
      <c r="SH158" s="3" t="s">
        <v>1013</v>
      </c>
      <c r="SI158" s="3">
        <v>-7.6565047999999997E-2</v>
      </c>
      <c r="SJ158" s="3">
        <v>8.5848114000000003E-2</v>
      </c>
      <c r="SK158" s="3">
        <v>1.8652441550000001</v>
      </c>
      <c r="SM158" s="3">
        <v>-1.078381E-3</v>
      </c>
      <c r="SN158" s="3">
        <v>8.5848114000000003E-2</v>
      </c>
      <c r="SO158" s="3">
        <v>2.6271044E-2</v>
      </c>
      <c r="SP158" s="3">
        <v>0.27572961899999998</v>
      </c>
      <c r="SQ158" s="3">
        <v>-7.0923265999999999E-2</v>
      </c>
      <c r="SR158" s="3">
        <v>0.54800000000000004</v>
      </c>
      <c r="SS158" s="3">
        <v>16.63</v>
      </c>
      <c r="ST158" s="3">
        <v>4.32</v>
      </c>
      <c r="SU158" s="3">
        <v>11.17</v>
      </c>
      <c r="SV158" s="3">
        <v>76.98</v>
      </c>
      <c r="SW158" s="3">
        <v>60.110900000000001</v>
      </c>
      <c r="SX158" s="3">
        <v>0.15223494400000001</v>
      </c>
      <c r="SY158" s="3">
        <v>17.539126849999999</v>
      </c>
      <c r="SZ158" s="3">
        <v>30.801471540000001</v>
      </c>
      <c r="TA158" s="3">
        <v>0.63</v>
      </c>
      <c r="TB158" s="3">
        <v>15.96</v>
      </c>
      <c r="TC158" s="3">
        <v>3.91</v>
      </c>
      <c r="TD158" s="3">
        <v>40.01</v>
      </c>
      <c r="TE158" s="3">
        <v>100.01</v>
      </c>
      <c r="TF158" s="3">
        <v>53.787799999999997</v>
      </c>
      <c r="TG158" s="3">
        <v>0.16816737300000001</v>
      </c>
      <c r="TH158" s="3">
        <v>15.880464549999999</v>
      </c>
      <c r="TI158" s="3">
        <v>27.888599070000001</v>
      </c>
      <c r="TJ158" s="3">
        <v>0.638978936</v>
      </c>
      <c r="TK158" s="3">
        <v>14.234764289999999</v>
      </c>
      <c r="TL158" s="3">
        <v>4.0502720569999999</v>
      </c>
      <c r="TM158" s="3">
        <v>20.809425659999999</v>
      </c>
      <c r="TN158" s="3">
        <v>97.880399999999995</v>
      </c>
      <c r="TO158" s="3">
        <v>55.057099999999998</v>
      </c>
      <c r="TP158" s="3">
        <v>0.151820064</v>
      </c>
      <c r="TQ158" s="3">
        <v>16.444104549999999</v>
      </c>
      <c r="TR158" s="3">
        <v>28.87843977</v>
      </c>
      <c r="TS158" s="3">
        <v>0.54998120800000005</v>
      </c>
      <c r="TT158" s="3">
        <v>14.27813757</v>
      </c>
      <c r="TU158" s="3">
        <v>4.2877687209999999</v>
      </c>
      <c r="TV158" s="3">
        <v>11.912279939999999</v>
      </c>
      <c r="TW158" s="3">
        <v>78.640900000000002</v>
      </c>
      <c r="TX158" s="3">
        <v>60.362000000000002</v>
      </c>
      <c r="TY158" s="3">
        <v>0.13107255300000001</v>
      </c>
      <c r="TZ158" s="3">
        <v>17.408341010000001</v>
      </c>
      <c r="UA158" s="3">
        <v>30.571790979999999</v>
      </c>
      <c r="UB158" s="3">
        <v>0.772373843</v>
      </c>
      <c r="UC158" s="3">
        <v>17.211377169999999</v>
      </c>
      <c r="UD158" s="3">
        <v>4.7072054989999996</v>
      </c>
      <c r="UE158" s="3">
        <v>20.999374060000001</v>
      </c>
      <c r="UF158" s="3">
        <v>98.631399999999999</v>
      </c>
      <c r="UG158" s="3">
        <v>54.724899999999998</v>
      </c>
      <c r="UH158" s="3">
        <v>0.22188887400000001</v>
      </c>
      <c r="UI158" s="3">
        <v>19.111254330000001</v>
      </c>
      <c r="UJ158" s="3">
        <v>33.562375209999999</v>
      </c>
      <c r="UK158" s="3">
        <v>0.84590301400000001</v>
      </c>
      <c r="UL158" s="3">
        <v>16.902178159999998</v>
      </c>
      <c r="UM158" s="3">
        <v>4.8745568690000001</v>
      </c>
      <c r="UN158" s="3">
        <v>9.7196302719999998</v>
      </c>
      <c r="UO158" s="3">
        <v>84.771900000000002</v>
      </c>
      <c r="UP158" s="3">
        <v>59.894100000000002</v>
      </c>
      <c r="UQ158" s="3">
        <v>0.238646788</v>
      </c>
      <c r="UR158" s="3">
        <v>19.79070089</v>
      </c>
      <c r="US158" s="3">
        <v>34.755590480000002</v>
      </c>
      <c r="UT158" s="3" t="s">
        <v>1009</v>
      </c>
      <c r="UU158" s="3">
        <v>2</v>
      </c>
      <c r="UV158" s="3" t="s">
        <v>1010</v>
      </c>
      <c r="UW158" s="3">
        <v>1</v>
      </c>
      <c r="UX158" s="3" t="s">
        <v>1009</v>
      </c>
      <c r="UY158" s="3">
        <v>2</v>
      </c>
      <c r="UZ158" s="3" t="s">
        <v>1010</v>
      </c>
      <c r="VA158" s="3">
        <v>1</v>
      </c>
      <c r="VB158" s="3" t="s">
        <v>1009</v>
      </c>
      <c r="VC158" s="3">
        <v>2</v>
      </c>
      <c r="VD158" s="3" t="s">
        <v>1011</v>
      </c>
      <c r="VE158" s="3">
        <v>0</v>
      </c>
      <c r="VF158" s="3" t="s">
        <v>1010</v>
      </c>
      <c r="VG158" s="3">
        <v>1</v>
      </c>
      <c r="VH158" s="3" t="s">
        <v>1010</v>
      </c>
      <c r="VI158" s="3">
        <v>1</v>
      </c>
      <c r="VJ158" s="3" t="s">
        <v>1010</v>
      </c>
      <c r="VK158" s="3">
        <v>1</v>
      </c>
      <c r="VL158" s="3" t="s">
        <v>1009</v>
      </c>
      <c r="VM158" s="3">
        <v>2</v>
      </c>
    </row>
    <row r="159" spans="1:620" x14ac:dyDescent="0.25">
      <c r="A159" s="3">
        <v>2018</v>
      </c>
      <c r="C159" s="3">
        <v>75</v>
      </c>
      <c r="D159" s="3" t="s">
        <v>147</v>
      </c>
      <c r="E159" s="3" t="s">
        <v>164</v>
      </c>
      <c r="F159" s="3">
        <v>50</v>
      </c>
      <c r="H159" s="10">
        <v>16.333333329999999</v>
      </c>
      <c r="I159" s="22">
        <v>0</v>
      </c>
      <c r="J159" s="3" t="s">
        <v>257</v>
      </c>
      <c r="K159" s="3">
        <v>145</v>
      </c>
      <c r="L159" s="3">
        <v>68.5</v>
      </c>
      <c r="M159" s="10">
        <v>32.580261589999999</v>
      </c>
      <c r="P159" s="3" t="s">
        <v>180</v>
      </c>
      <c r="Q159" s="3" t="s">
        <v>181</v>
      </c>
      <c r="S159" s="13">
        <v>24249</v>
      </c>
      <c r="T159" s="3" t="s">
        <v>261</v>
      </c>
      <c r="U159" s="3">
        <v>4350</v>
      </c>
      <c r="AU159" s="3" t="s">
        <v>262</v>
      </c>
      <c r="AV159" s="3" t="s">
        <v>262</v>
      </c>
      <c r="AW159" s="3" t="s">
        <v>279</v>
      </c>
      <c r="AX159" s="3" t="s">
        <v>280</v>
      </c>
      <c r="AY159" s="3">
        <v>962967969</v>
      </c>
      <c r="AZ159" s="3" t="s">
        <v>322</v>
      </c>
      <c r="BA159" s="3">
        <v>52</v>
      </c>
      <c r="BB159" s="3">
        <v>53</v>
      </c>
      <c r="BC159" s="3">
        <v>52.5</v>
      </c>
      <c r="BD159" s="3" t="s">
        <v>337</v>
      </c>
      <c r="BE159" s="3" t="s">
        <v>337</v>
      </c>
      <c r="BF159" s="3" t="s">
        <v>337</v>
      </c>
      <c r="BG159" s="3" t="s">
        <v>337</v>
      </c>
      <c r="BH159" s="3">
        <v>2</v>
      </c>
      <c r="BI159" s="3">
        <v>80.5</v>
      </c>
      <c r="BJ159" s="3">
        <v>85</v>
      </c>
      <c r="BK159" s="3">
        <v>96</v>
      </c>
      <c r="BL159" s="3">
        <v>124</v>
      </c>
      <c r="BM159" s="3">
        <v>121</v>
      </c>
      <c r="BN159" s="3">
        <v>122.5</v>
      </c>
      <c r="BO159" s="3">
        <v>80</v>
      </c>
      <c r="BP159" s="3">
        <v>81</v>
      </c>
      <c r="BQ159" s="3">
        <v>80.5</v>
      </c>
      <c r="BR159" s="13">
        <v>42625</v>
      </c>
      <c r="BS159" s="3">
        <v>14</v>
      </c>
      <c r="BU159" s="3">
        <v>5</v>
      </c>
      <c r="BV159" s="3" t="s">
        <v>805</v>
      </c>
      <c r="BW159" s="3" t="s">
        <v>806</v>
      </c>
      <c r="BX159" s="3">
        <v>85.5</v>
      </c>
      <c r="BY159" s="3">
        <v>2</v>
      </c>
      <c r="BZ159" s="3">
        <v>3.43</v>
      </c>
      <c r="CA159" s="3">
        <v>2.96</v>
      </c>
      <c r="CB159" s="3">
        <v>3.43</v>
      </c>
      <c r="CC159" s="3">
        <v>2.96</v>
      </c>
      <c r="CD159" s="3">
        <v>86</v>
      </c>
      <c r="CE159" s="3">
        <v>3.47</v>
      </c>
      <c r="CF159" s="3">
        <v>4.0599999999999996</v>
      </c>
      <c r="CG159" s="3">
        <v>1.9</v>
      </c>
      <c r="CH159" s="3">
        <v>4.42</v>
      </c>
      <c r="CI159" s="3">
        <v>3.51</v>
      </c>
      <c r="CJ159" s="3">
        <v>4.42</v>
      </c>
      <c r="CK159" s="3">
        <v>3.51</v>
      </c>
      <c r="CL159" s="3">
        <v>79</v>
      </c>
      <c r="CM159" s="3">
        <v>6.39</v>
      </c>
      <c r="CN159" s="3">
        <v>3.29</v>
      </c>
      <c r="CO159" s="3">
        <v>5.24</v>
      </c>
      <c r="CP159" s="3">
        <v>3.72</v>
      </c>
      <c r="CQ159" s="3">
        <v>1.56</v>
      </c>
      <c r="CR159" s="3">
        <v>5.72</v>
      </c>
      <c r="CS159" s="3">
        <v>129</v>
      </c>
      <c r="CT159" s="3">
        <v>119</v>
      </c>
      <c r="CU159" s="3">
        <v>129</v>
      </c>
      <c r="CV159" s="3">
        <v>119</v>
      </c>
      <c r="CW159" s="3">
        <v>92</v>
      </c>
      <c r="CX159" s="3">
        <v>95</v>
      </c>
      <c r="CY159" s="3">
        <v>92</v>
      </c>
      <c r="CZ159" s="3">
        <v>82</v>
      </c>
      <c r="DA159" s="3">
        <v>2</v>
      </c>
      <c r="DB159" s="3" t="s">
        <v>807</v>
      </c>
      <c r="DC159" s="3" t="s">
        <v>807</v>
      </c>
      <c r="DD159" s="3" t="s">
        <v>807</v>
      </c>
      <c r="DE159" s="9">
        <v>42725</v>
      </c>
      <c r="DF159" s="14">
        <v>0.22858796296296294</v>
      </c>
      <c r="DG159" s="14">
        <v>0.53209490740740739</v>
      </c>
      <c r="DH159" s="14">
        <v>0.28302083333333333</v>
      </c>
      <c r="DI159" s="14">
        <v>0.28216435185185185</v>
      </c>
      <c r="DJ159" s="14">
        <v>0.28300925925925924</v>
      </c>
      <c r="DK159" s="3">
        <v>54.5</v>
      </c>
      <c r="DL159" s="3">
        <v>53.5</v>
      </c>
      <c r="DM159" s="3">
        <v>38.799999999999997</v>
      </c>
      <c r="DN159" s="3">
        <v>18.529</v>
      </c>
      <c r="DO159" s="3">
        <v>65.031000000000006</v>
      </c>
      <c r="DP159" s="3">
        <v>16.440000000000001</v>
      </c>
      <c r="DQ159" s="3">
        <v>82.8</v>
      </c>
      <c r="DR159" s="3">
        <v>81.900000000000006</v>
      </c>
      <c r="DS159" s="3">
        <v>66.599999999999994</v>
      </c>
      <c r="DT159" s="3">
        <v>48.9</v>
      </c>
      <c r="DU159" s="3">
        <v>47.9</v>
      </c>
      <c r="DV159" s="3">
        <v>33.4</v>
      </c>
      <c r="DW159" s="3">
        <v>78</v>
      </c>
      <c r="DX159" s="3">
        <v>66</v>
      </c>
      <c r="DY159" s="3">
        <v>93</v>
      </c>
      <c r="DZ159" s="3">
        <v>263</v>
      </c>
      <c r="EA159" s="3">
        <v>24326</v>
      </c>
      <c r="EB159" s="3">
        <v>24175</v>
      </c>
      <c r="EC159" s="3">
        <v>23362</v>
      </c>
      <c r="ED159" s="3">
        <v>15668</v>
      </c>
      <c r="EE159" s="3">
        <v>84</v>
      </c>
      <c r="EF159" s="3">
        <v>63</v>
      </c>
      <c r="EG159" s="3">
        <v>38</v>
      </c>
      <c r="EH159" s="3">
        <v>100</v>
      </c>
      <c r="EI159" s="14">
        <v>0</v>
      </c>
      <c r="EJ159" s="3">
        <v>0</v>
      </c>
      <c r="EK159" s="3" t="s">
        <v>785</v>
      </c>
      <c r="EL159" s="3" t="s">
        <v>785</v>
      </c>
      <c r="EM159" s="3" t="s">
        <v>785</v>
      </c>
      <c r="EN159" s="14">
        <v>0.28302083333333333</v>
      </c>
      <c r="EO159" s="3">
        <v>100</v>
      </c>
      <c r="EP159" s="3">
        <v>54.49</v>
      </c>
      <c r="EQ159" s="3">
        <v>53.46</v>
      </c>
      <c r="ER159" s="3">
        <v>38.840000000000003</v>
      </c>
      <c r="ES159" s="14">
        <v>0</v>
      </c>
      <c r="ET159" s="3">
        <v>0</v>
      </c>
      <c r="EU159" s="3" t="s">
        <v>785</v>
      </c>
      <c r="EV159" s="3" t="s">
        <v>785</v>
      </c>
      <c r="EW159" s="3" t="s">
        <v>785</v>
      </c>
      <c r="EX159" s="14">
        <v>0</v>
      </c>
      <c r="EY159" s="3">
        <v>0</v>
      </c>
      <c r="EZ159" s="3" t="s">
        <v>785</v>
      </c>
      <c r="FA159" s="3" t="s">
        <v>785</v>
      </c>
      <c r="FB159" s="3" t="s">
        <v>785</v>
      </c>
      <c r="FC159" s="3">
        <v>40</v>
      </c>
      <c r="FD159" s="3">
        <v>45</v>
      </c>
      <c r="FE159" s="14">
        <v>3.8773148148148143E-3</v>
      </c>
      <c r="FF159" s="3">
        <v>1.4</v>
      </c>
      <c r="FG159" s="14">
        <v>1.6030092592592592E-2</v>
      </c>
      <c r="FH159" s="3">
        <v>5.7</v>
      </c>
      <c r="FI159" s="14">
        <v>1.6550925925925926E-3</v>
      </c>
      <c r="FJ159" s="3">
        <v>0.6</v>
      </c>
      <c r="FK159" s="14">
        <v>2.6620370370370372E-4</v>
      </c>
      <c r="FL159" s="3">
        <v>0.1</v>
      </c>
      <c r="FM159" s="14">
        <v>0</v>
      </c>
      <c r="FN159" s="3">
        <v>0</v>
      </c>
      <c r="FO159" s="3">
        <v>11</v>
      </c>
      <c r="FP159" s="3">
        <v>98</v>
      </c>
      <c r="FQ159" s="3">
        <v>93.25</v>
      </c>
      <c r="FR159" s="3">
        <v>6</v>
      </c>
      <c r="FS159" s="3">
        <v>2</v>
      </c>
      <c r="FU159" s="3">
        <v>0</v>
      </c>
      <c r="FV159" s="3">
        <v>0.68333822200000005</v>
      </c>
      <c r="FW159" s="3">
        <v>18.017989369999999</v>
      </c>
      <c r="FX159" s="3">
        <v>6.6116038169999998</v>
      </c>
      <c r="FY159" s="3">
        <v>12.59243627</v>
      </c>
      <c r="FZ159" s="3">
        <v>80.333333330000002</v>
      </c>
      <c r="GA159" s="3">
        <v>84.666666669999998</v>
      </c>
      <c r="GB159" s="3">
        <v>12.31238082</v>
      </c>
      <c r="GC159" s="3">
        <v>14.56596981</v>
      </c>
      <c r="GD159" s="3">
        <v>0.19165749700000001</v>
      </c>
      <c r="GE159" s="3">
        <v>47.140735220000003</v>
      </c>
      <c r="GF159" s="3">
        <v>-0.116936231</v>
      </c>
      <c r="GG159" s="3">
        <v>0.327071522</v>
      </c>
      <c r="GH159" s="3">
        <v>0.60793892800000005</v>
      </c>
      <c r="GI159" s="3">
        <v>-1.538635E-3</v>
      </c>
      <c r="GJ159" s="3">
        <v>0.327071522</v>
      </c>
      <c r="GK159" s="3">
        <v>7.9991960000000001E-3</v>
      </c>
      <c r="GL159" s="3">
        <v>0.83636363599999997</v>
      </c>
      <c r="GM159" s="3">
        <v>-0.22437517200000001</v>
      </c>
      <c r="GN159" s="3">
        <v>0</v>
      </c>
      <c r="GP159" s="3">
        <v>0</v>
      </c>
      <c r="GR159" s="3">
        <v>0</v>
      </c>
      <c r="GT159" s="3">
        <v>0</v>
      </c>
      <c r="GU159" s="3">
        <v>109</v>
      </c>
      <c r="GV159" s="3">
        <v>0</v>
      </c>
      <c r="GW159" s="3">
        <v>177</v>
      </c>
      <c r="GX159" s="3">
        <v>0</v>
      </c>
      <c r="GY159" s="3">
        <v>0</v>
      </c>
      <c r="GZ159" s="3">
        <v>3</v>
      </c>
      <c r="HA159" s="3">
        <v>1</v>
      </c>
      <c r="HB159" s="3">
        <v>0.33333333300000001</v>
      </c>
      <c r="HC159" s="3">
        <v>0</v>
      </c>
      <c r="HD159" s="3">
        <v>17.5</v>
      </c>
      <c r="HE159" s="3">
        <v>18.5</v>
      </c>
      <c r="HF159" s="3">
        <v>18.5</v>
      </c>
      <c r="HG159" s="3">
        <v>18.5</v>
      </c>
      <c r="HH159" s="3">
        <v>0</v>
      </c>
      <c r="HI159" s="3">
        <v>3</v>
      </c>
      <c r="HJ159" s="3">
        <v>0</v>
      </c>
      <c r="HK159" s="3">
        <v>5</v>
      </c>
      <c r="HL159" s="3">
        <v>0</v>
      </c>
      <c r="HM159" s="3">
        <v>3</v>
      </c>
      <c r="HN159" s="3">
        <v>0</v>
      </c>
      <c r="HO159" s="3">
        <v>41</v>
      </c>
      <c r="HP159" s="3">
        <v>38</v>
      </c>
      <c r="HQ159" s="3">
        <v>0</v>
      </c>
      <c r="HR159" s="3">
        <v>0</v>
      </c>
      <c r="HS159" s="3">
        <v>0</v>
      </c>
      <c r="HT159" s="3">
        <v>0</v>
      </c>
      <c r="HU159" s="3">
        <v>0</v>
      </c>
      <c r="HV159" s="3">
        <v>485.7</v>
      </c>
      <c r="HW159" s="3">
        <v>751.3</v>
      </c>
      <c r="HX159" s="3">
        <v>1.865</v>
      </c>
      <c r="HY159" s="3">
        <v>339.3</v>
      </c>
      <c r="HZ159" s="3">
        <v>322.10000000000002</v>
      </c>
      <c r="IA159" s="3">
        <v>2396.8000000000002</v>
      </c>
      <c r="IB159" s="3">
        <v>601.4</v>
      </c>
      <c r="IC159" s="3">
        <v>2231.1</v>
      </c>
      <c r="ID159" s="3">
        <v>12</v>
      </c>
      <c r="IE159" s="3">
        <v>29810.2</v>
      </c>
      <c r="IF159" s="3">
        <v>20.7</v>
      </c>
      <c r="IG159" s="3">
        <v>206.7</v>
      </c>
      <c r="IH159" s="3">
        <v>2.9550000000000001</v>
      </c>
      <c r="II159" s="3">
        <v>0.45100000000000001</v>
      </c>
      <c r="IJ159" s="3">
        <v>0.76400000000000001</v>
      </c>
      <c r="IK159" s="3">
        <v>0.17799999999999999</v>
      </c>
      <c r="IL159" s="3">
        <v>4.3999999999999997E-2</v>
      </c>
      <c r="IM159" s="3">
        <v>7</v>
      </c>
      <c r="IN159" s="3">
        <v>21</v>
      </c>
      <c r="IO159" s="3">
        <v>35</v>
      </c>
      <c r="IP159" s="3">
        <v>39</v>
      </c>
      <c r="IQ159" s="3">
        <v>0</v>
      </c>
      <c r="IR159" s="3">
        <v>13</v>
      </c>
      <c r="IS159" s="3">
        <v>27</v>
      </c>
      <c r="IT159" s="3">
        <v>2</v>
      </c>
      <c r="IU159" s="3">
        <v>2</v>
      </c>
      <c r="IV159" s="3">
        <v>5</v>
      </c>
      <c r="IW159" s="3">
        <v>3</v>
      </c>
      <c r="IX159" s="3">
        <v>1</v>
      </c>
      <c r="IY159" s="3">
        <v>6</v>
      </c>
      <c r="IZ159" s="3">
        <v>6</v>
      </c>
      <c r="JA159" s="3">
        <v>3</v>
      </c>
      <c r="JB159" s="3">
        <v>5</v>
      </c>
      <c r="JC159" s="3">
        <v>7</v>
      </c>
      <c r="JD159" s="3">
        <v>6490.1</v>
      </c>
      <c r="JE159" s="3">
        <v>4136.8999999999996</v>
      </c>
      <c r="JF159" s="3">
        <v>5246.5</v>
      </c>
      <c r="JG159" s="3">
        <v>7088.9</v>
      </c>
      <c r="JH159" s="3">
        <v>5486.8</v>
      </c>
      <c r="JI159" s="3">
        <v>7567.8</v>
      </c>
      <c r="JJ159" s="3">
        <v>10318.4</v>
      </c>
      <c r="JK159" s="3">
        <v>3828.2</v>
      </c>
      <c r="JL159" s="3">
        <v>3187.2</v>
      </c>
      <c r="JM159" s="3">
        <v>3730</v>
      </c>
      <c r="JN159" s="3">
        <v>7064.7</v>
      </c>
      <c r="JO159" s="3">
        <v>8989.7999999999993</v>
      </c>
      <c r="JP159" s="3">
        <v>3753.1</v>
      </c>
      <c r="JQ159" s="3">
        <v>6316.4</v>
      </c>
      <c r="JR159" s="3">
        <v>7461.7</v>
      </c>
      <c r="JS159" s="3">
        <v>153</v>
      </c>
      <c r="JT159" s="3">
        <v>5</v>
      </c>
      <c r="JU159" s="3">
        <v>5</v>
      </c>
      <c r="JV159" s="3">
        <v>7</v>
      </c>
      <c r="JW159" s="3">
        <v>5</v>
      </c>
      <c r="JX159" s="3">
        <v>5</v>
      </c>
      <c r="JY159" s="3">
        <v>0</v>
      </c>
      <c r="JZ159" s="3">
        <v>29</v>
      </c>
      <c r="KA159" s="3">
        <v>1</v>
      </c>
      <c r="KB159" s="3">
        <v>33</v>
      </c>
      <c r="KC159" s="3">
        <v>3005.7</v>
      </c>
      <c r="KD159" s="3">
        <v>4352.5</v>
      </c>
      <c r="KE159" s="3">
        <v>4459.8999999999996</v>
      </c>
      <c r="KF159" s="3">
        <v>1.1000000000000001</v>
      </c>
      <c r="KG159" s="3">
        <v>0.55000000000000004</v>
      </c>
      <c r="KH159" s="3">
        <v>-4.9000000000000004</v>
      </c>
      <c r="KI159" s="3">
        <v>2.0299999999999998</v>
      </c>
      <c r="KJ159" s="3">
        <v>0.67</v>
      </c>
      <c r="KK159" s="3">
        <v>61</v>
      </c>
      <c r="KL159" s="3">
        <v>143</v>
      </c>
      <c r="KM159" s="3">
        <v>0</v>
      </c>
      <c r="KN159" s="3">
        <v>628</v>
      </c>
      <c r="KO159" s="3" t="s">
        <v>9</v>
      </c>
      <c r="KP159" s="3">
        <v>62</v>
      </c>
      <c r="KQ159" s="3" t="s">
        <v>786</v>
      </c>
      <c r="KR159" s="3" t="s">
        <v>786</v>
      </c>
      <c r="KS159" s="3" t="s">
        <v>786</v>
      </c>
      <c r="KT159" s="3" t="s">
        <v>786</v>
      </c>
      <c r="KU159" s="3">
        <v>13</v>
      </c>
      <c r="KV159" s="3">
        <v>1062</v>
      </c>
      <c r="KW159" s="3" t="s">
        <v>786</v>
      </c>
      <c r="KX159" s="3" t="s">
        <v>786</v>
      </c>
      <c r="KY159" s="3" t="s">
        <v>786</v>
      </c>
      <c r="KZ159" s="3" t="s">
        <v>786</v>
      </c>
      <c r="LA159" s="3">
        <v>1031</v>
      </c>
      <c r="LB159" s="3" t="s">
        <v>786</v>
      </c>
      <c r="LC159" s="3" t="s">
        <v>786</v>
      </c>
      <c r="LD159" s="3">
        <v>1543</v>
      </c>
      <c r="LE159" s="3" t="s">
        <v>786</v>
      </c>
      <c r="LF159" s="3" t="s">
        <v>786</v>
      </c>
      <c r="LG159" s="3" t="s">
        <v>786</v>
      </c>
      <c r="LH159" s="3">
        <v>1062</v>
      </c>
      <c r="LI159" s="3" t="s">
        <v>786</v>
      </c>
      <c r="LJ159" s="3" t="s">
        <v>786</v>
      </c>
      <c r="LK159" s="3" t="s">
        <v>786</v>
      </c>
      <c r="LL159" s="3" t="s">
        <v>786</v>
      </c>
      <c r="LM159" s="3" t="s">
        <v>786</v>
      </c>
      <c r="LN159" s="3" t="s">
        <v>786</v>
      </c>
      <c r="LO159" s="3" t="s">
        <v>786</v>
      </c>
      <c r="LP159" s="3" t="s">
        <v>786</v>
      </c>
      <c r="LQ159" s="3" t="s">
        <v>786</v>
      </c>
      <c r="LR159" s="3" t="s">
        <v>786</v>
      </c>
      <c r="LS159" s="3" t="s">
        <v>786</v>
      </c>
      <c r="LT159" s="3">
        <v>310</v>
      </c>
      <c r="LU159" s="3" t="s">
        <v>786</v>
      </c>
      <c r="LY159" s="3" t="s">
        <v>786</v>
      </c>
      <c r="LZ159" s="3" t="s">
        <v>786</v>
      </c>
      <c r="MA159" s="3" t="s">
        <v>786</v>
      </c>
      <c r="MB159" s="3" t="s">
        <v>786</v>
      </c>
      <c r="MC159" s="3" t="s">
        <v>786</v>
      </c>
      <c r="MD159" s="3" t="s">
        <v>786</v>
      </c>
      <c r="ME159" s="3" t="s">
        <v>786</v>
      </c>
      <c r="MF159" s="3">
        <v>0.125</v>
      </c>
      <c r="MG159" s="3">
        <v>0.16666666999999999</v>
      </c>
      <c r="MH159" s="3">
        <v>0.16666666999999999</v>
      </c>
      <c r="MI159" s="3">
        <v>8.3333335999999994E-2</v>
      </c>
      <c r="MJ159" s="3">
        <v>0.16666666999999999</v>
      </c>
      <c r="MK159" s="3">
        <v>0.125</v>
      </c>
      <c r="ML159" s="3">
        <v>8.3333335999999994E-2</v>
      </c>
      <c r="MM159" s="3">
        <v>4.1666667999999997E-2</v>
      </c>
      <c r="MN159" s="3">
        <v>0.125</v>
      </c>
      <c r="MO159" s="3">
        <v>8.3333335999999994E-2</v>
      </c>
      <c r="MP159" s="3">
        <v>0.20833333000000001</v>
      </c>
      <c r="MQ159" s="3">
        <v>0.20833333000000001</v>
      </c>
      <c r="MR159" s="3">
        <v>0</v>
      </c>
      <c r="MS159" s="3">
        <v>461</v>
      </c>
      <c r="MT159" s="3">
        <v>375.5</v>
      </c>
      <c r="MU159" s="3">
        <v>300</v>
      </c>
      <c r="MV159" s="3">
        <v>75.5</v>
      </c>
      <c r="MW159" s="3">
        <v>63</v>
      </c>
      <c r="MX159" s="3">
        <v>0.81</v>
      </c>
      <c r="MY159" s="3">
        <v>0</v>
      </c>
      <c r="MZ159" s="3">
        <v>0</v>
      </c>
      <c r="NA159" s="3">
        <v>0</v>
      </c>
      <c r="NB159" s="3">
        <v>6.4</v>
      </c>
      <c r="NC159" s="3">
        <v>6.8</v>
      </c>
      <c r="ND159" s="3">
        <v>4.8</v>
      </c>
      <c r="NE159" s="3">
        <v>461</v>
      </c>
      <c r="NF159" s="3">
        <v>375.5</v>
      </c>
      <c r="NG159" s="3">
        <v>300</v>
      </c>
      <c r="NH159" s="3">
        <v>75.5</v>
      </c>
      <c r="NI159" s="3">
        <v>63</v>
      </c>
      <c r="NJ159" s="3">
        <v>0.8</v>
      </c>
      <c r="NK159" s="3">
        <v>0</v>
      </c>
      <c r="NL159" s="3">
        <v>0</v>
      </c>
      <c r="NM159" s="3">
        <v>0</v>
      </c>
      <c r="NN159" s="3">
        <v>6.4</v>
      </c>
      <c r="NO159" s="3">
        <v>6.8</v>
      </c>
      <c r="NP159" s="3">
        <v>4.8</v>
      </c>
      <c r="NQ159" s="3">
        <v>0</v>
      </c>
      <c r="NR159" s="3">
        <v>0</v>
      </c>
      <c r="NS159" s="3">
        <v>0</v>
      </c>
      <c r="NT159" s="3">
        <v>0</v>
      </c>
      <c r="NU159" s="3">
        <v>0</v>
      </c>
      <c r="OC159" s="3">
        <v>6.8</v>
      </c>
      <c r="OD159" s="3">
        <v>0</v>
      </c>
      <c r="OE159" s="3">
        <v>0</v>
      </c>
      <c r="OF159" s="3">
        <v>0</v>
      </c>
      <c r="OG159" s="3">
        <v>0</v>
      </c>
      <c r="OH159" s="3">
        <v>0</v>
      </c>
      <c r="OI159" s="3">
        <v>29.4</v>
      </c>
      <c r="OJ159" s="3">
        <v>0</v>
      </c>
      <c r="OK159" s="3">
        <v>0</v>
      </c>
      <c r="OL159" s="3">
        <v>0</v>
      </c>
      <c r="OM159" s="3">
        <v>4.8</v>
      </c>
      <c r="ON159" s="3">
        <v>0</v>
      </c>
      <c r="OO159" s="3">
        <v>0</v>
      </c>
      <c r="OP159" s="3">
        <v>0</v>
      </c>
      <c r="OQ159" s="3">
        <v>0</v>
      </c>
      <c r="OR159" s="3">
        <v>0</v>
      </c>
      <c r="OS159" s="3">
        <v>29.4</v>
      </c>
      <c r="OT159" s="3">
        <v>0</v>
      </c>
      <c r="OU159" s="3">
        <v>0</v>
      </c>
      <c r="OV159" s="3">
        <v>0</v>
      </c>
      <c r="OW159" s="3">
        <v>6.4</v>
      </c>
      <c r="OX159" s="3">
        <v>0</v>
      </c>
      <c r="OY159" s="3">
        <v>0</v>
      </c>
      <c r="OZ159" s="3">
        <v>0</v>
      </c>
      <c r="PA159" s="3">
        <v>0</v>
      </c>
      <c r="PB159" s="3">
        <v>0</v>
      </c>
      <c r="PC159" s="3">
        <v>29.4</v>
      </c>
      <c r="PD159" s="3">
        <v>0</v>
      </c>
      <c r="PE159" s="3">
        <v>0</v>
      </c>
      <c r="PF159" s="3">
        <v>0</v>
      </c>
      <c r="PG159" s="3">
        <v>0</v>
      </c>
      <c r="PH159" s="3">
        <v>0</v>
      </c>
      <c r="PI159" s="3">
        <v>3.4985422740000001</v>
      </c>
      <c r="PJ159" s="3">
        <v>8.8233852390000003</v>
      </c>
      <c r="PK159" s="3">
        <v>0</v>
      </c>
      <c r="PL159" s="3">
        <v>0</v>
      </c>
      <c r="PM159" s="3">
        <v>2.3999733339999998</v>
      </c>
      <c r="PN159" s="3">
        <v>11.2</v>
      </c>
      <c r="PO159" s="3">
        <v>74.665884030000001</v>
      </c>
      <c r="PP159" s="3">
        <v>71.448032979999994</v>
      </c>
      <c r="PQ159" s="3">
        <v>68.85877112</v>
      </c>
      <c r="PR159" s="3">
        <v>62.345535699999999</v>
      </c>
      <c r="PS159" s="3">
        <v>56.954123940000002</v>
      </c>
      <c r="PT159" s="3">
        <v>71.54632737</v>
      </c>
      <c r="PU159" s="3">
        <v>69.661488820000002</v>
      </c>
      <c r="PV159" s="3">
        <v>67.446725470000004</v>
      </c>
      <c r="PW159" s="3">
        <v>64.948872059999999</v>
      </c>
      <c r="PX159" s="3">
        <v>55.755730749999998</v>
      </c>
      <c r="PY159" s="3">
        <v>81.615708350000006</v>
      </c>
      <c r="PZ159" s="3">
        <v>64</v>
      </c>
      <c r="QA159" s="3">
        <v>100</v>
      </c>
      <c r="QB159" s="3">
        <v>100</v>
      </c>
      <c r="QC159" s="3">
        <v>99.996892090000003</v>
      </c>
      <c r="QD159" s="3">
        <v>92.513941180000003</v>
      </c>
      <c r="QE159" s="3">
        <v>76.007729810000001</v>
      </c>
      <c r="QF159" s="3">
        <v>76.007729810000001</v>
      </c>
      <c r="QG159" s="3">
        <v>76.085655059999993</v>
      </c>
      <c r="QH159" s="3">
        <v>75.698218580000002</v>
      </c>
      <c r="QJ159" s="3">
        <v>100</v>
      </c>
      <c r="QK159" s="3">
        <v>66</v>
      </c>
      <c r="QL159" s="3">
        <v>71</v>
      </c>
      <c r="QM159" s="3">
        <v>73</v>
      </c>
      <c r="QN159" s="3">
        <v>75</v>
      </c>
      <c r="QO159" s="3">
        <v>75</v>
      </c>
      <c r="QP159" s="3">
        <v>78</v>
      </c>
      <c r="QQ159" s="3">
        <v>80</v>
      </c>
      <c r="QR159" s="3">
        <v>82</v>
      </c>
      <c r="QS159" s="3">
        <v>85</v>
      </c>
      <c r="QT159" s="3">
        <v>64</v>
      </c>
      <c r="QU159" s="3">
        <v>69</v>
      </c>
      <c r="QV159" s="3">
        <v>72</v>
      </c>
      <c r="QW159" s="3">
        <v>75</v>
      </c>
      <c r="QX159" s="3">
        <v>76</v>
      </c>
      <c r="QY159" s="3">
        <v>78</v>
      </c>
      <c r="QZ159" s="3">
        <v>80</v>
      </c>
      <c r="RA159" s="3">
        <v>82</v>
      </c>
      <c r="RB159" s="3">
        <v>85</v>
      </c>
      <c r="RC159" s="3">
        <v>13.5</v>
      </c>
      <c r="RD159" s="3">
        <v>177.00333330000001</v>
      </c>
      <c r="RE159" s="3">
        <v>109.4983333</v>
      </c>
      <c r="RF159" s="3">
        <v>20</v>
      </c>
      <c r="RG159" s="3">
        <v>21.5</v>
      </c>
      <c r="RH159" s="3">
        <v>0</v>
      </c>
      <c r="RJ159" s="3">
        <v>0</v>
      </c>
      <c r="RL159" s="3">
        <v>46.657375430000002</v>
      </c>
      <c r="RM159" s="3">
        <v>42.199765560000003</v>
      </c>
      <c r="RN159" s="3">
        <v>64.369439970000002</v>
      </c>
      <c r="RO159" s="3">
        <v>6.029315961</v>
      </c>
      <c r="RP159" s="3">
        <v>6</v>
      </c>
      <c r="RQ159" s="3">
        <v>15.364820849999999</v>
      </c>
      <c r="RR159" s="3">
        <v>11</v>
      </c>
      <c r="RY159" s="3">
        <v>1</v>
      </c>
      <c r="RZ159" s="3">
        <v>21.067650239999999</v>
      </c>
      <c r="SA159" s="3">
        <v>20.218761000000001</v>
      </c>
      <c r="SB159" s="3">
        <v>5.7191831239999997</v>
      </c>
      <c r="SC159" s="3">
        <v>17.855460000000001</v>
      </c>
      <c r="SD159" s="3">
        <v>22.319408249999999</v>
      </c>
      <c r="SE159" s="3">
        <v>0</v>
      </c>
    </row>
    <row r="160" spans="1:620" x14ac:dyDescent="0.25">
      <c r="A160" s="3" t="s">
        <v>1364</v>
      </c>
      <c r="C160" s="3">
        <v>75</v>
      </c>
      <c r="D160" s="3" t="s">
        <v>147</v>
      </c>
      <c r="E160" s="3" t="s">
        <v>164</v>
      </c>
      <c r="F160" s="3">
        <v>50</v>
      </c>
      <c r="I160" s="22">
        <v>0</v>
      </c>
      <c r="K160" s="3">
        <v>145</v>
      </c>
      <c r="L160" s="3">
        <v>68.5</v>
      </c>
      <c r="M160" s="10">
        <v>32.580261589999999</v>
      </c>
      <c r="P160" s="3" t="s">
        <v>180</v>
      </c>
      <c r="Q160" s="3" t="s">
        <v>181</v>
      </c>
      <c r="VZ160" s="3">
        <v>49</v>
      </c>
      <c r="WA160" s="3">
        <v>85</v>
      </c>
      <c r="WB160" s="3">
        <v>99</v>
      </c>
      <c r="WC160" s="3">
        <v>68.5</v>
      </c>
      <c r="WD160" s="3">
        <v>33.6</v>
      </c>
      <c r="WE160" s="3">
        <v>33.5</v>
      </c>
      <c r="WF160" s="3">
        <v>19</v>
      </c>
      <c r="WG160" s="3">
        <v>82</v>
      </c>
      <c r="WH160" s="3">
        <v>73</v>
      </c>
      <c r="WI160" s="3">
        <v>3817</v>
      </c>
      <c r="WJ160" s="3">
        <v>95.7</v>
      </c>
      <c r="WK160" s="3">
        <v>78</v>
      </c>
      <c r="WL160" s="3">
        <v>13.828164599999999</v>
      </c>
      <c r="WM160" s="3">
        <v>0.20187101599999999</v>
      </c>
      <c r="WN160" s="3">
        <v>30.382373449999999</v>
      </c>
      <c r="WO160" s="3">
        <v>-8.5806745000000004E-2</v>
      </c>
      <c r="WP160" s="3">
        <v>-5.8277460000000003E-2</v>
      </c>
      <c r="WQ160" s="3">
        <v>0.60538824000000002</v>
      </c>
      <c r="WR160" s="3">
        <v>-1.2526530000000001E-3</v>
      </c>
      <c r="WS160" s="3">
        <v>-5.8277460000000003E-2</v>
      </c>
      <c r="WT160" s="3">
        <v>8.8377850000000008E-3</v>
      </c>
      <c r="WU160" s="3">
        <v>0.33333333300000001</v>
      </c>
      <c r="WV160" s="3">
        <v>-0.15806703</v>
      </c>
    </row>
    <row r="161" spans="1:620" x14ac:dyDescent="0.25">
      <c r="A161" s="3">
        <v>2015</v>
      </c>
      <c r="B161" s="9">
        <v>42350</v>
      </c>
      <c r="C161" s="3">
        <v>76</v>
      </c>
      <c r="D161" s="3" t="s">
        <v>144</v>
      </c>
      <c r="E161" s="3" t="s">
        <v>164</v>
      </c>
      <c r="F161" s="3">
        <v>51</v>
      </c>
      <c r="G161" s="3">
        <v>51.5</v>
      </c>
      <c r="H161" s="10">
        <v>17.2</v>
      </c>
      <c r="I161" s="22">
        <v>0</v>
      </c>
      <c r="J161" s="3" t="s">
        <v>923</v>
      </c>
      <c r="K161" s="3">
        <v>147</v>
      </c>
      <c r="L161" s="3">
        <v>71</v>
      </c>
      <c r="M161" s="10">
        <v>32.856680089999998</v>
      </c>
      <c r="N161" s="10">
        <v>123.66666669999999</v>
      </c>
      <c r="O161" s="10">
        <v>65.666666669999998</v>
      </c>
      <c r="P161" s="3" t="s">
        <v>175</v>
      </c>
      <c r="Q161" s="3" t="s">
        <v>176</v>
      </c>
      <c r="SF161" s="3">
        <v>4</v>
      </c>
      <c r="SG161" s="3">
        <v>76.5</v>
      </c>
      <c r="SI161" s="3">
        <v>-0.15025977099999999</v>
      </c>
      <c r="SJ161" s="3">
        <v>-4.5062130000000002E-3</v>
      </c>
      <c r="SK161" s="3">
        <v>1.9950707270000001</v>
      </c>
      <c r="SM161" s="3">
        <v>-2.5043299999999999E-3</v>
      </c>
      <c r="SN161" s="3">
        <v>-4.5062130000000002E-3</v>
      </c>
      <c r="SO161" s="3">
        <v>3.3251178999999999E-2</v>
      </c>
      <c r="SP161" s="3">
        <v>0.455142881</v>
      </c>
      <c r="SQ161" s="3">
        <v>0.40755870599999999</v>
      </c>
      <c r="SR161" s="3">
        <v>0.73599999999999999</v>
      </c>
      <c r="SS161" s="3">
        <v>12.11</v>
      </c>
      <c r="ST161" s="3">
        <v>4.18</v>
      </c>
      <c r="SU161" s="3">
        <v>11.29</v>
      </c>
      <c r="SV161" s="3">
        <v>87.01</v>
      </c>
      <c r="SW161" s="3">
        <v>62.441400000000002</v>
      </c>
      <c r="SX161" s="3">
        <v>0.17488642600000001</v>
      </c>
      <c r="SY161" s="3">
        <v>16.9902506</v>
      </c>
      <c r="SZ161" s="3">
        <v>29.837558309999999</v>
      </c>
      <c r="TA161" s="3">
        <v>0.49</v>
      </c>
      <c r="TB161" s="3">
        <v>12.68</v>
      </c>
      <c r="TC161" s="3">
        <v>3.89</v>
      </c>
      <c r="TD161" s="3">
        <v>37.69</v>
      </c>
      <c r="TE161" s="3">
        <v>100.01</v>
      </c>
      <c r="TF161" s="3">
        <v>54.973999999999997</v>
      </c>
      <c r="TG161" s="3">
        <v>0.122599575</v>
      </c>
      <c r="TH161" s="3">
        <v>15.79498388</v>
      </c>
      <c r="TI161" s="3">
        <v>27.738481530000001</v>
      </c>
      <c r="TJ161" s="3">
        <v>0.51862348400000002</v>
      </c>
      <c r="TK161" s="3">
        <v>10.230078519999999</v>
      </c>
      <c r="TL161" s="3">
        <v>3.875538095</v>
      </c>
      <c r="TM161" s="3">
        <v>20.881812969999999</v>
      </c>
      <c r="TN161" s="3">
        <v>99.607699999999994</v>
      </c>
      <c r="TO161" s="3">
        <v>56.990400000000001</v>
      </c>
      <c r="TP161" s="3">
        <v>0.104069886</v>
      </c>
      <c r="TQ161" s="3">
        <v>15.73468467</v>
      </c>
      <c r="TR161" s="3">
        <v>27.632586620000001</v>
      </c>
      <c r="TS161" s="3">
        <v>0.434197377</v>
      </c>
      <c r="TT161" s="3">
        <v>9.0468950719999999</v>
      </c>
      <c r="TU161" s="3">
        <v>4.0879306680000003</v>
      </c>
      <c r="TV161" s="3">
        <v>11.62388473</v>
      </c>
      <c r="TW161" s="3">
        <v>88.819000000000003</v>
      </c>
      <c r="TX161" s="3">
        <v>61.900799999999997</v>
      </c>
      <c r="TY161" s="3">
        <v>7.7051427000000006E-2</v>
      </c>
      <c r="TZ161" s="3">
        <v>16.596998509999999</v>
      </c>
      <c r="UA161" s="3">
        <v>29.14694566</v>
      </c>
      <c r="UB161" s="3">
        <v>0.54455110500000004</v>
      </c>
      <c r="UC161" s="3">
        <v>16.224778659999998</v>
      </c>
      <c r="UD161" s="3">
        <v>4.3883923899999999</v>
      </c>
      <c r="UE161" s="3">
        <v>21.474368070000001</v>
      </c>
      <c r="UF161" s="3">
        <v>99.212500000000006</v>
      </c>
      <c r="UG161" s="3">
        <v>58.480699999999999</v>
      </c>
      <c r="UH161" s="3">
        <v>0.17330510599999999</v>
      </c>
      <c r="UI161" s="3">
        <v>17.816873099999999</v>
      </c>
      <c r="UJ161" s="3">
        <v>31.289237740000001</v>
      </c>
      <c r="UK161" s="3">
        <v>0.57110998499999999</v>
      </c>
      <c r="UL161" s="3">
        <v>15.40428876</v>
      </c>
      <c r="UM161" s="3">
        <v>4.4677237979999997</v>
      </c>
      <c r="UN161" s="3">
        <v>8.7159794240000004</v>
      </c>
      <c r="UO161" s="3">
        <v>89.371899999999997</v>
      </c>
      <c r="UP161" s="3">
        <v>66.808899999999994</v>
      </c>
      <c r="UQ161" s="3">
        <v>0.172566043</v>
      </c>
      <c r="UR161" s="3">
        <v>18.13895862</v>
      </c>
      <c r="US161" s="3">
        <v>31.854870680000001</v>
      </c>
      <c r="UT161" s="3" t="s">
        <v>1011</v>
      </c>
      <c r="UU161" s="3">
        <v>0</v>
      </c>
      <c r="UV161" s="3" t="s">
        <v>1011</v>
      </c>
      <c r="UW161" s="3">
        <v>0</v>
      </c>
      <c r="UX161" s="3" t="s">
        <v>1011</v>
      </c>
      <c r="UY161" s="3">
        <v>0</v>
      </c>
      <c r="UZ161" s="3" t="s">
        <v>1009</v>
      </c>
      <c r="VA161" s="3">
        <v>2</v>
      </c>
      <c r="VB161" s="3" t="s">
        <v>1011</v>
      </c>
      <c r="VC161" s="3">
        <v>0</v>
      </c>
      <c r="VD161" s="3" t="s">
        <v>1009</v>
      </c>
      <c r="VE161" s="3">
        <v>2</v>
      </c>
      <c r="VF161" s="3" t="s">
        <v>1009</v>
      </c>
      <c r="VG161" s="3">
        <v>2</v>
      </c>
      <c r="VH161" s="3" t="s">
        <v>1009</v>
      </c>
      <c r="VI161" s="3">
        <v>2</v>
      </c>
      <c r="VJ161" s="3" t="s">
        <v>1009</v>
      </c>
      <c r="VK161" s="3">
        <v>2</v>
      </c>
      <c r="VL161" s="3" t="s">
        <v>1011</v>
      </c>
      <c r="VM161" s="3">
        <v>0</v>
      </c>
    </row>
    <row r="162" spans="1:620" x14ac:dyDescent="0.25">
      <c r="A162" s="3">
        <v>2018</v>
      </c>
      <c r="C162" s="3">
        <v>76</v>
      </c>
      <c r="D162" s="3" t="s">
        <v>144</v>
      </c>
      <c r="E162" s="3" t="s">
        <v>164</v>
      </c>
      <c r="F162" s="3">
        <v>52</v>
      </c>
      <c r="H162" s="10">
        <v>16.666666670000001</v>
      </c>
      <c r="I162" s="22">
        <v>1</v>
      </c>
      <c r="J162" s="3" t="s">
        <v>257</v>
      </c>
      <c r="K162" s="3">
        <v>148</v>
      </c>
      <c r="L162" s="3">
        <v>71.5</v>
      </c>
      <c r="M162" s="10">
        <v>32.64243974</v>
      </c>
      <c r="P162" s="3" t="s">
        <v>175</v>
      </c>
      <c r="Q162" s="3" t="s">
        <v>176</v>
      </c>
      <c r="S162" s="13">
        <v>23444</v>
      </c>
      <c r="T162" s="3" t="s">
        <v>262</v>
      </c>
      <c r="U162" s="3">
        <v>4200</v>
      </c>
      <c r="AU162" s="3" t="s">
        <v>263</v>
      </c>
      <c r="AV162" s="3" t="s">
        <v>263</v>
      </c>
      <c r="AW162" s="3" t="s">
        <v>279</v>
      </c>
      <c r="AX162" s="3" t="s">
        <v>280</v>
      </c>
      <c r="AY162" s="3">
        <v>975108470</v>
      </c>
      <c r="AZ162" s="3" t="s">
        <v>321</v>
      </c>
      <c r="BA162" s="3">
        <v>45</v>
      </c>
      <c r="BB162" s="3">
        <v>45</v>
      </c>
      <c r="BC162" s="3">
        <v>45</v>
      </c>
      <c r="BD162" s="3" t="s">
        <v>780</v>
      </c>
      <c r="BE162" s="3" t="s">
        <v>780</v>
      </c>
      <c r="BF162" s="3" t="s">
        <v>780</v>
      </c>
      <c r="BG162" s="3" t="s">
        <v>780</v>
      </c>
      <c r="BH162" s="3">
        <v>2</v>
      </c>
      <c r="BI162" s="3">
        <v>77.5</v>
      </c>
      <c r="BJ162" s="3">
        <v>89</v>
      </c>
      <c r="BK162" s="3">
        <v>115</v>
      </c>
      <c r="BL162" s="3">
        <v>130</v>
      </c>
      <c r="BM162" s="3">
        <v>128</v>
      </c>
      <c r="BN162" s="3">
        <v>129</v>
      </c>
      <c r="BO162" s="3">
        <v>97</v>
      </c>
      <c r="BP162" s="3">
        <v>95</v>
      </c>
      <c r="BQ162" s="3">
        <v>96</v>
      </c>
      <c r="BR162" s="3" t="s">
        <v>794</v>
      </c>
      <c r="BS162" s="3">
        <v>14</v>
      </c>
      <c r="BU162" s="3">
        <v>3</v>
      </c>
      <c r="BV162" s="3" t="s">
        <v>795</v>
      </c>
      <c r="BW162" s="3" t="s">
        <v>796</v>
      </c>
      <c r="BX162" s="3">
        <v>84.5</v>
      </c>
      <c r="BY162" s="3">
        <v>2</v>
      </c>
      <c r="BZ162" s="3">
        <v>3.13</v>
      </c>
      <c r="CA162" s="3">
        <v>2.61</v>
      </c>
      <c r="CB162" s="3">
        <v>3.13</v>
      </c>
      <c r="CC162" s="3">
        <v>2.61</v>
      </c>
      <c r="CD162" s="3">
        <v>83</v>
      </c>
      <c r="CE162" s="3">
        <v>2.89</v>
      </c>
      <c r="CF162" s="3">
        <v>3.57</v>
      </c>
      <c r="CG162" s="3">
        <v>1.46</v>
      </c>
      <c r="CH162" s="3">
        <v>3.5</v>
      </c>
      <c r="CI162" s="3">
        <v>2.99</v>
      </c>
      <c r="CJ162" s="3">
        <v>3.5</v>
      </c>
      <c r="CK162" s="3">
        <v>2.99</v>
      </c>
      <c r="CL162" s="3">
        <v>85</v>
      </c>
      <c r="CM162" s="3">
        <v>6.42</v>
      </c>
      <c r="CN162" s="3">
        <v>3.74</v>
      </c>
      <c r="CO162" s="3">
        <v>6.42</v>
      </c>
      <c r="CP162" s="3">
        <v>4.72</v>
      </c>
      <c r="CQ162" s="3">
        <v>1.52</v>
      </c>
      <c r="CR162" s="3">
        <v>4.1399999999999997</v>
      </c>
      <c r="CS162" s="3">
        <v>112</v>
      </c>
      <c r="CT162" s="3">
        <v>114</v>
      </c>
      <c r="CU162" s="3">
        <v>112</v>
      </c>
      <c r="CV162" s="3">
        <v>114</v>
      </c>
      <c r="CW162" s="3">
        <v>102</v>
      </c>
      <c r="CX162" s="3">
        <v>129</v>
      </c>
      <c r="CY162" s="3">
        <v>132</v>
      </c>
      <c r="CZ162" s="3">
        <v>104</v>
      </c>
      <c r="DA162" s="3">
        <v>2</v>
      </c>
      <c r="DB162" s="3" t="s">
        <v>797</v>
      </c>
      <c r="DC162" s="3" t="s">
        <v>797</v>
      </c>
      <c r="DD162" s="3" t="s">
        <v>797</v>
      </c>
      <c r="DE162" s="9">
        <v>42724</v>
      </c>
      <c r="DF162" s="14">
        <v>0.21040509259259257</v>
      </c>
      <c r="DG162" s="14">
        <v>0.54748842592592595</v>
      </c>
      <c r="DH162" s="14">
        <v>0.31069444444444444</v>
      </c>
      <c r="DI162" s="14">
        <v>0.30589120370370371</v>
      </c>
      <c r="DJ162" s="14">
        <v>0.30899305555555556</v>
      </c>
      <c r="DK162" s="3">
        <v>58.8</v>
      </c>
      <c r="DL162" s="3">
        <v>58.8</v>
      </c>
      <c r="DM162" s="3">
        <v>47</v>
      </c>
      <c r="DN162" s="3">
        <v>20.567</v>
      </c>
      <c r="DO162" s="3">
        <v>55.07</v>
      </c>
      <c r="DP162" s="3">
        <v>24.363</v>
      </c>
      <c r="DQ162" s="3">
        <v>66.7</v>
      </c>
      <c r="DR162" s="3">
        <v>66.7</v>
      </c>
      <c r="DS162" s="3">
        <v>57.3</v>
      </c>
      <c r="DT162" s="3">
        <v>56.3</v>
      </c>
      <c r="DU162" s="3">
        <v>56.3</v>
      </c>
      <c r="DV162" s="3">
        <v>43.7</v>
      </c>
      <c r="DW162" s="3">
        <v>79</v>
      </c>
      <c r="DX162" s="3">
        <v>64</v>
      </c>
      <c r="DY162" s="3">
        <v>95</v>
      </c>
      <c r="DZ162" s="3">
        <v>345</v>
      </c>
      <c r="EA162" s="3">
        <v>26407</v>
      </c>
      <c r="EB162" s="3">
        <v>25974</v>
      </c>
      <c r="EC162" s="3">
        <v>24128</v>
      </c>
      <c r="ED162" s="3">
        <v>12683</v>
      </c>
      <c r="EE162" s="3">
        <v>105</v>
      </c>
      <c r="EF162" s="3">
        <v>74</v>
      </c>
      <c r="EG162" s="3">
        <v>50</v>
      </c>
      <c r="EH162" s="3">
        <v>108</v>
      </c>
      <c r="EI162" s="14">
        <v>1.3773148148148147E-3</v>
      </c>
      <c r="EJ162" s="3">
        <v>0.4</v>
      </c>
      <c r="EK162" s="3" t="s">
        <v>785</v>
      </c>
      <c r="EL162" s="3" t="s">
        <v>785</v>
      </c>
      <c r="EM162" s="3" t="s">
        <v>785</v>
      </c>
      <c r="EN162" s="14">
        <v>0.23494212962962965</v>
      </c>
      <c r="EO162" s="3">
        <v>75.599999999999994</v>
      </c>
      <c r="EP162" s="3">
        <v>66.83</v>
      </c>
      <c r="EQ162" s="3">
        <v>66.83</v>
      </c>
      <c r="ER162" s="3">
        <v>53.14</v>
      </c>
      <c r="ES162" s="14">
        <v>0</v>
      </c>
      <c r="ET162" s="3">
        <v>0</v>
      </c>
      <c r="EU162" s="3" t="s">
        <v>785</v>
      </c>
      <c r="EV162" s="3" t="s">
        <v>785</v>
      </c>
      <c r="EW162" s="3" t="s">
        <v>785</v>
      </c>
      <c r="EX162" s="14">
        <v>7.436342592592593E-2</v>
      </c>
      <c r="EY162" s="3">
        <v>23.9</v>
      </c>
      <c r="EZ162" s="3">
        <v>32.770000000000003</v>
      </c>
      <c r="FA162" s="3">
        <v>32.770000000000003</v>
      </c>
      <c r="FB162" s="3">
        <v>26.56</v>
      </c>
      <c r="FC162" s="3">
        <v>41</v>
      </c>
      <c r="FD162" s="3">
        <v>45</v>
      </c>
      <c r="FE162" s="14">
        <v>1.0960648148148148E-2</v>
      </c>
      <c r="FF162" s="3">
        <v>3.5</v>
      </c>
      <c r="FG162" s="14">
        <v>5.4224537037037036E-2</v>
      </c>
      <c r="FH162" s="3">
        <v>17.5</v>
      </c>
      <c r="FI162" s="14">
        <v>5.1967592592592595E-3</v>
      </c>
      <c r="FJ162" s="3">
        <v>1.7</v>
      </c>
      <c r="FK162" s="14">
        <v>5.4398148148148144E-4</v>
      </c>
      <c r="FL162" s="3">
        <v>0.2</v>
      </c>
      <c r="FM162" s="14">
        <v>0</v>
      </c>
      <c r="FN162" s="3">
        <v>0</v>
      </c>
      <c r="FO162" s="3">
        <v>12</v>
      </c>
      <c r="FP162" s="3">
        <v>99</v>
      </c>
      <c r="FQ162" s="3">
        <v>92.17</v>
      </c>
      <c r="FR162" s="3">
        <v>13</v>
      </c>
      <c r="FS162" s="3">
        <v>2</v>
      </c>
      <c r="FU162" s="3">
        <v>0</v>
      </c>
      <c r="FV162" s="3">
        <v>0.57183992800000005</v>
      </c>
      <c r="FW162" s="3">
        <v>17.725719179999999</v>
      </c>
      <c r="FX162" s="3">
        <v>4.1348640889999997</v>
      </c>
      <c r="FY162" s="3">
        <v>12.61455177</v>
      </c>
      <c r="FZ162" s="3">
        <v>79.333333330000002</v>
      </c>
      <c r="GA162" s="3">
        <v>82</v>
      </c>
      <c r="GB162" s="3">
        <v>10.13627398</v>
      </c>
      <c r="GC162" s="3">
        <v>12.130312890000001</v>
      </c>
      <c r="GD162" s="3">
        <v>0.14270956300000001</v>
      </c>
      <c r="GE162" s="3">
        <v>29.481580950000001</v>
      </c>
      <c r="GF162" s="3">
        <v>8.9678569999999999E-2</v>
      </c>
      <c r="GG162" s="3">
        <v>0.15167507</v>
      </c>
      <c r="GH162" s="3">
        <v>1.3739626519999999</v>
      </c>
      <c r="GI162" s="3">
        <v>1.055042E-3</v>
      </c>
      <c r="GJ162" s="3">
        <v>0.15167507</v>
      </c>
      <c r="GK162" s="3">
        <v>1.6164266E-2</v>
      </c>
      <c r="GL162" s="3">
        <v>0.92307408300000005</v>
      </c>
      <c r="GM162" s="3">
        <v>0.14586875499999999</v>
      </c>
      <c r="GN162" s="3">
        <v>0</v>
      </c>
      <c r="GP162" s="3">
        <v>0</v>
      </c>
      <c r="GR162" s="3">
        <v>0</v>
      </c>
      <c r="GT162" s="3">
        <v>0</v>
      </c>
      <c r="GU162" s="3">
        <v>60.92</v>
      </c>
      <c r="GV162" s="3">
        <v>1</v>
      </c>
      <c r="GW162" s="3">
        <v>140.24</v>
      </c>
      <c r="GX162" s="3">
        <v>3</v>
      </c>
      <c r="GY162" s="3">
        <v>0</v>
      </c>
      <c r="GZ162" s="3">
        <v>2</v>
      </c>
      <c r="HA162" s="3">
        <v>0</v>
      </c>
      <c r="HB162" s="3">
        <v>0</v>
      </c>
      <c r="HC162" s="3">
        <v>0</v>
      </c>
      <c r="HD162" s="3">
        <v>7</v>
      </c>
      <c r="HE162" s="3">
        <v>10</v>
      </c>
      <c r="HF162" s="3">
        <v>8</v>
      </c>
      <c r="HG162" s="3">
        <v>0</v>
      </c>
      <c r="HH162" s="3">
        <v>0</v>
      </c>
      <c r="HJ162" s="3">
        <v>0</v>
      </c>
      <c r="HL162" s="3">
        <v>0</v>
      </c>
      <c r="HN162" s="3">
        <v>0</v>
      </c>
      <c r="HO162" s="3">
        <v>45</v>
      </c>
      <c r="HP162" s="3">
        <v>33</v>
      </c>
      <c r="HQ162" s="3">
        <v>0</v>
      </c>
      <c r="HR162" s="3">
        <v>0</v>
      </c>
      <c r="HS162" s="3">
        <v>0</v>
      </c>
      <c r="HT162" s="3">
        <v>0</v>
      </c>
      <c r="HU162" s="3">
        <v>0</v>
      </c>
      <c r="HV162" s="3">
        <v>416.7</v>
      </c>
      <c r="HW162" s="3">
        <v>429.8</v>
      </c>
      <c r="HX162" s="3">
        <v>2.448</v>
      </c>
      <c r="HY162" s="3">
        <v>300.3</v>
      </c>
      <c r="HZ162" s="3">
        <v>268.60000000000002</v>
      </c>
      <c r="IA162" s="3">
        <v>836.5</v>
      </c>
      <c r="IB162" s="3">
        <v>106.6</v>
      </c>
      <c r="IC162" s="3">
        <v>650.29999999999995</v>
      </c>
      <c r="ID162" s="3">
        <v>12</v>
      </c>
      <c r="IE162" s="3">
        <v>15483.8</v>
      </c>
      <c r="IF162" s="3">
        <v>18.399999999999999</v>
      </c>
      <c r="IG162" s="3">
        <v>108.8</v>
      </c>
      <c r="IH162" s="3">
        <v>3.3410000000000002</v>
      </c>
      <c r="II162" s="3">
        <v>1.5680000000000001</v>
      </c>
      <c r="IJ162" s="3">
        <v>0.53</v>
      </c>
      <c r="IK162" s="3">
        <v>0.22</v>
      </c>
      <c r="IL162" s="3">
        <v>0.224</v>
      </c>
      <c r="IM162" s="3">
        <v>27</v>
      </c>
      <c r="IN162" s="3">
        <v>55</v>
      </c>
      <c r="IO162" s="3">
        <v>27</v>
      </c>
      <c r="IP162" s="3">
        <v>38</v>
      </c>
      <c r="IQ162" s="3">
        <v>0</v>
      </c>
      <c r="IR162" s="3">
        <v>26</v>
      </c>
      <c r="IS162" s="3">
        <v>14</v>
      </c>
      <c r="IT162" s="3">
        <v>7</v>
      </c>
      <c r="IU162" s="3">
        <v>2</v>
      </c>
      <c r="IV162" s="3">
        <v>6</v>
      </c>
      <c r="IW162" s="3">
        <v>5</v>
      </c>
      <c r="IX162" s="3">
        <v>6</v>
      </c>
      <c r="IY162" s="3">
        <v>1</v>
      </c>
      <c r="IZ162" s="3">
        <v>6</v>
      </c>
      <c r="JA162" s="3">
        <v>2</v>
      </c>
      <c r="JB162" s="3">
        <v>3</v>
      </c>
      <c r="JC162" s="3">
        <v>2</v>
      </c>
      <c r="JD162" s="3">
        <v>8331.7000000000007</v>
      </c>
      <c r="JE162" s="3">
        <v>9673.4</v>
      </c>
      <c r="JF162" s="3">
        <v>8474.9</v>
      </c>
      <c r="JG162" s="3">
        <v>8065.8</v>
      </c>
      <c r="JH162" s="3">
        <v>4893.6000000000004</v>
      </c>
      <c r="JI162" s="3">
        <v>11055.2</v>
      </c>
      <c r="JJ162" s="3">
        <v>5927.1</v>
      </c>
      <c r="JK162" s="3">
        <v>2149.3000000000002</v>
      </c>
      <c r="JL162" s="3">
        <v>4966.7</v>
      </c>
      <c r="JM162" s="3">
        <v>15562.8</v>
      </c>
      <c r="JN162" s="3">
        <v>3780.4</v>
      </c>
      <c r="JO162" s="3">
        <v>9647.4</v>
      </c>
      <c r="JP162" s="3">
        <v>12921.9</v>
      </c>
      <c r="JQ162" s="3">
        <v>6075.9</v>
      </c>
      <c r="JR162" s="3">
        <v>3592.6</v>
      </c>
      <c r="JS162" s="3">
        <v>252</v>
      </c>
      <c r="JT162" s="3">
        <v>4</v>
      </c>
      <c r="JU162" s="3">
        <v>3</v>
      </c>
      <c r="JV162" s="3">
        <v>0</v>
      </c>
      <c r="JW162" s="3">
        <v>6</v>
      </c>
      <c r="JX162" s="3">
        <v>1</v>
      </c>
      <c r="JY162" s="3">
        <v>0</v>
      </c>
      <c r="JZ162" s="3">
        <v>24</v>
      </c>
      <c r="KA162" s="3">
        <v>6</v>
      </c>
      <c r="KB162" s="3">
        <v>55</v>
      </c>
      <c r="KC162" s="3">
        <v>1116.5999999999999</v>
      </c>
      <c r="KD162" s="3">
        <v>1714.6</v>
      </c>
      <c r="KE162" s="3">
        <v>1823.1</v>
      </c>
      <c r="KF162" s="3">
        <v>1.83</v>
      </c>
      <c r="KG162" s="3">
        <v>1.1499999999999999</v>
      </c>
      <c r="KH162" s="3">
        <v>-4.17</v>
      </c>
      <c r="KI162" s="3">
        <v>2.2000000000000002</v>
      </c>
      <c r="KJ162" s="3">
        <v>1.54</v>
      </c>
      <c r="KK162" s="3">
        <v>66</v>
      </c>
      <c r="KL162" s="3">
        <v>256</v>
      </c>
      <c r="KM162" s="3">
        <v>0</v>
      </c>
      <c r="KN162" s="3">
        <v>633</v>
      </c>
      <c r="KO162" s="3" t="s">
        <v>164</v>
      </c>
      <c r="KP162" s="3">
        <v>47</v>
      </c>
      <c r="KQ162" s="3">
        <v>3</v>
      </c>
      <c r="KR162" s="3">
        <v>165</v>
      </c>
      <c r="KS162" s="3">
        <v>223</v>
      </c>
      <c r="KT162" s="3">
        <v>819</v>
      </c>
      <c r="KU162" s="3">
        <v>67</v>
      </c>
      <c r="KV162" s="3">
        <v>731</v>
      </c>
      <c r="KW162" s="3">
        <v>979</v>
      </c>
      <c r="KX162" s="3">
        <v>755</v>
      </c>
      <c r="KY162" s="3">
        <v>746</v>
      </c>
      <c r="KZ162" s="3">
        <v>997</v>
      </c>
      <c r="LA162" s="3">
        <v>713</v>
      </c>
      <c r="LB162" s="3">
        <v>820</v>
      </c>
      <c r="LC162" s="3">
        <v>1137</v>
      </c>
      <c r="LD162" s="3">
        <v>746</v>
      </c>
      <c r="LE162" s="3">
        <v>717</v>
      </c>
      <c r="LF162" s="3">
        <v>795</v>
      </c>
      <c r="LG162" s="3">
        <v>696</v>
      </c>
      <c r="LH162" s="3">
        <v>773</v>
      </c>
      <c r="LI162" s="3">
        <v>1026</v>
      </c>
      <c r="LJ162" s="3">
        <v>742</v>
      </c>
      <c r="LK162" s="3">
        <v>757</v>
      </c>
      <c r="LL162" s="3">
        <v>993</v>
      </c>
      <c r="LM162" s="3">
        <v>695</v>
      </c>
      <c r="LN162" s="3">
        <v>846</v>
      </c>
      <c r="LO162" s="3">
        <v>1183</v>
      </c>
      <c r="LP162" s="3">
        <v>755</v>
      </c>
      <c r="LQ162" s="3">
        <v>748</v>
      </c>
      <c r="LR162" s="3">
        <v>790</v>
      </c>
      <c r="LS162" s="3">
        <v>750</v>
      </c>
      <c r="LT162" s="3">
        <v>254</v>
      </c>
      <c r="LU162" s="3">
        <v>350</v>
      </c>
      <c r="LY162" s="3">
        <v>136</v>
      </c>
      <c r="LZ162" s="3">
        <v>164</v>
      </c>
      <c r="MA162" s="3">
        <v>304</v>
      </c>
      <c r="MB162" s="3">
        <v>169</v>
      </c>
      <c r="MC162" s="3">
        <v>257</v>
      </c>
      <c r="MD162" s="3">
        <v>366</v>
      </c>
      <c r="ME162" s="3">
        <v>191</v>
      </c>
      <c r="MF162" s="3">
        <v>0.91666669999999995</v>
      </c>
      <c r="MG162" s="3">
        <v>0.20833333000000001</v>
      </c>
      <c r="MH162" s="3">
        <v>0.91666669999999995</v>
      </c>
      <c r="MI162" s="3">
        <v>0.91666669999999995</v>
      </c>
      <c r="MJ162" s="3">
        <v>0.25</v>
      </c>
      <c r="MK162" s="3">
        <v>0.875</v>
      </c>
      <c r="ML162" s="3">
        <v>0.875</v>
      </c>
      <c r="MM162" s="3">
        <v>0.16666666999999999</v>
      </c>
      <c r="MN162" s="3">
        <v>0.91666669999999995</v>
      </c>
      <c r="MO162" s="3">
        <v>0.91666669999999995</v>
      </c>
      <c r="MP162" s="3">
        <v>0.29166666000000002</v>
      </c>
      <c r="MQ162" s="3">
        <v>0.875</v>
      </c>
      <c r="MR162" s="3">
        <v>0</v>
      </c>
      <c r="MS162" s="3">
        <v>502.5</v>
      </c>
      <c r="MT162" s="3">
        <v>354</v>
      </c>
      <c r="MU162" s="3">
        <v>282.5</v>
      </c>
      <c r="MV162" s="3">
        <v>71.5</v>
      </c>
      <c r="MW162" s="3">
        <v>132</v>
      </c>
      <c r="MX162" s="3">
        <v>0.7</v>
      </c>
      <c r="MY162" s="3">
        <v>34.200000000000003</v>
      </c>
      <c r="MZ162" s="3">
        <v>32.1</v>
      </c>
      <c r="NA162" s="3">
        <v>42.8</v>
      </c>
      <c r="NB162" s="3">
        <v>9.5</v>
      </c>
      <c r="NC162" s="3">
        <v>10.6</v>
      </c>
      <c r="ND162" s="3">
        <v>5</v>
      </c>
      <c r="NE162" s="3">
        <v>502.5</v>
      </c>
      <c r="NF162" s="3">
        <v>354</v>
      </c>
      <c r="NG162" s="3">
        <v>282.5</v>
      </c>
      <c r="NH162" s="3">
        <v>71.5</v>
      </c>
      <c r="NI162" s="3">
        <v>132</v>
      </c>
      <c r="NJ162" s="3">
        <v>0.7</v>
      </c>
      <c r="NK162" s="3">
        <v>34.200000000000003</v>
      </c>
      <c r="NL162" s="3">
        <v>32.1</v>
      </c>
      <c r="NM162" s="3">
        <v>42.8</v>
      </c>
      <c r="NN162" s="3">
        <v>9.5</v>
      </c>
      <c r="NO162" s="3">
        <v>10.6</v>
      </c>
      <c r="NP162" s="3">
        <v>5</v>
      </c>
      <c r="NQ162" s="3">
        <v>0</v>
      </c>
      <c r="NR162" s="3">
        <v>0</v>
      </c>
      <c r="NS162" s="3">
        <v>0</v>
      </c>
      <c r="NT162" s="3">
        <v>0</v>
      </c>
      <c r="NU162" s="3">
        <v>0</v>
      </c>
      <c r="OC162" s="3">
        <v>10.6</v>
      </c>
      <c r="OD162" s="3">
        <v>4</v>
      </c>
      <c r="OE162" s="3">
        <v>3.2</v>
      </c>
      <c r="OF162" s="3">
        <v>24.8</v>
      </c>
      <c r="OG162" s="3">
        <v>0</v>
      </c>
      <c r="OH162" s="3">
        <v>0</v>
      </c>
      <c r="OI162" s="3">
        <v>0</v>
      </c>
      <c r="OJ162" s="3">
        <v>0</v>
      </c>
      <c r="OK162" s="3">
        <v>0</v>
      </c>
      <c r="OL162" s="3">
        <v>0</v>
      </c>
      <c r="OM162" s="3">
        <v>5</v>
      </c>
      <c r="ON162" s="3">
        <v>2.5</v>
      </c>
      <c r="OO162" s="3">
        <v>2.5</v>
      </c>
      <c r="OP162" s="3">
        <v>37.799999999999997</v>
      </c>
      <c r="OQ162" s="3">
        <v>0</v>
      </c>
      <c r="OR162" s="3">
        <v>0</v>
      </c>
      <c r="OS162" s="3">
        <v>0</v>
      </c>
      <c r="OT162" s="3">
        <v>0</v>
      </c>
      <c r="OU162" s="3">
        <v>0</v>
      </c>
      <c r="OV162" s="3">
        <v>0</v>
      </c>
      <c r="OW162" s="3">
        <v>9.5</v>
      </c>
      <c r="OX162" s="3">
        <v>3.7</v>
      </c>
      <c r="OY162" s="3">
        <v>3.1</v>
      </c>
      <c r="OZ162" s="3">
        <v>27.5</v>
      </c>
      <c r="PA162" s="3">
        <v>0</v>
      </c>
      <c r="PB162" s="3">
        <v>0</v>
      </c>
      <c r="PC162" s="3">
        <v>0</v>
      </c>
      <c r="PD162" s="3">
        <v>0</v>
      </c>
      <c r="PE162" s="3">
        <v>0</v>
      </c>
      <c r="PF162" s="3">
        <v>0</v>
      </c>
      <c r="PG162" s="3">
        <v>11.60650214</v>
      </c>
      <c r="PH162" s="3">
        <v>52.954838709999997</v>
      </c>
      <c r="PI162" s="3">
        <v>5.9904527160000001</v>
      </c>
      <c r="PJ162" s="3">
        <v>12.387096769999999</v>
      </c>
      <c r="PK162" s="3">
        <v>6.3715310550000002</v>
      </c>
      <c r="PL162" s="3">
        <v>57.769229860000003</v>
      </c>
      <c r="PM162" s="3">
        <v>5.5219935810000003</v>
      </c>
      <c r="PN162" s="3">
        <v>15.71662871</v>
      </c>
      <c r="PO162" s="3">
        <v>68.472411930000007</v>
      </c>
      <c r="PP162" s="3">
        <v>61.462410740000003</v>
      </c>
      <c r="PQ162" s="3">
        <v>51.732562080000001</v>
      </c>
      <c r="PR162" s="3">
        <v>49.548525490000003</v>
      </c>
      <c r="PS162" s="3">
        <v>34.574697260000001</v>
      </c>
      <c r="PT162" s="3">
        <v>67.957954090000001</v>
      </c>
      <c r="PU162" s="3">
        <v>63.380825270000003</v>
      </c>
      <c r="PV162" s="3">
        <v>59.071709599999998</v>
      </c>
      <c r="PW162" s="3">
        <v>57.945518280000002</v>
      </c>
      <c r="PX162" s="3">
        <v>40.434074119999998</v>
      </c>
      <c r="PY162" s="3">
        <v>81.828162259999999</v>
      </c>
      <c r="PZ162" s="3">
        <v>65</v>
      </c>
      <c r="QA162" s="3">
        <v>100</v>
      </c>
      <c r="QB162" s="3">
        <v>99.968925819999995</v>
      </c>
      <c r="QC162" s="3">
        <v>99.774947620000006</v>
      </c>
      <c r="QD162" s="3">
        <v>86.42905906</v>
      </c>
      <c r="QE162" s="3">
        <v>77.711141979999994</v>
      </c>
      <c r="QF162" s="3">
        <v>77.711141979999994</v>
      </c>
      <c r="QG162" s="3">
        <v>78.277289199999998</v>
      </c>
      <c r="QH162" s="3">
        <v>75.466736600000004</v>
      </c>
      <c r="QJ162" s="3">
        <v>100</v>
      </c>
      <c r="QK162" s="3">
        <v>67</v>
      </c>
      <c r="QL162" s="3">
        <v>75</v>
      </c>
      <c r="QM162" s="3">
        <v>76</v>
      </c>
      <c r="QN162" s="3">
        <v>77</v>
      </c>
      <c r="QO162" s="3">
        <v>78</v>
      </c>
      <c r="QP162" s="3">
        <v>79</v>
      </c>
      <c r="QQ162" s="3">
        <v>81</v>
      </c>
      <c r="QR162" s="3">
        <v>83</v>
      </c>
      <c r="QS162" s="3">
        <v>89</v>
      </c>
      <c r="QT162" s="3">
        <v>65</v>
      </c>
      <c r="QU162" s="3">
        <v>70</v>
      </c>
      <c r="QV162" s="3">
        <v>73</v>
      </c>
      <c r="QW162" s="3">
        <v>77</v>
      </c>
      <c r="QX162" s="3">
        <v>78</v>
      </c>
      <c r="QY162" s="3">
        <v>79</v>
      </c>
      <c r="QZ162" s="3">
        <v>81</v>
      </c>
      <c r="RA162" s="3">
        <v>82</v>
      </c>
      <c r="RB162" s="3">
        <v>89</v>
      </c>
      <c r="RC162" s="3">
        <v>24.501666669999999</v>
      </c>
      <c r="RD162" s="3">
        <v>253.505</v>
      </c>
      <c r="RE162" s="3">
        <v>4.4983333329999997</v>
      </c>
      <c r="RF162" s="3">
        <v>20</v>
      </c>
      <c r="RG162" s="3">
        <v>19.95</v>
      </c>
      <c r="RH162" s="3">
        <v>20</v>
      </c>
      <c r="RI162" s="3">
        <v>21.45</v>
      </c>
      <c r="RJ162" s="3">
        <v>20</v>
      </c>
      <c r="RK162" s="3">
        <v>36.799999999999997</v>
      </c>
      <c r="RL162" s="3">
        <v>48.134913349999998</v>
      </c>
      <c r="RM162" s="3">
        <v>43.114281159999997</v>
      </c>
      <c r="RN162" s="3">
        <v>67.972027969999999</v>
      </c>
      <c r="RO162" s="3">
        <v>4.9275766020000002</v>
      </c>
      <c r="RP162" s="3">
        <v>4</v>
      </c>
      <c r="RQ162" s="3">
        <v>16.613927579999999</v>
      </c>
      <c r="RR162" s="3">
        <v>11.6</v>
      </c>
      <c r="RY162" s="3">
        <v>1</v>
      </c>
      <c r="RZ162" s="3">
        <v>15.24984545</v>
      </c>
      <c r="SA162" s="3">
        <v>13.3288245</v>
      </c>
      <c r="SB162" s="3">
        <v>6.7999452050000002</v>
      </c>
      <c r="SC162" s="3">
        <v>11.792862</v>
      </c>
      <c r="SD162" s="3">
        <v>15.954696</v>
      </c>
      <c r="SE162" s="3">
        <v>0</v>
      </c>
    </row>
    <row r="163" spans="1:620" x14ac:dyDescent="0.25">
      <c r="A163" s="3" t="s">
        <v>1364</v>
      </c>
      <c r="C163" s="3">
        <v>76</v>
      </c>
      <c r="D163" s="3" t="s">
        <v>144</v>
      </c>
      <c r="E163" s="3" t="s">
        <v>164</v>
      </c>
      <c r="F163" s="3">
        <v>52</v>
      </c>
      <c r="I163" s="22">
        <v>1</v>
      </c>
      <c r="K163" s="3">
        <v>148</v>
      </c>
      <c r="L163" s="3">
        <v>71.5</v>
      </c>
      <c r="M163" s="10">
        <v>32.64243974</v>
      </c>
      <c r="P163" s="3" t="s">
        <v>175</v>
      </c>
      <c r="Q163" s="3" t="s">
        <v>176</v>
      </c>
      <c r="VZ163" s="3">
        <v>50</v>
      </c>
      <c r="WA163" s="3">
        <v>80</v>
      </c>
      <c r="WB163" s="3">
        <v>105</v>
      </c>
      <c r="WC163" s="3">
        <v>68</v>
      </c>
      <c r="WD163" s="3" t="s">
        <v>785</v>
      </c>
      <c r="WE163" s="3" t="s">
        <v>785</v>
      </c>
      <c r="WF163" s="3" t="s">
        <v>785</v>
      </c>
      <c r="WG163" s="3" t="s">
        <v>785</v>
      </c>
      <c r="WH163" s="3" t="s">
        <v>785</v>
      </c>
      <c r="WI163" s="3" t="s">
        <v>785</v>
      </c>
      <c r="WJ163" s="3">
        <v>73.709999999999994</v>
      </c>
      <c r="WK163" s="3">
        <v>81</v>
      </c>
      <c r="WL163" s="3">
        <v>13.57987518</v>
      </c>
      <c r="WM163" s="3">
        <v>0.18992832400000001</v>
      </c>
      <c r="WN163" s="3">
        <v>31.996281620000001</v>
      </c>
      <c r="WO163" s="3">
        <v>-4.9389439E-2</v>
      </c>
      <c r="WP163" s="3">
        <v>-9.7279062999999999E-2</v>
      </c>
      <c r="WQ163" s="3">
        <v>1.404177982</v>
      </c>
      <c r="WR163" s="3">
        <v>-6.9076100000000002E-4</v>
      </c>
      <c r="WS163" s="3">
        <v>-9.7279062999999999E-2</v>
      </c>
      <c r="WT163" s="3">
        <v>1.9638853000000001E-2</v>
      </c>
      <c r="WU163" s="3">
        <v>0.38750000000000001</v>
      </c>
      <c r="WV163" s="3">
        <v>-0.34541371300000001</v>
      </c>
    </row>
    <row r="164" spans="1:620" x14ac:dyDescent="0.25">
      <c r="A164" s="3">
        <v>2015</v>
      </c>
      <c r="B164" s="9">
        <v>42351</v>
      </c>
      <c r="C164" s="3">
        <v>77</v>
      </c>
      <c r="D164" s="3" t="s">
        <v>60</v>
      </c>
      <c r="E164" s="3" t="s">
        <v>9</v>
      </c>
      <c r="F164" s="3">
        <v>26</v>
      </c>
      <c r="G164" s="10">
        <v>64</v>
      </c>
      <c r="H164" s="10">
        <v>21.3</v>
      </c>
      <c r="I164" s="22">
        <v>10</v>
      </c>
      <c r="J164" s="3" t="str">
        <f>IF(H164&gt;20.9,"EE","Healthy")</f>
        <v>EE</v>
      </c>
      <c r="K164" s="3">
        <v>167</v>
      </c>
      <c r="L164" s="3">
        <v>60</v>
      </c>
      <c r="M164" s="10">
        <v>21.513858509999999</v>
      </c>
      <c r="N164" s="10">
        <v>106.5</v>
      </c>
      <c r="O164" s="10">
        <v>57.5</v>
      </c>
      <c r="V164" s="10">
        <v>82</v>
      </c>
      <c r="W164" s="10">
        <v>85</v>
      </c>
      <c r="X164" s="10">
        <v>81</v>
      </c>
      <c r="Y164" s="15">
        <v>31.36</v>
      </c>
      <c r="Z164" s="16">
        <v>75</v>
      </c>
      <c r="AA164" s="16">
        <v>3.7</v>
      </c>
      <c r="AB164" s="16">
        <v>173</v>
      </c>
      <c r="AC164" s="10">
        <v>4.4737522627359709</v>
      </c>
      <c r="AD164" s="15">
        <v>44</v>
      </c>
      <c r="AE164" s="15">
        <v>102</v>
      </c>
      <c r="AF164" s="15">
        <v>139</v>
      </c>
      <c r="AG164" s="11">
        <v>80</v>
      </c>
      <c r="AH164" s="11">
        <v>145.4</v>
      </c>
      <c r="AI164" s="11">
        <v>308</v>
      </c>
      <c r="AJ164" s="10">
        <v>112</v>
      </c>
      <c r="AK164" s="10">
        <v>68</v>
      </c>
      <c r="AL164" s="10">
        <v>83</v>
      </c>
      <c r="AM164" s="12">
        <v>117</v>
      </c>
      <c r="AN164" s="12">
        <v>73</v>
      </c>
      <c r="AO164" s="12">
        <v>88</v>
      </c>
      <c r="AP164" s="12">
        <v>98</v>
      </c>
      <c r="AQ164" s="12">
        <v>55</v>
      </c>
      <c r="AR164" s="12">
        <v>69</v>
      </c>
      <c r="AS164" s="10">
        <v>112.5</v>
      </c>
      <c r="AT164" s="10">
        <v>63</v>
      </c>
    </row>
    <row r="165" spans="1:620" x14ac:dyDescent="0.25">
      <c r="A165" s="3">
        <v>2015</v>
      </c>
      <c r="B165" s="9">
        <v>42351</v>
      </c>
      <c r="C165" s="3">
        <v>77</v>
      </c>
      <c r="D165" s="3" t="s">
        <v>60</v>
      </c>
      <c r="E165" s="3" t="s">
        <v>9</v>
      </c>
      <c r="F165" s="3">
        <v>26</v>
      </c>
      <c r="G165" s="3">
        <v>64</v>
      </c>
      <c r="H165" s="10">
        <v>21.3</v>
      </c>
      <c r="I165" s="22">
        <v>10</v>
      </c>
      <c r="J165" s="3" t="s">
        <v>2</v>
      </c>
      <c r="K165" s="3">
        <v>167</v>
      </c>
      <c r="L165" s="3">
        <v>60</v>
      </c>
      <c r="M165" s="10">
        <v>21.513858509999999</v>
      </c>
      <c r="N165" s="10">
        <v>106.5</v>
      </c>
      <c r="O165" s="10">
        <v>57.5</v>
      </c>
      <c r="SF165" s="3">
        <v>4</v>
      </c>
      <c r="SG165" s="3">
        <v>75</v>
      </c>
      <c r="SH165" s="3" t="s">
        <v>1013</v>
      </c>
      <c r="SI165" s="3">
        <v>5.9169160000000004E-3</v>
      </c>
      <c r="SJ165" s="3">
        <v>-4.6421735999999998E-2</v>
      </c>
      <c r="SK165" s="3">
        <v>1.8602459650000001</v>
      </c>
      <c r="SM165" s="3">
        <v>1.09573E-4</v>
      </c>
      <c r="SN165" s="3">
        <v>-4.6421735999999998E-2</v>
      </c>
      <c r="SO165" s="3">
        <v>3.4448999000000001E-2</v>
      </c>
      <c r="SP165" s="3">
        <v>0.40955360099999999</v>
      </c>
      <c r="SQ165" s="3">
        <v>0.261692602</v>
      </c>
      <c r="SR165" s="3">
        <v>0.52200000000000002</v>
      </c>
      <c r="SS165" s="3">
        <v>15.35</v>
      </c>
      <c r="ST165" s="3">
        <v>4.2699999999999996</v>
      </c>
      <c r="SU165" s="3">
        <v>11.57</v>
      </c>
      <c r="SV165" s="3">
        <v>79.25</v>
      </c>
      <c r="SW165" s="3">
        <v>71.370900000000006</v>
      </c>
      <c r="SX165" s="3">
        <v>0.17478871300000001</v>
      </c>
      <c r="SY165" s="3">
        <v>17.351401299999999</v>
      </c>
      <c r="SZ165" s="3">
        <v>30.471795879999998</v>
      </c>
      <c r="TA165" s="3">
        <v>0.61</v>
      </c>
      <c r="TB165" s="3">
        <v>14</v>
      </c>
      <c r="TC165" s="3">
        <v>4</v>
      </c>
      <c r="TD165" s="3">
        <v>39.89</v>
      </c>
      <c r="TE165" s="3">
        <v>100.01</v>
      </c>
      <c r="TF165" s="3">
        <v>61.069499999999998</v>
      </c>
      <c r="TG165" s="3">
        <v>0.18538054900000001</v>
      </c>
      <c r="TH165" s="3">
        <v>16.233590509999999</v>
      </c>
      <c r="TI165" s="3">
        <v>28.508743920000001</v>
      </c>
      <c r="TJ165" s="3">
        <v>0.52814141299999995</v>
      </c>
      <c r="TK165" s="3">
        <v>13.678781000000001</v>
      </c>
      <c r="TL165" s="3">
        <v>4.1865426819999998</v>
      </c>
      <c r="TM165" s="3">
        <v>21.079315009999998</v>
      </c>
      <c r="TN165" s="3">
        <v>98.383700000000005</v>
      </c>
      <c r="TO165" s="3">
        <v>62.317300000000003</v>
      </c>
      <c r="TP165" s="3">
        <v>0.15745231300000001</v>
      </c>
      <c r="TQ165" s="3">
        <v>16.997363289999999</v>
      </c>
      <c r="TR165" s="3">
        <v>29.85004932</v>
      </c>
      <c r="TS165" s="3">
        <v>0.50531174400000001</v>
      </c>
      <c r="TT165" s="3">
        <v>14.48952485</v>
      </c>
      <c r="TU165" s="3">
        <v>4.3357744</v>
      </c>
      <c r="TV165" s="3">
        <v>11.77442821</v>
      </c>
      <c r="TW165" s="3">
        <v>79.010900000000007</v>
      </c>
      <c r="TX165" s="3">
        <v>70.251499999999993</v>
      </c>
      <c r="TY165" s="3">
        <v>0.15957504</v>
      </c>
      <c r="TZ165" s="3">
        <v>17.603244060000002</v>
      </c>
      <c r="UA165" s="3">
        <v>30.91407147</v>
      </c>
      <c r="UB165" s="3">
        <v>0.73029981300000002</v>
      </c>
      <c r="UC165" s="3">
        <v>15.063714210000001</v>
      </c>
      <c r="UD165" s="3">
        <v>4.7750622629999997</v>
      </c>
      <c r="UE165" s="3">
        <v>20.932737169999999</v>
      </c>
      <c r="UF165" s="3">
        <v>99.225399999999993</v>
      </c>
      <c r="UG165" s="3">
        <v>63.415399999999998</v>
      </c>
      <c r="UH165" s="3">
        <v>0.23976438999999999</v>
      </c>
      <c r="UI165" s="3">
        <v>19.386752789999999</v>
      </c>
      <c r="UJ165" s="3">
        <v>34.046193940000002</v>
      </c>
      <c r="UK165" s="3">
        <v>0.72754387399999998</v>
      </c>
      <c r="UL165" s="3">
        <v>14.333567439999999</v>
      </c>
      <c r="UM165" s="3">
        <v>5.0003534810000003</v>
      </c>
      <c r="UN165" s="3">
        <v>10.21748335</v>
      </c>
      <c r="UO165" s="3">
        <v>84.705200000000005</v>
      </c>
      <c r="UP165" s="3">
        <v>68.645499999999998</v>
      </c>
      <c r="UQ165" s="3">
        <v>0.22728192999999999</v>
      </c>
      <c r="UR165" s="3">
        <v>20.301435130000002</v>
      </c>
      <c r="US165" s="3">
        <v>35.652520320000001</v>
      </c>
      <c r="UT165" s="3" t="s">
        <v>1009</v>
      </c>
      <c r="UU165" s="3">
        <v>2</v>
      </c>
      <c r="UV165" s="3" t="s">
        <v>1009</v>
      </c>
      <c r="UW165" s="3">
        <v>2</v>
      </c>
      <c r="UX165" s="3" t="s">
        <v>1009</v>
      </c>
      <c r="UY165" s="3">
        <v>2</v>
      </c>
      <c r="UZ165" s="3" t="s">
        <v>1011</v>
      </c>
      <c r="VA165" s="3">
        <v>0</v>
      </c>
      <c r="VB165" s="3" t="s">
        <v>1009</v>
      </c>
      <c r="VC165" s="3">
        <v>2</v>
      </c>
      <c r="VD165" s="3" t="s">
        <v>1010</v>
      </c>
      <c r="VE165" s="3">
        <v>1</v>
      </c>
      <c r="VF165" s="3" t="s">
        <v>1011</v>
      </c>
      <c r="VG165" s="3">
        <v>0</v>
      </c>
      <c r="VH165" s="3" t="s">
        <v>1011</v>
      </c>
      <c r="VI165" s="3">
        <v>0</v>
      </c>
      <c r="VJ165" s="3" t="s">
        <v>1011</v>
      </c>
      <c r="VK165" s="3">
        <v>0</v>
      </c>
      <c r="VL165" s="3" t="s">
        <v>1009</v>
      </c>
      <c r="VM165" s="3">
        <v>2</v>
      </c>
    </row>
    <row r="166" spans="1:620" x14ac:dyDescent="0.25">
      <c r="A166" s="3">
        <v>2015</v>
      </c>
      <c r="B166" s="9">
        <v>42351</v>
      </c>
      <c r="C166" s="3">
        <v>78</v>
      </c>
      <c r="D166" s="3" t="s">
        <v>896</v>
      </c>
      <c r="E166" s="3" t="s">
        <v>164</v>
      </c>
      <c r="F166" s="3">
        <v>58</v>
      </c>
      <c r="G166" s="3">
        <v>51.5</v>
      </c>
      <c r="H166" s="10">
        <v>17.2</v>
      </c>
      <c r="I166" s="22">
        <v>0</v>
      </c>
      <c r="J166" s="3" t="s">
        <v>923</v>
      </c>
      <c r="K166" s="3">
        <v>146</v>
      </c>
      <c r="L166" s="3">
        <v>54</v>
      </c>
      <c r="M166" s="10">
        <v>25.333083129999999</v>
      </c>
      <c r="N166" s="10">
        <v>108</v>
      </c>
      <c r="O166" s="10">
        <v>61.25</v>
      </c>
      <c r="SF166" s="3">
        <v>4</v>
      </c>
      <c r="SG166" s="3">
        <v>74.5</v>
      </c>
      <c r="SH166" s="3" t="s">
        <v>1013</v>
      </c>
      <c r="SI166" s="3">
        <v>8.9727598000000006E-2</v>
      </c>
      <c r="SJ166" s="3">
        <v>0.14624952599999999</v>
      </c>
      <c r="SK166" s="3">
        <v>0.77598885799999995</v>
      </c>
      <c r="SM166" s="3">
        <v>1.547028E-3</v>
      </c>
      <c r="SN166" s="3">
        <v>0.14624952599999999</v>
      </c>
      <c r="SO166" s="3">
        <v>1.3379118000000001E-2</v>
      </c>
      <c r="SP166" s="3">
        <v>1.44159594</v>
      </c>
      <c r="SQ166" s="3">
        <v>0.39624435800000002</v>
      </c>
      <c r="SR166" s="3">
        <v>0.27700000000000002</v>
      </c>
      <c r="SS166" s="3">
        <v>27.33</v>
      </c>
      <c r="ST166" s="3">
        <v>3.6</v>
      </c>
      <c r="SU166" s="3">
        <v>11.4</v>
      </c>
      <c r="SV166" s="3">
        <v>85.7</v>
      </c>
      <c r="SW166" s="3">
        <v>59.521500000000003</v>
      </c>
      <c r="SX166" s="3">
        <v>0.15281472300000001</v>
      </c>
      <c r="SY166" s="3">
        <v>14.613436610000001</v>
      </c>
      <c r="SZ166" s="3">
        <v>25.663498279999999</v>
      </c>
      <c r="TA166" s="3">
        <v>0.3</v>
      </c>
      <c r="TB166" s="3">
        <v>17.760000000000002</v>
      </c>
      <c r="TC166" s="3">
        <v>3.41</v>
      </c>
      <c r="TD166" s="3">
        <v>39.43</v>
      </c>
      <c r="TE166" s="3">
        <v>99.4</v>
      </c>
      <c r="TF166" s="3">
        <v>41.975099999999998</v>
      </c>
      <c r="TG166" s="3">
        <v>0.109262901</v>
      </c>
      <c r="TH166" s="3">
        <v>13.851339449999999</v>
      </c>
      <c r="TI166" s="3">
        <v>24.325135540000002</v>
      </c>
      <c r="TJ166" s="3">
        <v>0.26096097800000001</v>
      </c>
      <c r="TK166" s="3">
        <v>20.16432034</v>
      </c>
      <c r="TL166" s="3">
        <v>3.3448552550000001</v>
      </c>
      <c r="TM166" s="3">
        <v>20.437603840000001</v>
      </c>
      <c r="TN166" s="3">
        <v>97.526700000000005</v>
      </c>
      <c r="TO166" s="3">
        <v>43.316699999999997</v>
      </c>
      <c r="TP166" s="3">
        <v>0.10640973500000001</v>
      </c>
      <c r="TQ166" s="3">
        <v>13.580112339999999</v>
      </c>
      <c r="TR166" s="3">
        <v>23.848817969999999</v>
      </c>
      <c r="TS166" s="3">
        <v>0.30542391200000002</v>
      </c>
      <c r="TT166" s="3">
        <v>20.950398029999999</v>
      </c>
      <c r="TU166" s="3">
        <v>3.345558627</v>
      </c>
      <c r="TV166" s="3">
        <v>10.37230654</v>
      </c>
      <c r="TW166" s="3">
        <v>82.668999999999997</v>
      </c>
      <c r="TX166" s="3">
        <v>64.735500000000002</v>
      </c>
      <c r="TY166" s="3">
        <v>0.12939500600000001</v>
      </c>
      <c r="TZ166" s="3">
        <v>13.58296803</v>
      </c>
      <c r="UA166" s="3">
        <v>23.853833009999999</v>
      </c>
      <c r="UB166" s="3">
        <v>0.34935343699999999</v>
      </c>
      <c r="UC166" s="3">
        <v>20.840214289999999</v>
      </c>
      <c r="UD166" s="3">
        <v>4.0963005560000001</v>
      </c>
      <c r="UE166" s="3">
        <v>21.118094299999999</v>
      </c>
      <c r="UF166" s="3">
        <v>97.263900000000007</v>
      </c>
      <c r="UG166" s="3">
        <v>45.439700000000002</v>
      </c>
      <c r="UH166" s="3">
        <v>0.14722765700000001</v>
      </c>
      <c r="UI166" s="3">
        <v>16.630980260000001</v>
      </c>
      <c r="UJ166" s="3">
        <v>29.206622960000001</v>
      </c>
      <c r="UK166" s="3">
        <v>0.416939165</v>
      </c>
      <c r="UL166" s="3">
        <v>20.279730789999999</v>
      </c>
      <c r="UM166" s="3">
        <v>4.1363187400000001</v>
      </c>
      <c r="UN166" s="3">
        <v>9.6646037410000005</v>
      </c>
      <c r="UO166" s="3">
        <v>87.842299999999994</v>
      </c>
      <c r="UP166" s="3">
        <v>63.707099999999997</v>
      </c>
      <c r="UQ166" s="3">
        <v>0.170984632</v>
      </c>
      <c r="UR166" s="3">
        <v>16.79345408</v>
      </c>
      <c r="US166" s="3">
        <v>29.491952619999999</v>
      </c>
      <c r="UT166" s="3" t="s">
        <v>1009</v>
      </c>
      <c r="UU166" s="3">
        <v>2</v>
      </c>
      <c r="UV166" s="3" t="s">
        <v>1011</v>
      </c>
      <c r="UW166" s="3">
        <v>0</v>
      </c>
      <c r="UX166" s="3" t="s">
        <v>1010</v>
      </c>
      <c r="UY166" s="3">
        <v>1</v>
      </c>
      <c r="UZ166" s="3" t="s">
        <v>1009</v>
      </c>
      <c r="VA166" s="3">
        <v>2</v>
      </c>
      <c r="VB166" s="3" t="s">
        <v>1010</v>
      </c>
      <c r="VC166" s="3">
        <v>1</v>
      </c>
      <c r="VD166" s="3" t="s">
        <v>1010</v>
      </c>
      <c r="VE166" s="3">
        <v>1</v>
      </c>
      <c r="VF166" s="3" t="s">
        <v>1009</v>
      </c>
      <c r="VG166" s="3">
        <v>2</v>
      </c>
      <c r="VH166" s="3" t="s">
        <v>1009</v>
      </c>
      <c r="VI166" s="3">
        <v>2</v>
      </c>
      <c r="VJ166" s="3" t="s">
        <v>1009</v>
      </c>
      <c r="VK166" s="3">
        <v>2</v>
      </c>
      <c r="VL166" s="3" t="s">
        <v>1010</v>
      </c>
      <c r="VM166" s="3">
        <v>1</v>
      </c>
    </row>
    <row r="167" spans="1:620" x14ac:dyDescent="0.25">
      <c r="A167" s="3">
        <v>2015</v>
      </c>
      <c r="B167" s="9">
        <v>42351</v>
      </c>
      <c r="C167" s="3">
        <v>79</v>
      </c>
      <c r="D167" s="3" t="s">
        <v>897</v>
      </c>
      <c r="E167" s="3" t="s">
        <v>164</v>
      </c>
      <c r="F167" s="3">
        <v>55</v>
      </c>
      <c r="G167" s="3">
        <v>47</v>
      </c>
      <c r="H167" s="10">
        <v>15.7</v>
      </c>
      <c r="I167" s="22">
        <v>1</v>
      </c>
      <c r="J167" s="3" t="s">
        <v>923</v>
      </c>
      <c r="K167" s="3">
        <v>143</v>
      </c>
      <c r="L167" s="3">
        <v>58</v>
      </c>
      <c r="M167" s="10">
        <v>28.363245150000001</v>
      </c>
      <c r="N167" s="10">
        <v>128</v>
      </c>
      <c r="O167" s="10">
        <v>73.5</v>
      </c>
      <c r="SF167" s="3">
        <v>2</v>
      </c>
      <c r="SG167" s="3">
        <v>68</v>
      </c>
      <c r="SH167" s="3" t="s">
        <v>1014</v>
      </c>
      <c r="SI167" s="3">
        <v>7.4682429999999994E-2</v>
      </c>
      <c r="SJ167" s="3">
        <v>0.80496541200000005</v>
      </c>
      <c r="SK167" s="3">
        <v>1.091520332</v>
      </c>
      <c r="SM167" s="3">
        <v>1.5087360000000001E-3</v>
      </c>
      <c r="SN167" s="3">
        <v>0.80496541200000005</v>
      </c>
      <c r="SO167" s="3">
        <v>2.2050916E-2</v>
      </c>
      <c r="SP167" s="3">
        <v>0.62141985899999996</v>
      </c>
      <c r="SQ167" s="3">
        <v>0.17142422600000001</v>
      </c>
      <c r="SR167" s="3">
        <v>0.52900000000000003</v>
      </c>
      <c r="SS167" s="3">
        <v>14.95</v>
      </c>
      <c r="ST167" s="3">
        <v>3.92</v>
      </c>
      <c r="SU167" s="3">
        <v>11.3</v>
      </c>
      <c r="SV167" s="3">
        <v>87.41</v>
      </c>
      <c r="SW167" s="3">
        <v>60.7483</v>
      </c>
      <c r="SX167" s="3">
        <v>0.189960764</v>
      </c>
      <c r="SY167" s="3">
        <v>15.933458290000001</v>
      </c>
      <c r="SZ167" s="3">
        <v>27.981664429999999</v>
      </c>
      <c r="TA167" s="3">
        <v>0.48</v>
      </c>
      <c r="TB167" s="3">
        <v>14.8</v>
      </c>
      <c r="TC167" s="3">
        <v>3.83</v>
      </c>
      <c r="TD167" s="3">
        <v>40.31</v>
      </c>
      <c r="TE167" s="3">
        <v>100.01</v>
      </c>
      <c r="TF167" s="3">
        <v>60.170999999999999</v>
      </c>
      <c r="TG167" s="3">
        <v>0.169228815</v>
      </c>
      <c r="TH167" s="3">
        <v>15.554521279999999</v>
      </c>
      <c r="TI167" s="3">
        <v>27.316191310000001</v>
      </c>
      <c r="TJ167" s="3">
        <v>0.59542232299999998</v>
      </c>
      <c r="TK167" s="3">
        <v>13.697964000000001</v>
      </c>
      <c r="TL167" s="3">
        <v>3.958752337</v>
      </c>
      <c r="TM167" s="3">
        <v>21.185691500000001</v>
      </c>
      <c r="TN167" s="3">
        <v>99.848200000000006</v>
      </c>
      <c r="TO167" s="3">
        <v>58.890599999999999</v>
      </c>
      <c r="TP167" s="3">
        <v>0.19594636900000001</v>
      </c>
      <c r="TQ167" s="3">
        <v>16.072534489999999</v>
      </c>
      <c r="TR167" s="3">
        <v>28.225904159999999</v>
      </c>
      <c r="TS167" s="3">
        <v>0.59826056800000005</v>
      </c>
      <c r="TT167" s="3">
        <v>15.207838779999999</v>
      </c>
      <c r="TU167" s="3">
        <v>3.7871382210000002</v>
      </c>
      <c r="TV167" s="3">
        <v>10.319468840000001</v>
      </c>
      <c r="TW167" s="3">
        <v>84.845299999999995</v>
      </c>
      <c r="TX167" s="3">
        <v>68.213700000000003</v>
      </c>
      <c r="TY167" s="3">
        <v>0.218581784</v>
      </c>
      <c r="TZ167" s="3">
        <v>15.375781180000001</v>
      </c>
      <c r="UA167" s="3">
        <v>27.002295520000001</v>
      </c>
      <c r="UB167" s="3">
        <v>0.68039668099999995</v>
      </c>
      <c r="UC167" s="3">
        <v>16.225788640000001</v>
      </c>
      <c r="UD167" s="3">
        <v>4.7326499330000003</v>
      </c>
      <c r="UE167" s="3">
        <v>21.52558866</v>
      </c>
      <c r="UF167" s="3">
        <v>100.0072</v>
      </c>
      <c r="UG167" s="3">
        <v>59.836500000000001</v>
      </c>
      <c r="UH167" s="3">
        <v>0.26523088099999997</v>
      </c>
      <c r="UI167" s="3">
        <v>19.21455873</v>
      </c>
      <c r="UJ167" s="3">
        <v>33.743794020000003</v>
      </c>
      <c r="UK167" s="3">
        <v>1.1569086470000001</v>
      </c>
      <c r="UL167" s="3">
        <v>17.244670370000001</v>
      </c>
      <c r="UM167" s="3">
        <v>4.6531283060000002</v>
      </c>
      <c r="UN167" s="3">
        <v>8.1888823120000005</v>
      </c>
      <c r="UO167" s="3">
        <v>86.843199999999996</v>
      </c>
      <c r="UP167" s="3">
        <v>82.269300000000001</v>
      </c>
      <c r="UQ167" s="3">
        <v>0.47930289500000001</v>
      </c>
      <c r="UR167" s="3">
        <v>18.891700920000002</v>
      </c>
      <c r="US167" s="3">
        <v>33.176804820000001</v>
      </c>
      <c r="UT167" s="3" t="s">
        <v>1009</v>
      </c>
      <c r="UU167" s="3">
        <v>2</v>
      </c>
      <c r="UV167" s="3" t="s">
        <v>1010</v>
      </c>
      <c r="UW167" s="3">
        <v>1</v>
      </c>
      <c r="UX167" s="3" t="s">
        <v>1010</v>
      </c>
      <c r="UY167" s="3">
        <v>1</v>
      </c>
      <c r="UZ167" s="3" t="s">
        <v>1010</v>
      </c>
      <c r="VA167" s="3">
        <v>1</v>
      </c>
      <c r="VB167" s="3" t="s">
        <v>1010</v>
      </c>
      <c r="VC167" s="3">
        <v>1</v>
      </c>
      <c r="VD167" s="3" t="s">
        <v>1009</v>
      </c>
      <c r="VE167" s="3">
        <v>2</v>
      </c>
      <c r="VF167" s="3" t="s">
        <v>1010</v>
      </c>
      <c r="VG167" s="3">
        <v>1</v>
      </c>
      <c r="VH167" s="3" t="s">
        <v>1010</v>
      </c>
      <c r="VI167" s="3">
        <v>1</v>
      </c>
      <c r="VJ167" s="3" t="s">
        <v>1010</v>
      </c>
      <c r="VK167" s="3">
        <v>1</v>
      </c>
      <c r="VL167" s="3" t="s">
        <v>1010</v>
      </c>
      <c r="VM167" s="3">
        <v>1</v>
      </c>
    </row>
    <row r="168" spans="1:620" x14ac:dyDescent="0.25">
      <c r="A168" s="3">
        <v>2015</v>
      </c>
      <c r="B168" s="9">
        <v>42351</v>
      </c>
      <c r="C168" s="3">
        <v>80</v>
      </c>
      <c r="D168" s="3" t="s">
        <v>156</v>
      </c>
      <c r="E168" s="3" t="s">
        <v>164</v>
      </c>
      <c r="F168" s="3">
        <v>43</v>
      </c>
      <c r="G168" s="3">
        <v>46</v>
      </c>
      <c r="H168" s="10">
        <v>15.3</v>
      </c>
      <c r="I168" s="22">
        <v>0</v>
      </c>
      <c r="J168" s="3" t="s">
        <v>923</v>
      </c>
      <c r="K168" s="3">
        <v>147</v>
      </c>
      <c r="L168" s="3">
        <v>49.5</v>
      </c>
      <c r="M168" s="10">
        <v>22.90712203</v>
      </c>
      <c r="N168" s="10">
        <v>110</v>
      </c>
      <c r="O168" s="10">
        <v>85</v>
      </c>
      <c r="P168" s="3" t="s">
        <v>202</v>
      </c>
      <c r="Q168" s="3" t="s">
        <v>203</v>
      </c>
      <c r="SF168" s="3">
        <v>23</v>
      </c>
      <c r="SG168" s="3">
        <v>76</v>
      </c>
      <c r="SH168" s="3" t="s">
        <v>1014</v>
      </c>
      <c r="SI168" s="3">
        <v>1.9854184E-2</v>
      </c>
      <c r="SJ168" s="3">
        <v>0.599266623</v>
      </c>
      <c r="SK168" s="3">
        <v>2.5490051330000001</v>
      </c>
      <c r="SM168" s="3">
        <v>2.6123900000000002E-4</v>
      </c>
      <c r="SN168" s="3">
        <v>0.599266623</v>
      </c>
      <c r="SO168" s="3">
        <v>3.3539540999999999E-2</v>
      </c>
      <c r="SP168" s="3">
        <v>1.0030569620000001</v>
      </c>
      <c r="SQ168" s="3">
        <v>1.1260780930000001</v>
      </c>
      <c r="SR168" s="3">
        <v>0.309</v>
      </c>
      <c r="SS168" s="3">
        <v>22.01</v>
      </c>
      <c r="ST168" s="3">
        <v>3.38</v>
      </c>
      <c r="SU168" s="3">
        <v>11.68</v>
      </c>
      <c r="SV168" s="3">
        <v>92.05</v>
      </c>
      <c r="SW168" s="3">
        <v>76.850800000000007</v>
      </c>
      <c r="SX168" s="3">
        <v>0.106498417</v>
      </c>
      <c r="SY168" s="3">
        <v>13.71888427</v>
      </c>
      <c r="SZ168" s="3">
        <v>24.092523360000001</v>
      </c>
      <c r="TA168" s="3">
        <v>0.34</v>
      </c>
      <c r="TB168" s="3">
        <v>21.8</v>
      </c>
      <c r="TC168" s="3">
        <v>3.31</v>
      </c>
      <c r="TD168" s="3">
        <v>40.200000000000003</v>
      </c>
      <c r="TE168" s="3">
        <v>100.01</v>
      </c>
      <c r="TF168" s="3">
        <v>68.137799999999999</v>
      </c>
      <c r="TG168" s="3">
        <v>0.11733420999999999</v>
      </c>
      <c r="TH168" s="3">
        <v>13.447062470000001</v>
      </c>
      <c r="TI168" s="3">
        <v>23.615161430000001</v>
      </c>
      <c r="TJ168" s="3">
        <v>0.308222791</v>
      </c>
      <c r="TK168" s="3">
        <v>21.656113950000002</v>
      </c>
      <c r="TL168" s="3">
        <v>3.416080161</v>
      </c>
      <c r="TM168" s="3">
        <v>20.950891240000001</v>
      </c>
      <c r="TN168" s="3">
        <v>98.618899999999996</v>
      </c>
      <c r="TO168" s="3">
        <v>69.754900000000006</v>
      </c>
      <c r="TP168" s="3">
        <v>0.104446279</v>
      </c>
      <c r="TQ168" s="3">
        <v>13.86928545</v>
      </c>
      <c r="TR168" s="3">
        <v>24.356651549999999</v>
      </c>
      <c r="TS168" s="3">
        <v>0.30624262299999999</v>
      </c>
      <c r="TT168" s="3">
        <v>22.42387965</v>
      </c>
      <c r="TU168" s="3">
        <v>3.4266046459999999</v>
      </c>
      <c r="TV168" s="3">
        <v>11.309603170000001</v>
      </c>
      <c r="TW168" s="3">
        <v>87.104200000000006</v>
      </c>
      <c r="TX168" s="3">
        <v>81.3048</v>
      </c>
      <c r="TY168" s="3">
        <v>0.10745436999999999</v>
      </c>
      <c r="TZ168" s="3">
        <v>13.912014859999999</v>
      </c>
      <c r="UA168" s="3">
        <v>24.431691130000001</v>
      </c>
      <c r="UB168" s="3">
        <v>0.605768678</v>
      </c>
      <c r="UC168" s="3">
        <v>20.250353090000001</v>
      </c>
      <c r="UD168" s="3">
        <v>4.0586808100000002</v>
      </c>
      <c r="UE168" s="3">
        <v>20.98916715</v>
      </c>
      <c r="UF168" s="3">
        <v>99.106999999999999</v>
      </c>
      <c r="UG168" s="3">
        <v>74.914299999999997</v>
      </c>
      <c r="UH168" s="3">
        <v>0.19194955399999999</v>
      </c>
      <c r="UI168" s="3">
        <v>16.47824409</v>
      </c>
      <c r="UJ168" s="3">
        <v>28.93839418</v>
      </c>
      <c r="UK168" s="3">
        <v>0.66045433099999995</v>
      </c>
      <c r="UL168" s="3">
        <v>28.150534440000001</v>
      </c>
      <c r="UM168" s="3">
        <v>4.0651667910000002</v>
      </c>
      <c r="UN168" s="3">
        <v>8.4547765330000004</v>
      </c>
      <c r="UO168" s="3">
        <v>86.555099999999996</v>
      </c>
      <c r="UP168" s="3">
        <v>91.360200000000006</v>
      </c>
      <c r="UQ168" s="3">
        <v>0.29092237999999998</v>
      </c>
      <c r="UR168" s="3">
        <v>16.504577170000001</v>
      </c>
      <c r="US168" s="3">
        <v>28.984639219999998</v>
      </c>
      <c r="UT168" s="3" t="s">
        <v>1009</v>
      </c>
      <c r="UU168" s="3">
        <v>2</v>
      </c>
      <c r="UV168" s="3" t="s">
        <v>1010</v>
      </c>
      <c r="UW168" s="3">
        <v>1</v>
      </c>
      <c r="UX168" s="3" t="s">
        <v>1009</v>
      </c>
      <c r="UY168" s="3">
        <v>2</v>
      </c>
      <c r="UZ168" s="3" t="s">
        <v>1010</v>
      </c>
      <c r="VA168" s="3">
        <v>1</v>
      </c>
      <c r="VB168" s="3" t="s">
        <v>1009</v>
      </c>
      <c r="VC168" s="3">
        <v>2</v>
      </c>
      <c r="VD168" s="3" t="s">
        <v>1011</v>
      </c>
      <c r="VE168" s="3">
        <v>0</v>
      </c>
      <c r="VF168" s="3" t="s">
        <v>1010</v>
      </c>
      <c r="VG168" s="3">
        <v>1</v>
      </c>
      <c r="VH168" s="3" t="s">
        <v>1010</v>
      </c>
      <c r="VI168" s="3">
        <v>1</v>
      </c>
      <c r="VJ168" s="3" t="s">
        <v>1010</v>
      </c>
      <c r="VK168" s="3">
        <v>1</v>
      </c>
      <c r="VL168" s="3" t="s">
        <v>1009</v>
      </c>
      <c r="VM168" s="3">
        <v>2</v>
      </c>
    </row>
    <row r="169" spans="1:620" x14ac:dyDescent="0.25">
      <c r="A169" s="3">
        <v>2018</v>
      </c>
      <c r="C169" s="3">
        <v>80</v>
      </c>
      <c r="D169" s="3" t="s">
        <v>156</v>
      </c>
      <c r="E169" s="3" t="s">
        <v>164</v>
      </c>
      <c r="F169" s="3">
        <v>38</v>
      </c>
      <c r="H169" s="10">
        <v>14.5</v>
      </c>
      <c r="I169" s="22">
        <v>0</v>
      </c>
      <c r="J169" s="3" t="s">
        <v>257</v>
      </c>
      <c r="K169" s="3">
        <v>148</v>
      </c>
      <c r="L169" s="3">
        <v>50.5</v>
      </c>
      <c r="M169" s="10">
        <v>23.055149740000001</v>
      </c>
      <c r="P169" s="3" t="s">
        <v>202</v>
      </c>
      <c r="Q169" s="3" t="s">
        <v>203</v>
      </c>
      <c r="S169" s="13">
        <v>28553</v>
      </c>
      <c r="T169" s="3" t="s">
        <v>262</v>
      </c>
      <c r="U169" s="3">
        <v>4200</v>
      </c>
      <c r="AU169" s="3" t="s">
        <v>260</v>
      </c>
      <c r="AV169" s="3" t="s">
        <v>260</v>
      </c>
      <c r="AW169" s="3" t="s">
        <v>279</v>
      </c>
      <c r="AX169" s="3" t="s">
        <v>277</v>
      </c>
      <c r="AY169" s="3">
        <v>948420678</v>
      </c>
      <c r="BA169" s="3">
        <v>66</v>
      </c>
      <c r="BB169" s="3">
        <v>68</v>
      </c>
      <c r="BC169" s="3">
        <v>67</v>
      </c>
      <c r="BD169" s="3" t="s">
        <v>780</v>
      </c>
      <c r="BE169" s="3" t="s">
        <v>780</v>
      </c>
      <c r="BF169" s="3" t="s">
        <v>780</v>
      </c>
      <c r="BG169" s="3" t="s">
        <v>780</v>
      </c>
      <c r="BH169" s="3">
        <v>0</v>
      </c>
      <c r="BI169" s="3">
        <v>82.5</v>
      </c>
      <c r="BJ169" s="3">
        <v>72.5</v>
      </c>
      <c r="BK169" s="3">
        <v>102</v>
      </c>
      <c r="BL169" s="3">
        <v>142</v>
      </c>
      <c r="BM169" s="3">
        <v>144</v>
      </c>
      <c r="BN169" s="3">
        <v>143</v>
      </c>
      <c r="BO169" s="3">
        <v>96</v>
      </c>
      <c r="BP169" s="3">
        <v>98</v>
      </c>
      <c r="BQ169" s="3">
        <v>97</v>
      </c>
      <c r="BR169" s="3" t="s">
        <v>832</v>
      </c>
      <c r="BS169" s="3">
        <v>11</v>
      </c>
      <c r="BV169" s="3" t="s">
        <v>833</v>
      </c>
      <c r="BW169" s="3" t="s">
        <v>830</v>
      </c>
      <c r="BX169" s="3">
        <v>79.5</v>
      </c>
      <c r="BY169" s="3">
        <v>2</v>
      </c>
      <c r="BZ169" s="3">
        <v>2.36</v>
      </c>
      <c r="CA169" s="3">
        <v>1.98</v>
      </c>
      <c r="CB169" s="3">
        <v>2.36</v>
      </c>
      <c r="CC169" s="3">
        <v>1.98</v>
      </c>
      <c r="CD169" s="3">
        <v>83</v>
      </c>
      <c r="CE169" s="3">
        <v>2.25</v>
      </c>
      <c r="CF169" s="3">
        <v>2.9</v>
      </c>
      <c r="CG169" s="3">
        <v>1.07</v>
      </c>
      <c r="CH169" s="3">
        <v>2.14</v>
      </c>
      <c r="CI169" s="3">
        <v>1.93</v>
      </c>
      <c r="CJ169" s="3">
        <v>2.14</v>
      </c>
      <c r="CK169" s="3">
        <v>1.93</v>
      </c>
      <c r="CL169" s="3">
        <v>90</v>
      </c>
      <c r="CM169" s="3">
        <v>8.5299999999999994</v>
      </c>
      <c r="CN169" s="3">
        <v>3.09</v>
      </c>
      <c r="CO169" s="3">
        <v>8.52</v>
      </c>
      <c r="CP169" s="3">
        <v>4.47</v>
      </c>
      <c r="CQ169" s="3">
        <v>1.06</v>
      </c>
      <c r="CR169" s="3">
        <v>2.39</v>
      </c>
      <c r="CS169" s="3">
        <v>91</v>
      </c>
      <c r="CT169" s="3">
        <v>97</v>
      </c>
      <c r="CU169" s="3">
        <v>91</v>
      </c>
      <c r="CV169" s="3">
        <v>97</v>
      </c>
      <c r="CW169" s="3">
        <v>108</v>
      </c>
      <c r="CX169" s="3">
        <v>137</v>
      </c>
      <c r="CY169" s="3">
        <v>154</v>
      </c>
      <c r="CZ169" s="3">
        <v>99</v>
      </c>
      <c r="DA169" s="3">
        <v>2</v>
      </c>
      <c r="DB169" s="3" t="s">
        <v>834</v>
      </c>
      <c r="DC169" s="3" t="s">
        <v>834</v>
      </c>
      <c r="DD169" s="3" t="s">
        <v>834</v>
      </c>
      <c r="DE169" s="9">
        <v>42725</v>
      </c>
      <c r="DF169" s="14">
        <v>0.21828703703703703</v>
      </c>
      <c r="DG169" s="14">
        <v>0.52223379629629629</v>
      </c>
      <c r="DH169" s="14">
        <v>0.27721064814814816</v>
      </c>
      <c r="DI169" s="14">
        <v>0.24</v>
      </c>
      <c r="DJ169" s="14">
        <v>0.27678240740740739</v>
      </c>
      <c r="DK169" s="3">
        <v>92.7</v>
      </c>
      <c r="DL169" s="3">
        <v>92.7</v>
      </c>
      <c r="DM169" s="3">
        <v>75.7</v>
      </c>
      <c r="DN169" s="3">
        <v>4.7640000000000002</v>
      </c>
      <c r="DO169" s="3">
        <v>84.421999999999997</v>
      </c>
      <c r="DP169" s="3">
        <v>10.814</v>
      </c>
      <c r="DQ169" s="3">
        <v>79.3</v>
      </c>
      <c r="DR169" s="3">
        <v>79.3</v>
      </c>
      <c r="DS169" s="3">
        <v>79.3</v>
      </c>
      <c r="DT169" s="3">
        <v>94.1</v>
      </c>
      <c r="DU169" s="3">
        <v>94.1</v>
      </c>
      <c r="DV169" s="3">
        <v>75.3</v>
      </c>
      <c r="DW169" s="3">
        <v>75</v>
      </c>
      <c r="DX169" s="3">
        <v>53</v>
      </c>
      <c r="DY169" s="3">
        <v>89</v>
      </c>
      <c r="DZ169" s="3">
        <v>436</v>
      </c>
      <c r="EA169" s="3">
        <v>20736</v>
      </c>
      <c r="EB169" s="3">
        <v>20732</v>
      </c>
      <c r="EC169" s="3">
        <v>20678</v>
      </c>
      <c r="ED169" s="3">
        <v>17593</v>
      </c>
      <c r="EE169" s="3">
        <v>1038</v>
      </c>
      <c r="EF169" s="3">
        <v>77</v>
      </c>
      <c r="EG169" s="3">
        <v>40</v>
      </c>
      <c r="EH169" s="3">
        <v>101</v>
      </c>
      <c r="EI169" s="14">
        <v>0</v>
      </c>
      <c r="EJ169" s="3">
        <v>0</v>
      </c>
      <c r="EK169" s="3" t="s">
        <v>785</v>
      </c>
      <c r="EL169" s="3" t="s">
        <v>785</v>
      </c>
      <c r="EM169" s="3" t="s">
        <v>785</v>
      </c>
      <c r="EN169" s="14">
        <v>0.26555555555555554</v>
      </c>
      <c r="EO169" s="3">
        <v>95.8</v>
      </c>
      <c r="EP169" s="3">
        <v>93.42</v>
      </c>
      <c r="EQ169" s="3">
        <v>93.42</v>
      </c>
      <c r="ER169" s="3">
        <v>77.040000000000006</v>
      </c>
      <c r="ES169" s="14">
        <v>0</v>
      </c>
      <c r="ET169" s="3">
        <v>0</v>
      </c>
      <c r="EU169" s="3" t="s">
        <v>785</v>
      </c>
      <c r="EV169" s="3" t="s">
        <v>785</v>
      </c>
      <c r="EW169" s="3" t="s">
        <v>785</v>
      </c>
      <c r="EX169" s="14">
        <v>1.1574074074074073E-5</v>
      </c>
      <c r="EY169" s="3">
        <v>0</v>
      </c>
      <c r="EZ169" s="3" t="s">
        <v>785</v>
      </c>
      <c r="FA169" s="3" t="s">
        <v>785</v>
      </c>
      <c r="FB169" s="3" t="s">
        <v>785</v>
      </c>
      <c r="FC169" s="3">
        <v>41</v>
      </c>
      <c r="FD169" s="3">
        <v>45</v>
      </c>
      <c r="FE169" s="14">
        <v>1.7696759259259259E-2</v>
      </c>
      <c r="FF169" s="3">
        <v>6.4</v>
      </c>
      <c r="FG169" s="14">
        <v>8.7210648148148148E-2</v>
      </c>
      <c r="FH169" s="3">
        <v>31.5</v>
      </c>
      <c r="FI169" s="14">
        <v>7.3495370370370372E-3</v>
      </c>
      <c r="FJ169" s="3">
        <v>2.7</v>
      </c>
      <c r="FK169" s="14">
        <v>3.3564814814814812E-4</v>
      </c>
      <c r="FL169" s="3">
        <v>0.1</v>
      </c>
      <c r="FM169" s="14">
        <v>0</v>
      </c>
      <c r="FN169" s="3">
        <v>0</v>
      </c>
      <c r="FO169" s="3">
        <v>5</v>
      </c>
      <c r="FP169" s="3">
        <v>316</v>
      </c>
      <c r="FQ169" s="3">
        <v>91.2</v>
      </c>
      <c r="FR169" s="3">
        <v>4</v>
      </c>
      <c r="FS169" s="3">
        <v>0</v>
      </c>
      <c r="FU169" s="3">
        <v>0</v>
      </c>
      <c r="FV169" s="3">
        <v>0.57797454000000004</v>
      </c>
      <c r="FW169" s="3">
        <v>20.09972286</v>
      </c>
      <c r="FX169" s="3">
        <v>5.2057450809999999</v>
      </c>
      <c r="FY169" s="3">
        <v>12.67544228</v>
      </c>
      <c r="FZ169" s="3">
        <v>79</v>
      </c>
      <c r="GA169" s="3">
        <v>77.666666669999998</v>
      </c>
      <c r="GB169" s="3">
        <v>11.617128080000001</v>
      </c>
      <c r="GC169" s="3">
        <v>13.743461910000001</v>
      </c>
      <c r="GD169" s="3">
        <v>0.190881415</v>
      </c>
      <c r="GE169" s="3">
        <v>37.116962430000001</v>
      </c>
      <c r="GF169" s="3">
        <v>-0.11755328</v>
      </c>
      <c r="GG169" s="3">
        <v>3.0245505999999998E-2</v>
      </c>
      <c r="GH169" s="3">
        <v>0.28836217400000003</v>
      </c>
      <c r="GI169" s="3">
        <v>-1.6326839999999999E-3</v>
      </c>
      <c r="GJ169" s="3">
        <v>3.0245505999999998E-2</v>
      </c>
      <c r="GK169" s="3">
        <v>4.0050299999999997E-3</v>
      </c>
      <c r="GL169" s="3">
        <v>0.29411764699999998</v>
      </c>
      <c r="GM169" s="3">
        <v>-0.61532096700000005</v>
      </c>
      <c r="GN169" s="3">
        <v>0</v>
      </c>
      <c r="GP169" s="3">
        <v>0</v>
      </c>
      <c r="GR169" s="3">
        <v>0</v>
      </c>
      <c r="GT169" s="3">
        <v>0</v>
      </c>
      <c r="GU169" s="3">
        <v>120.57</v>
      </c>
      <c r="GV169" s="3">
        <v>0</v>
      </c>
      <c r="GW169" s="3">
        <v>650.32000000000005</v>
      </c>
      <c r="GX169" s="3">
        <v>2</v>
      </c>
      <c r="GY169" s="3">
        <v>0</v>
      </c>
      <c r="GZ169" s="3">
        <v>3</v>
      </c>
      <c r="HA169" s="3">
        <v>0</v>
      </c>
      <c r="HB169" s="3">
        <v>0</v>
      </c>
      <c r="HC169" s="3">
        <v>0</v>
      </c>
      <c r="HD169" s="3">
        <v>0.5</v>
      </c>
      <c r="HE169" s="3">
        <v>0.5</v>
      </c>
      <c r="HF169" s="3">
        <v>16.5</v>
      </c>
      <c r="HG169" s="3">
        <v>0.5</v>
      </c>
      <c r="HH169" s="3">
        <v>0</v>
      </c>
      <c r="HI169" s="3">
        <v>4</v>
      </c>
      <c r="HJ169" s="3">
        <v>0</v>
      </c>
      <c r="HK169" s="3">
        <v>4</v>
      </c>
      <c r="HL169" s="3">
        <v>0</v>
      </c>
      <c r="HM169" s="3">
        <v>1</v>
      </c>
      <c r="HN169" s="3">
        <v>0</v>
      </c>
      <c r="HO169" s="3">
        <v>43</v>
      </c>
      <c r="HP169" s="3">
        <v>43</v>
      </c>
      <c r="HQ169" s="3">
        <v>1</v>
      </c>
      <c r="HR169" s="3">
        <v>1</v>
      </c>
      <c r="HS169" s="3">
        <v>0</v>
      </c>
      <c r="HT169" s="3">
        <v>0</v>
      </c>
      <c r="HU169" s="3">
        <v>0</v>
      </c>
      <c r="HV169" s="3">
        <v>502.5</v>
      </c>
      <c r="HW169" s="3">
        <v>512.5</v>
      </c>
      <c r="HX169" s="3">
        <v>2.0070000000000001</v>
      </c>
      <c r="HY169" s="3">
        <v>398.4</v>
      </c>
      <c r="HZ169" s="3">
        <v>372</v>
      </c>
      <c r="IA169" s="3">
        <v>872.1</v>
      </c>
      <c r="IB169" s="3">
        <v>96.8</v>
      </c>
      <c r="IC169" s="3">
        <v>746.6</v>
      </c>
      <c r="ID169" s="3">
        <v>13</v>
      </c>
      <c r="IE169" s="3">
        <v>22037.3</v>
      </c>
      <c r="IF169" s="3">
        <v>18.899999999999999</v>
      </c>
      <c r="IG169" s="3">
        <v>110.2</v>
      </c>
      <c r="IH169" s="3">
        <v>2.5150000000000001</v>
      </c>
      <c r="II169" s="3">
        <v>1.363</v>
      </c>
      <c r="IJ169" s="3">
        <v>0.315</v>
      </c>
      <c r="IK169" s="3">
        <v>0.123</v>
      </c>
      <c r="IL169" s="3">
        <v>0.21199999999999999</v>
      </c>
      <c r="IM169" s="3">
        <v>-2</v>
      </c>
      <c r="IN169" s="3">
        <v>20</v>
      </c>
      <c r="IO169" s="3">
        <v>42</v>
      </c>
      <c r="IP169" s="3">
        <v>43</v>
      </c>
      <c r="IQ169" s="3">
        <v>0</v>
      </c>
      <c r="IR169" s="3">
        <v>18</v>
      </c>
      <c r="IS169" s="3">
        <v>22</v>
      </c>
      <c r="IT169" s="3">
        <v>7</v>
      </c>
      <c r="IU169" s="3">
        <v>1</v>
      </c>
      <c r="IV169" s="3">
        <v>7</v>
      </c>
      <c r="IW169" s="3">
        <v>2</v>
      </c>
      <c r="IX169" s="3">
        <v>1</v>
      </c>
      <c r="IY169" s="3">
        <v>1</v>
      </c>
      <c r="IZ169" s="3">
        <v>7</v>
      </c>
      <c r="JA169" s="3">
        <v>1</v>
      </c>
      <c r="JB169" s="3">
        <v>6</v>
      </c>
      <c r="JC169" s="3">
        <v>7</v>
      </c>
      <c r="JD169" s="3">
        <v>6627.3</v>
      </c>
      <c r="JE169" s="3">
        <v>9482</v>
      </c>
      <c r="JF169" s="3">
        <v>4917.2</v>
      </c>
      <c r="JG169" s="3">
        <v>8026.4</v>
      </c>
      <c r="JH169" s="3">
        <v>4306</v>
      </c>
      <c r="JI169" s="3">
        <v>4780</v>
      </c>
      <c r="JJ169" s="3">
        <v>8311.9</v>
      </c>
      <c r="JK169" s="3">
        <v>2748.6</v>
      </c>
      <c r="JL169" s="3">
        <v>5126</v>
      </c>
      <c r="JM169" s="3">
        <v>17245</v>
      </c>
      <c r="JN169" s="3">
        <v>4331.5</v>
      </c>
      <c r="JO169" s="3">
        <v>4354.1000000000004</v>
      </c>
      <c r="JP169" s="3">
        <v>4280.6000000000004</v>
      </c>
      <c r="JQ169" s="3">
        <v>7693</v>
      </c>
      <c r="JR169" s="3">
        <v>13047.5</v>
      </c>
      <c r="JS169" s="3">
        <v>209</v>
      </c>
      <c r="JT169" s="3">
        <v>9</v>
      </c>
      <c r="JU169" s="3">
        <v>4</v>
      </c>
      <c r="JV169" s="3">
        <v>0</v>
      </c>
      <c r="JW169" s="3">
        <v>8</v>
      </c>
      <c r="JX169" s="3">
        <v>1</v>
      </c>
      <c r="JY169" s="3">
        <v>0</v>
      </c>
      <c r="JZ169" s="3">
        <v>19</v>
      </c>
      <c r="KA169" s="3">
        <v>11</v>
      </c>
      <c r="KB169" s="3">
        <v>125</v>
      </c>
      <c r="KC169" s="3">
        <v>540</v>
      </c>
      <c r="KD169" s="3">
        <v>1322.2</v>
      </c>
      <c r="KE169" s="3">
        <v>4046.5</v>
      </c>
      <c r="KF169" s="3">
        <v>4.17</v>
      </c>
      <c r="KG169" s="3">
        <v>2.1800000000000002</v>
      </c>
      <c r="KH169" s="3">
        <v>-1.83</v>
      </c>
      <c r="KI169" s="3">
        <v>3.37</v>
      </c>
      <c r="KJ169" s="3">
        <v>3</v>
      </c>
      <c r="KK169" s="3">
        <v>101</v>
      </c>
      <c r="KL169" s="3">
        <v>907</v>
      </c>
      <c r="KM169" s="3">
        <v>0</v>
      </c>
      <c r="KN169" s="3">
        <v>638</v>
      </c>
      <c r="KO169" s="3" t="s">
        <v>164</v>
      </c>
      <c r="KP169" s="3">
        <v>56</v>
      </c>
      <c r="KQ169" s="3" t="s">
        <v>786</v>
      </c>
      <c r="KR169" s="3" t="s">
        <v>786</v>
      </c>
      <c r="KS169" s="3" t="s">
        <v>786</v>
      </c>
      <c r="KT169" s="3" t="s">
        <v>786</v>
      </c>
      <c r="KU169" s="3">
        <v>63</v>
      </c>
      <c r="KV169" s="3">
        <v>856</v>
      </c>
      <c r="KW169" s="3">
        <v>575</v>
      </c>
      <c r="KX169" s="3">
        <v>892</v>
      </c>
      <c r="KY169" s="3">
        <v>783</v>
      </c>
      <c r="KZ169" s="3" t="s">
        <v>786</v>
      </c>
      <c r="LA169" s="3">
        <v>722</v>
      </c>
      <c r="LB169" s="3">
        <v>764</v>
      </c>
      <c r="LC169" s="3" t="s">
        <v>786</v>
      </c>
      <c r="LD169" s="3">
        <v>852</v>
      </c>
      <c r="LE169" s="3">
        <v>871</v>
      </c>
      <c r="LF169" s="3">
        <v>539</v>
      </c>
      <c r="LG169" s="3">
        <v>656</v>
      </c>
      <c r="LH169" s="3">
        <v>948</v>
      </c>
      <c r="LI169" s="3" t="s">
        <v>786</v>
      </c>
      <c r="LJ169" s="3">
        <v>851</v>
      </c>
      <c r="LK169" s="3">
        <v>882</v>
      </c>
      <c r="LL169" s="3" t="s">
        <v>786</v>
      </c>
      <c r="LM169" s="3">
        <v>745</v>
      </c>
      <c r="LN169" s="3">
        <v>937</v>
      </c>
      <c r="LO169" s="3" t="s">
        <v>786</v>
      </c>
      <c r="LP169" s="3">
        <v>825</v>
      </c>
      <c r="LQ169" s="3">
        <v>867</v>
      </c>
      <c r="LR169" s="3">
        <v>539</v>
      </c>
      <c r="LS169" s="3">
        <v>707</v>
      </c>
      <c r="LT169" s="3">
        <v>279</v>
      </c>
      <c r="LU169" s="3" t="s">
        <v>786</v>
      </c>
      <c r="LY169" s="3">
        <v>190</v>
      </c>
      <c r="LZ169" s="3">
        <v>317</v>
      </c>
      <c r="MA169" s="3" t="s">
        <v>786</v>
      </c>
      <c r="MB169" s="3">
        <v>148</v>
      </c>
      <c r="MC169" s="3">
        <v>258</v>
      </c>
      <c r="MD169" s="3">
        <v>63</v>
      </c>
      <c r="ME169" s="3">
        <v>131</v>
      </c>
      <c r="MF169" s="3">
        <v>1</v>
      </c>
      <c r="MG169" s="3">
        <v>4.1666667999999997E-2</v>
      </c>
      <c r="MH169" s="3">
        <v>1</v>
      </c>
      <c r="MI169" s="3">
        <v>0.875</v>
      </c>
      <c r="MJ169" s="3">
        <v>0</v>
      </c>
      <c r="MK169" s="3">
        <v>0.91666669999999995</v>
      </c>
      <c r="ML169" s="3">
        <v>0.875</v>
      </c>
      <c r="MM169" s="3">
        <v>0</v>
      </c>
      <c r="MN169" s="3">
        <v>0.95833330000000005</v>
      </c>
      <c r="MO169" s="3">
        <v>1</v>
      </c>
      <c r="MP169" s="3">
        <v>0.125</v>
      </c>
      <c r="MQ169" s="3">
        <v>0.79166669999999995</v>
      </c>
      <c r="MR169" s="3">
        <v>0</v>
      </c>
      <c r="MS169" s="3">
        <v>468</v>
      </c>
      <c r="MT169" s="3">
        <v>292.5</v>
      </c>
      <c r="MU169" s="3">
        <v>250.5</v>
      </c>
      <c r="MV169" s="3">
        <v>42</v>
      </c>
      <c r="MW169" s="3">
        <v>162</v>
      </c>
      <c r="MX169" s="3">
        <v>0.63</v>
      </c>
      <c r="MY169" s="3">
        <v>68.099999999999994</v>
      </c>
      <c r="MZ169" s="3">
        <v>71.900000000000006</v>
      </c>
      <c r="NA169" s="3">
        <v>45.7</v>
      </c>
      <c r="NB169" s="3">
        <v>51.9</v>
      </c>
      <c r="NC169" s="3">
        <v>57</v>
      </c>
      <c r="ND169" s="3">
        <v>21.4</v>
      </c>
      <c r="NE169" s="3">
        <v>468</v>
      </c>
      <c r="NF169" s="3">
        <v>292.5</v>
      </c>
      <c r="NG169" s="3">
        <v>250.5</v>
      </c>
      <c r="NH169" s="3">
        <v>42</v>
      </c>
      <c r="NI169" s="3">
        <v>162</v>
      </c>
      <c r="NJ169" s="3">
        <v>0.6</v>
      </c>
      <c r="NK169" s="3">
        <v>68.099999999999994</v>
      </c>
      <c r="NL169" s="3">
        <v>71.900000000000006</v>
      </c>
      <c r="NM169" s="3">
        <v>45.7</v>
      </c>
      <c r="NN169" s="3">
        <v>51.9</v>
      </c>
      <c r="NO169" s="3">
        <v>57</v>
      </c>
      <c r="NP169" s="3">
        <v>21.4</v>
      </c>
      <c r="NQ169" s="3">
        <v>0</v>
      </c>
      <c r="NR169" s="3">
        <v>0</v>
      </c>
      <c r="NS169" s="3">
        <v>0</v>
      </c>
      <c r="NT169" s="3">
        <v>0</v>
      </c>
      <c r="NU169" s="3">
        <v>0</v>
      </c>
      <c r="OC169" s="3">
        <v>57</v>
      </c>
      <c r="OD169" s="3">
        <v>21.8</v>
      </c>
      <c r="OE169" s="3">
        <v>1</v>
      </c>
      <c r="OF169" s="3">
        <v>49.1</v>
      </c>
      <c r="OG169" s="3">
        <v>0</v>
      </c>
      <c r="OH169" s="3">
        <v>0</v>
      </c>
      <c r="OI169" s="3">
        <v>0</v>
      </c>
      <c r="OJ169" s="3">
        <v>0</v>
      </c>
      <c r="OK169" s="3">
        <v>0</v>
      </c>
      <c r="OL169" s="3">
        <v>0</v>
      </c>
      <c r="OM169" s="3">
        <v>21.4</v>
      </c>
      <c r="ON169" s="3">
        <v>37.1</v>
      </c>
      <c r="OO169" s="3">
        <v>0</v>
      </c>
      <c r="OP169" s="3">
        <v>8.6</v>
      </c>
      <c r="OQ169" s="3">
        <v>0</v>
      </c>
      <c r="OR169" s="3">
        <v>0</v>
      </c>
      <c r="OS169" s="3">
        <v>0</v>
      </c>
      <c r="OT169" s="3">
        <v>0</v>
      </c>
      <c r="OU169" s="3">
        <v>0</v>
      </c>
      <c r="OV169" s="3">
        <v>0</v>
      </c>
      <c r="OW169" s="3">
        <v>51.9</v>
      </c>
      <c r="OX169" s="3">
        <v>24</v>
      </c>
      <c r="OY169" s="3">
        <v>0.8</v>
      </c>
      <c r="OZ169" s="3">
        <v>43.3</v>
      </c>
      <c r="PA169" s="3">
        <v>0</v>
      </c>
      <c r="PB169" s="3">
        <v>0</v>
      </c>
      <c r="PC169" s="3">
        <v>0</v>
      </c>
      <c r="PD169" s="3">
        <v>0</v>
      </c>
      <c r="PE169" s="3">
        <v>0</v>
      </c>
      <c r="PF169" s="3">
        <v>0</v>
      </c>
      <c r="PG169" s="3">
        <v>95.046995460000005</v>
      </c>
      <c r="PH169" s="3">
        <v>47.639097739999997</v>
      </c>
      <c r="PI169" s="3">
        <v>73.661421480000001</v>
      </c>
      <c r="PJ169" s="3">
        <v>35.368421050000002</v>
      </c>
      <c r="PK169" s="3">
        <v>94.847775179999999</v>
      </c>
      <c r="PL169" s="3">
        <v>48.861625259999997</v>
      </c>
      <c r="PM169" s="3">
        <v>73.291462640000006</v>
      </c>
      <c r="PN169" s="3">
        <v>40.718021049999997</v>
      </c>
      <c r="PO169" s="3">
        <v>29.540126140000002</v>
      </c>
      <c r="PP169" s="3">
        <v>25.86209659</v>
      </c>
      <c r="PQ169" s="3">
        <v>23.727482949999999</v>
      </c>
      <c r="PR169" s="3">
        <v>17.365298240000001</v>
      </c>
      <c r="PS169" s="3">
        <v>15.69904992</v>
      </c>
      <c r="PT169" s="3">
        <v>25.699450639999998</v>
      </c>
      <c r="PU169" s="3">
        <v>23.247027190000001</v>
      </c>
      <c r="PV169" s="3">
        <v>21.626758769999999</v>
      </c>
      <c r="PW169" s="3">
        <v>18.8428641</v>
      </c>
      <c r="PX169" s="3">
        <v>17.034839250000001</v>
      </c>
      <c r="PY169" s="3">
        <v>89.520863000000006</v>
      </c>
      <c r="PZ169" s="3">
        <v>76</v>
      </c>
      <c r="QA169" s="3">
        <v>27.632122970000001</v>
      </c>
      <c r="QB169" s="3">
        <v>22.484009050000001</v>
      </c>
      <c r="QC169" s="3">
        <v>10.79845319</v>
      </c>
      <c r="QD169" s="3">
        <v>1.0603886469999999</v>
      </c>
      <c r="QE169" s="3">
        <v>91.124315980000006</v>
      </c>
      <c r="QF169" s="3">
        <v>91.124315980000006</v>
      </c>
      <c r="QG169" s="3">
        <v>91.047249640000004</v>
      </c>
      <c r="QH169" s="3">
        <v>92.073897770000002</v>
      </c>
      <c r="QJ169" s="3">
        <v>29.685800480000001</v>
      </c>
      <c r="QK169" s="3">
        <v>76</v>
      </c>
      <c r="QL169" s="3">
        <v>79</v>
      </c>
      <c r="QM169" s="3">
        <v>82</v>
      </c>
      <c r="QN169" s="3">
        <v>88</v>
      </c>
      <c r="QO169" s="3">
        <v>93</v>
      </c>
      <c r="QP169" s="3">
        <v>94</v>
      </c>
      <c r="QQ169" s="3">
        <v>96</v>
      </c>
      <c r="QR169" s="3">
        <v>98</v>
      </c>
      <c r="QS169" s="3">
        <v>100</v>
      </c>
      <c r="QT169" s="3">
        <v>76</v>
      </c>
      <c r="QU169" s="3">
        <v>79</v>
      </c>
      <c r="QV169" s="3">
        <v>82</v>
      </c>
      <c r="QW169" s="3">
        <v>88</v>
      </c>
      <c r="QX169" s="3">
        <v>92</v>
      </c>
      <c r="QY169" s="3">
        <v>94</v>
      </c>
      <c r="QZ169" s="3">
        <v>96</v>
      </c>
      <c r="RA169" s="3">
        <v>98</v>
      </c>
      <c r="RB169" s="3">
        <v>100</v>
      </c>
      <c r="RC169" s="3">
        <v>104.01</v>
      </c>
      <c r="RD169" s="3">
        <v>146.495</v>
      </c>
      <c r="RE169" s="3">
        <v>0</v>
      </c>
      <c r="RF169" s="3">
        <v>30</v>
      </c>
      <c r="RG169" s="3">
        <v>32.299999999999997</v>
      </c>
      <c r="RH169" s="3">
        <v>30</v>
      </c>
      <c r="RI169" s="3">
        <v>32.200000000000003</v>
      </c>
      <c r="RJ169" s="3">
        <v>85</v>
      </c>
      <c r="RK169" s="3">
        <v>83.3</v>
      </c>
      <c r="RL169" s="3">
        <v>56.819865299999996</v>
      </c>
      <c r="RM169" s="3">
        <v>64.669367879999996</v>
      </c>
      <c r="RN169" s="3">
        <v>10.000396840000001</v>
      </c>
      <c r="RO169" s="3">
        <v>4.9605263160000002</v>
      </c>
      <c r="RP169" s="3">
        <v>4</v>
      </c>
      <c r="RQ169" s="3">
        <v>18.912105260000001</v>
      </c>
      <c r="RR169" s="3">
        <v>16.7</v>
      </c>
      <c r="RY169" s="3">
        <v>2</v>
      </c>
      <c r="RZ169" s="3">
        <v>22.276248120000002</v>
      </c>
      <c r="SA169" s="3">
        <v>20.7796995</v>
      </c>
      <c r="SB169" s="3">
        <v>8.7284014459999995</v>
      </c>
      <c r="SC169" s="3">
        <v>16.646336999999999</v>
      </c>
      <c r="SD169" s="3">
        <v>26.066907</v>
      </c>
      <c r="SE169" s="3">
        <v>0</v>
      </c>
    </row>
    <row r="170" spans="1:620" x14ac:dyDescent="0.25">
      <c r="A170" s="3" t="s">
        <v>1364</v>
      </c>
      <c r="C170" s="3">
        <v>80</v>
      </c>
      <c r="D170" s="3" t="s">
        <v>156</v>
      </c>
      <c r="E170" s="3" t="s">
        <v>164</v>
      </c>
      <c r="F170" s="3">
        <v>38</v>
      </c>
      <c r="I170" s="22">
        <v>0</v>
      </c>
      <c r="K170" s="3">
        <v>148</v>
      </c>
      <c r="L170" s="3">
        <v>50.5</v>
      </c>
      <c r="M170" s="10">
        <v>23.055149740000001</v>
      </c>
      <c r="P170" s="3" t="s">
        <v>202</v>
      </c>
      <c r="Q170" s="3" t="s">
        <v>203</v>
      </c>
      <c r="VZ170" s="3">
        <v>43.5</v>
      </c>
      <c r="WA170" s="3">
        <v>89.5</v>
      </c>
      <c r="WB170" s="3">
        <v>148.5</v>
      </c>
      <c r="WC170" s="3">
        <v>91</v>
      </c>
      <c r="WD170" s="3">
        <v>19.7</v>
      </c>
      <c r="WE170" s="3">
        <v>19.100000000000001</v>
      </c>
      <c r="WF170" s="3">
        <v>8.6999999999999993</v>
      </c>
      <c r="WG170" s="3">
        <v>86</v>
      </c>
      <c r="WH170" s="3">
        <v>80</v>
      </c>
      <c r="WI170" s="3">
        <v>0</v>
      </c>
      <c r="WJ170" s="3">
        <v>91.41</v>
      </c>
      <c r="WK170" s="3">
        <v>91</v>
      </c>
      <c r="WL170" s="3">
        <v>11.88655698</v>
      </c>
      <c r="WM170" s="3">
        <v>0.235377366</v>
      </c>
      <c r="WN170" s="3">
        <v>27.839864559999999</v>
      </c>
      <c r="WO170" s="3">
        <v>0.49978526299999998</v>
      </c>
      <c r="WP170" s="3">
        <v>1.4053057499999999</v>
      </c>
      <c r="WQ170" s="3">
        <v>2.1112128590000001</v>
      </c>
      <c r="WR170" s="3">
        <v>9.8967380000000004E-3</v>
      </c>
      <c r="WS170" s="3">
        <v>1.4053057499999999</v>
      </c>
      <c r="WT170" s="3">
        <v>4.1806194999999997E-2</v>
      </c>
      <c r="WU170" s="3">
        <v>0.92307692299999999</v>
      </c>
      <c r="WV170" s="3">
        <v>0.89005517099999998</v>
      </c>
    </row>
    <row r="171" spans="1:620" x14ac:dyDescent="0.25">
      <c r="A171" s="3">
        <v>2015</v>
      </c>
      <c r="B171" s="9">
        <v>41986</v>
      </c>
      <c r="C171" s="3">
        <v>81</v>
      </c>
      <c r="D171" s="3" t="s">
        <v>161</v>
      </c>
      <c r="E171" s="3" t="s">
        <v>164</v>
      </c>
      <c r="F171" s="3">
        <v>37</v>
      </c>
      <c r="G171" s="3">
        <v>42</v>
      </c>
      <c r="H171" s="10">
        <v>14</v>
      </c>
      <c r="I171" s="22">
        <v>0</v>
      </c>
      <c r="J171" s="3" t="s">
        <v>923</v>
      </c>
      <c r="K171" s="3">
        <v>151</v>
      </c>
      <c r="L171" s="3">
        <v>76</v>
      </c>
      <c r="M171" s="10">
        <v>33.331871409999998</v>
      </c>
      <c r="N171" s="10">
        <v>104.66666669999999</v>
      </c>
      <c r="O171" s="10">
        <v>69.333333330000002</v>
      </c>
      <c r="SF171" s="3">
        <v>3</v>
      </c>
      <c r="SG171" s="3">
        <v>71</v>
      </c>
      <c r="SH171" s="3" t="s">
        <v>1014</v>
      </c>
      <c r="SI171" s="3">
        <v>6.3828962000000003E-2</v>
      </c>
      <c r="SJ171" s="3">
        <v>-1.9635581999999999E-2</v>
      </c>
      <c r="SK171" s="3">
        <v>3.8776093810000001</v>
      </c>
      <c r="SM171" s="3">
        <v>1.1480030000000001E-3</v>
      </c>
      <c r="SN171" s="3">
        <v>-1.9635581999999999E-2</v>
      </c>
      <c r="SO171" s="3">
        <v>6.9741176000000002E-2</v>
      </c>
      <c r="SP171" s="3">
        <v>0.53181381800000005</v>
      </c>
      <c r="SQ171" s="3">
        <v>0.43579800200000002</v>
      </c>
      <c r="SR171" s="3">
        <v>0.73199999999999998</v>
      </c>
      <c r="SS171" s="3">
        <v>14.36</v>
      </c>
      <c r="ST171" s="3">
        <v>4.1399999999999997</v>
      </c>
      <c r="SU171" s="3">
        <v>11.48</v>
      </c>
      <c r="SV171" s="3">
        <v>80.89</v>
      </c>
      <c r="SW171" s="3">
        <v>74.984300000000005</v>
      </c>
      <c r="SX171" s="3">
        <v>0.22324323800000001</v>
      </c>
      <c r="SY171" s="3">
        <v>16.822742649999999</v>
      </c>
      <c r="SZ171" s="3">
        <v>29.54338795</v>
      </c>
      <c r="TA171" s="3">
        <v>0.67</v>
      </c>
      <c r="TB171" s="3">
        <v>14.25</v>
      </c>
      <c r="TC171" s="3">
        <v>3.75</v>
      </c>
      <c r="TD171" s="3">
        <v>41.58</v>
      </c>
      <c r="TE171" s="3">
        <v>96.74</v>
      </c>
      <c r="TF171" s="3">
        <v>66.038700000000006</v>
      </c>
      <c r="TG171" s="3">
        <v>0.20318428699999999</v>
      </c>
      <c r="TH171" s="3">
        <v>15.2053352</v>
      </c>
      <c r="TI171" s="3">
        <v>26.702965519999999</v>
      </c>
      <c r="TJ171" s="3">
        <v>0.614952897</v>
      </c>
      <c r="TK171" s="3">
        <v>13.03551247</v>
      </c>
      <c r="TL171" s="3">
        <v>4.0321045450000002</v>
      </c>
      <c r="TM171" s="3">
        <v>20.597094630000001</v>
      </c>
      <c r="TN171" s="3">
        <v>95.6404</v>
      </c>
      <c r="TO171" s="3">
        <v>65.731899999999996</v>
      </c>
      <c r="TP171" s="3">
        <v>0.17027093099999999</v>
      </c>
      <c r="TQ171" s="3">
        <v>16.370344450000001</v>
      </c>
      <c r="TR171" s="3">
        <v>28.748905409999999</v>
      </c>
      <c r="TS171" s="3">
        <v>0.66766312699999997</v>
      </c>
      <c r="TT171" s="3">
        <v>12.993016000000001</v>
      </c>
      <c r="TU171" s="3">
        <v>4.049114382</v>
      </c>
      <c r="TV171" s="3">
        <v>10.75212069</v>
      </c>
      <c r="TW171" s="3">
        <v>83.452299999999994</v>
      </c>
      <c r="TX171" s="3">
        <v>72.213700000000003</v>
      </c>
      <c r="TY171" s="3">
        <v>0.184262905</v>
      </c>
      <c r="TZ171" s="3">
        <v>16.43940439</v>
      </c>
      <c r="UA171" s="3">
        <v>28.870185540000001</v>
      </c>
      <c r="UB171" s="3">
        <v>0.91862228000000001</v>
      </c>
      <c r="UC171" s="3">
        <v>15.328581440000001</v>
      </c>
      <c r="UD171" s="3">
        <v>4.4870742650000004</v>
      </c>
      <c r="UE171" s="3">
        <v>20.691106770000001</v>
      </c>
      <c r="UF171" s="3">
        <v>96.754499999999993</v>
      </c>
      <c r="UG171" s="3">
        <v>67.145600000000002</v>
      </c>
      <c r="UH171" s="3">
        <v>0.29909523100000002</v>
      </c>
      <c r="UI171" s="3">
        <v>18.217521519999998</v>
      </c>
      <c r="UJ171" s="3">
        <v>31.99283951</v>
      </c>
      <c r="UK171" s="3">
        <v>0.89548075100000002</v>
      </c>
      <c r="UL171" s="3">
        <v>15.520652500000001</v>
      </c>
      <c r="UM171" s="3">
        <v>4.7402330600000004</v>
      </c>
      <c r="UN171" s="3">
        <v>9.7898710449999999</v>
      </c>
      <c r="UO171" s="3">
        <v>85.764099999999999</v>
      </c>
      <c r="UP171" s="3">
        <v>71.298000000000002</v>
      </c>
      <c r="UQ171" s="3">
        <v>0.29521388399999998</v>
      </c>
      <c r="UR171" s="3">
        <v>19.245346219999998</v>
      </c>
      <c r="US171" s="3">
        <v>33.79786172</v>
      </c>
      <c r="UT171" s="3" t="s">
        <v>1009</v>
      </c>
      <c r="UU171" s="3">
        <v>2</v>
      </c>
      <c r="UV171" s="3" t="s">
        <v>1011</v>
      </c>
      <c r="UW171" s="3">
        <v>0</v>
      </c>
      <c r="UX171" s="3" t="s">
        <v>1010</v>
      </c>
      <c r="UY171" s="3">
        <v>1</v>
      </c>
      <c r="UZ171" s="3" t="s">
        <v>1009</v>
      </c>
      <c r="VA171" s="3">
        <v>2</v>
      </c>
      <c r="VB171" s="3" t="s">
        <v>1010</v>
      </c>
      <c r="VC171" s="3">
        <v>1</v>
      </c>
      <c r="VD171" s="3" t="s">
        <v>1010</v>
      </c>
      <c r="VE171" s="3">
        <v>1</v>
      </c>
      <c r="VF171" s="3" t="s">
        <v>1009</v>
      </c>
      <c r="VG171" s="3">
        <v>2</v>
      </c>
      <c r="VH171" s="3" t="s">
        <v>1009</v>
      </c>
      <c r="VI171" s="3">
        <v>2</v>
      </c>
      <c r="VJ171" s="3" t="s">
        <v>1009</v>
      </c>
      <c r="VK171" s="3">
        <v>2</v>
      </c>
      <c r="VL171" s="3" t="s">
        <v>1010</v>
      </c>
      <c r="VM171" s="3">
        <v>1</v>
      </c>
    </row>
    <row r="172" spans="1:620" x14ac:dyDescent="0.25">
      <c r="A172" s="3">
        <v>2018</v>
      </c>
      <c r="C172" s="3">
        <v>81</v>
      </c>
      <c r="D172" s="3" t="s">
        <v>161</v>
      </c>
      <c r="E172" s="3" t="s">
        <v>164</v>
      </c>
      <c r="F172" s="3">
        <v>38</v>
      </c>
      <c r="H172" s="10">
        <v>14.16666667</v>
      </c>
      <c r="I172" s="22">
        <v>0</v>
      </c>
      <c r="J172" s="3" t="s">
        <v>923</v>
      </c>
      <c r="K172" s="3">
        <v>1.52</v>
      </c>
      <c r="L172" s="3">
        <v>74.5</v>
      </c>
      <c r="M172" s="10">
        <v>32.245498609999999</v>
      </c>
      <c r="P172" s="3" t="s">
        <v>211</v>
      </c>
      <c r="Q172" s="3" t="s">
        <v>212</v>
      </c>
      <c r="S172" s="13">
        <v>28712</v>
      </c>
      <c r="T172" s="3" t="s">
        <v>264</v>
      </c>
      <c r="U172" s="3">
        <v>4338</v>
      </c>
      <c r="AU172" s="3" t="s">
        <v>261</v>
      </c>
      <c r="AV172" s="3" t="s">
        <v>261</v>
      </c>
      <c r="AX172" s="3" t="s">
        <v>296</v>
      </c>
      <c r="AY172" s="3">
        <v>963991848</v>
      </c>
      <c r="BA172" s="3">
        <v>67</v>
      </c>
      <c r="BB172" s="3">
        <v>67</v>
      </c>
      <c r="BC172" s="3">
        <v>67</v>
      </c>
      <c r="BD172" s="3" t="s">
        <v>780</v>
      </c>
      <c r="BE172" s="3" t="s">
        <v>780</v>
      </c>
      <c r="BF172" s="3" t="s">
        <v>780</v>
      </c>
      <c r="BG172" s="3" t="s">
        <v>780</v>
      </c>
      <c r="BH172" s="3">
        <v>2</v>
      </c>
      <c r="BI172" s="3">
        <v>79.5</v>
      </c>
      <c r="BJ172" s="3">
        <v>81.5</v>
      </c>
      <c r="BK172" s="3">
        <v>90</v>
      </c>
      <c r="BL172" s="3">
        <v>156</v>
      </c>
      <c r="BM172" s="3">
        <v>145</v>
      </c>
      <c r="BN172" s="3">
        <v>150.5</v>
      </c>
      <c r="BO172" s="3">
        <v>89</v>
      </c>
      <c r="BP172" s="3">
        <v>83</v>
      </c>
      <c r="BQ172" s="3">
        <v>86</v>
      </c>
      <c r="BY172" s="3">
        <v>2</v>
      </c>
      <c r="BZ172" s="3">
        <v>2.36</v>
      </c>
      <c r="CA172" s="3">
        <v>1.89</v>
      </c>
      <c r="CB172" s="3">
        <v>2.36</v>
      </c>
      <c r="CC172" s="3">
        <v>1.89</v>
      </c>
      <c r="CD172" s="3">
        <v>80</v>
      </c>
      <c r="CE172" s="3">
        <v>2.1</v>
      </c>
      <c r="CF172" s="3">
        <v>2.68</v>
      </c>
      <c r="CG172" s="3">
        <v>0.83</v>
      </c>
      <c r="CH172" s="3">
        <v>2.61</v>
      </c>
      <c r="CI172" s="3">
        <v>1.77</v>
      </c>
      <c r="CJ172" s="3">
        <v>2.61</v>
      </c>
      <c r="CK172" s="3">
        <v>1.77</v>
      </c>
      <c r="CL172" s="3">
        <v>67</v>
      </c>
      <c r="CM172" s="3">
        <v>8.89</v>
      </c>
      <c r="CN172" s="3">
        <v>1.03</v>
      </c>
      <c r="CO172" s="3">
        <v>4.79</v>
      </c>
      <c r="CP172" s="3">
        <v>1.2</v>
      </c>
      <c r="CQ172" s="3">
        <v>0.47</v>
      </c>
      <c r="CR172" s="3">
        <v>5.0999999999999996</v>
      </c>
      <c r="CS172" s="3">
        <v>111</v>
      </c>
      <c r="CT172" s="3">
        <v>93</v>
      </c>
      <c r="CU172" s="3">
        <v>111</v>
      </c>
      <c r="CV172" s="3">
        <v>93</v>
      </c>
      <c r="CW172" s="3">
        <v>84</v>
      </c>
      <c r="CX172" s="3">
        <v>49</v>
      </c>
      <c r="CY172" s="3">
        <v>45</v>
      </c>
      <c r="CZ172" s="3">
        <v>56</v>
      </c>
      <c r="DA172" s="3">
        <v>2</v>
      </c>
      <c r="DB172" s="3" t="s">
        <v>839</v>
      </c>
      <c r="DC172" s="3" t="s">
        <v>839</v>
      </c>
      <c r="DD172" s="3" t="s">
        <v>839</v>
      </c>
      <c r="DE172" s="9">
        <v>42717</v>
      </c>
      <c r="DF172" s="14">
        <v>0.92928240740740742</v>
      </c>
      <c r="DG172" s="14">
        <v>0.19483796296296296</v>
      </c>
      <c r="DH172" s="14">
        <v>0.22770833333333332</v>
      </c>
      <c r="DI172" s="14">
        <v>7.4571759259259254E-2</v>
      </c>
      <c r="DJ172" s="14">
        <v>0.20332175925925924</v>
      </c>
      <c r="DK172" s="3">
        <v>72.099999999999994</v>
      </c>
      <c r="DL172" s="3">
        <v>72.099999999999994</v>
      </c>
      <c r="DM172" s="3">
        <v>49.7</v>
      </c>
      <c r="DN172" s="3">
        <v>9.9169999999999998</v>
      </c>
      <c r="DO172" s="3">
        <v>74.53</v>
      </c>
      <c r="DP172" s="3">
        <v>15.554</v>
      </c>
      <c r="DQ172" s="3">
        <v>64.400000000000006</v>
      </c>
      <c r="DR172" s="3">
        <v>64.400000000000006</v>
      </c>
      <c r="DS172" s="3">
        <v>46</v>
      </c>
      <c r="DT172" s="3">
        <v>73.8</v>
      </c>
      <c r="DU172" s="3">
        <v>73.8</v>
      </c>
      <c r="DV172" s="3">
        <v>50.6</v>
      </c>
      <c r="DW172" s="3">
        <v>86</v>
      </c>
      <c r="DX172" s="3">
        <v>76</v>
      </c>
      <c r="DY172" s="3">
        <v>94</v>
      </c>
      <c r="DZ172" s="3">
        <v>89</v>
      </c>
      <c r="EA172" s="3">
        <v>6052</v>
      </c>
      <c r="EB172" s="3">
        <v>4549</v>
      </c>
      <c r="EC172" s="3">
        <v>1090</v>
      </c>
      <c r="ED172" s="3">
        <v>94</v>
      </c>
      <c r="EE172" s="3">
        <v>0</v>
      </c>
      <c r="EF172" s="3">
        <v>65</v>
      </c>
      <c r="EG172" s="3">
        <v>39</v>
      </c>
      <c r="EH172" s="3">
        <v>126</v>
      </c>
      <c r="EI172" s="14">
        <v>0</v>
      </c>
      <c r="EJ172" s="3">
        <v>0</v>
      </c>
      <c r="EK172" s="3" t="s">
        <v>785</v>
      </c>
      <c r="EL172" s="3" t="s">
        <v>785</v>
      </c>
      <c r="EM172" s="3" t="s">
        <v>785</v>
      </c>
      <c r="EN172" s="14">
        <v>9.8854166666666674E-2</v>
      </c>
      <c r="EO172" s="3">
        <v>43.4</v>
      </c>
      <c r="EP172" s="3">
        <v>78.400000000000006</v>
      </c>
      <c r="EQ172" s="3">
        <v>78.400000000000006</v>
      </c>
      <c r="ER172" s="3">
        <v>72.13</v>
      </c>
      <c r="ES172" s="14">
        <v>0</v>
      </c>
      <c r="ET172" s="3">
        <v>0</v>
      </c>
      <c r="EU172" s="3" t="s">
        <v>785</v>
      </c>
      <c r="EV172" s="3" t="s">
        <v>785</v>
      </c>
      <c r="EW172" s="3" t="s">
        <v>785</v>
      </c>
      <c r="EX172" s="14">
        <v>0.12885416666666666</v>
      </c>
      <c r="EY172" s="3">
        <v>56.6</v>
      </c>
      <c r="EZ172" s="3">
        <v>70.709999999999994</v>
      </c>
      <c r="FA172" s="3">
        <v>70.709999999999994</v>
      </c>
      <c r="FB172" s="3">
        <v>44.87</v>
      </c>
      <c r="FC172" s="3">
        <v>40</v>
      </c>
      <c r="FD172" s="3">
        <v>45</v>
      </c>
      <c r="FE172" s="14">
        <v>2.9050925925925928E-3</v>
      </c>
      <c r="FF172" s="3">
        <v>1.3</v>
      </c>
      <c r="FG172" s="14">
        <v>1.1377314814814814E-2</v>
      </c>
      <c r="FH172" s="3">
        <v>5</v>
      </c>
      <c r="FI172" s="14">
        <v>1.3773148148148147E-3</v>
      </c>
      <c r="FJ172" s="3">
        <v>0.6</v>
      </c>
      <c r="FK172" s="14">
        <v>1.9675925925925926E-4</v>
      </c>
      <c r="FL172" s="3">
        <v>0.1</v>
      </c>
      <c r="FM172" s="14">
        <v>0</v>
      </c>
      <c r="FN172" s="3">
        <v>0</v>
      </c>
      <c r="FO172" s="3">
        <v>31</v>
      </c>
      <c r="FP172" s="3">
        <v>27</v>
      </c>
      <c r="FQ172" s="3">
        <v>85.75</v>
      </c>
      <c r="FR172" s="3">
        <v>2</v>
      </c>
      <c r="FS172" s="3">
        <v>2</v>
      </c>
      <c r="FU172" s="3">
        <v>0</v>
      </c>
      <c r="FV172" s="3">
        <v>0.47813720500000001</v>
      </c>
      <c r="FW172" s="3">
        <v>21.800917290000001</v>
      </c>
      <c r="FX172" s="3">
        <v>3.590711067</v>
      </c>
      <c r="FY172" s="3">
        <v>12.873346160000001</v>
      </c>
      <c r="FZ172" s="3">
        <v>75.2911</v>
      </c>
      <c r="GA172" s="3">
        <v>76.465400000000002</v>
      </c>
      <c r="GB172" s="3">
        <v>10.423829660000001</v>
      </c>
      <c r="GC172" s="3">
        <v>12.448248939999999</v>
      </c>
      <c r="GD172" s="3">
        <v>0.20643862299999999</v>
      </c>
      <c r="GE172" s="3">
        <v>25.601769910000002</v>
      </c>
      <c r="GF172" s="3">
        <v>-7.5632242000000002E-2</v>
      </c>
      <c r="GG172" s="3">
        <v>-9.4766117999999996E-2</v>
      </c>
      <c r="GH172" s="3">
        <v>0.99666328400000004</v>
      </c>
      <c r="GI172" s="3">
        <v>-1.254266E-3</v>
      </c>
      <c r="GJ172" s="3">
        <v>-9.4766117999999996E-2</v>
      </c>
      <c r="GK172" s="3">
        <v>1.6528412999999999E-2</v>
      </c>
      <c r="GL172" s="3">
        <v>0.189535599</v>
      </c>
      <c r="GM172" s="3">
        <v>-0.24906125700000001</v>
      </c>
      <c r="GN172" s="3">
        <v>0</v>
      </c>
      <c r="GP172" s="3">
        <v>0</v>
      </c>
      <c r="GR172" s="3">
        <v>0</v>
      </c>
      <c r="GT172" s="3">
        <v>0</v>
      </c>
      <c r="GU172" s="3">
        <v>97</v>
      </c>
      <c r="GV172" s="3">
        <v>1</v>
      </c>
      <c r="GW172" s="3">
        <v>92</v>
      </c>
      <c r="GX172" s="3">
        <v>1</v>
      </c>
      <c r="GY172" s="3">
        <v>0</v>
      </c>
      <c r="GZ172" s="3">
        <v>1</v>
      </c>
      <c r="HA172" s="3">
        <v>1</v>
      </c>
      <c r="HB172" s="3">
        <v>1</v>
      </c>
      <c r="HC172" s="3">
        <v>0</v>
      </c>
      <c r="HD172" s="3">
        <v>3.5</v>
      </c>
      <c r="HE172" s="3">
        <v>4.5</v>
      </c>
      <c r="HF172" s="3">
        <v>14.5</v>
      </c>
      <c r="HG172" s="3">
        <v>3.5</v>
      </c>
      <c r="HH172" s="3">
        <v>0</v>
      </c>
      <c r="HI172" s="3">
        <v>6</v>
      </c>
      <c r="HJ172" s="3">
        <v>0</v>
      </c>
      <c r="HK172" s="3">
        <v>7</v>
      </c>
      <c r="HL172" s="3">
        <v>0</v>
      </c>
      <c r="HM172" s="3">
        <v>1</v>
      </c>
      <c r="HN172" s="3">
        <v>0</v>
      </c>
      <c r="HO172" s="3">
        <v>42</v>
      </c>
      <c r="HP172" s="3">
        <v>21</v>
      </c>
      <c r="HQ172" s="3">
        <v>2</v>
      </c>
      <c r="HR172" s="3">
        <v>2</v>
      </c>
      <c r="HS172" s="3">
        <v>0</v>
      </c>
      <c r="HT172" s="3">
        <v>0</v>
      </c>
      <c r="HU172" s="3">
        <v>0</v>
      </c>
      <c r="HV172" s="3">
        <v>344</v>
      </c>
      <c r="HW172" s="3">
        <v>560.4</v>
      </c>
      <c r="HX172" s="3">
        <v>2.6280000000000001</v>
      </c>
      <c r="HY172" s="3">
        <v>218.3</v>
      </c>
      <c r="HZ172" s="3">
        <v>205.3</v>
      </c>
      <c r="IA172" s="3">
        <v>1578.1</v>
      </c>
      <c r="IB172" s="3">
        <v>393.6</v>
      </c>
      <c r="IC172" s="3">
        <v>1342.3</v>
      </c>
      <c r="ID172" s="3">
        <v>9</v>
      </c>
      <c r="IE172" s="3">
        <v>17944.5</v>
      </c>
      <c r="IF172" s="3">
        <v>10.199999999999999</v>
      </c>
      <c r="IG172" s="3">
        <v>192.4</v>
      </c>
      <c r="IH172" s="3">
        <v>4.5890000000000004</v>
      </c>
      <c r="II172" s="3">
        <v>0.75600000000000001</v>
      </c>
      <c r="IJ172" s="3">
        <v>1.347</v>
      </c>
      <c r="IK172" s="3">
        <v>0.216</v>
      </c>
      <c r="IL172" s="3">
        <v>0.105</v>
      </c>
      <c r="IM172" s="3">
        <v>45</v>
      </c>
      <c r="IN172" s="3">
        <v>202</v>
      </c>
      <c r="IO172" s="3">
        <v>19</v>
      </c>
      <c r="IP172" s="3">
        <v>21</v>
      </c>
      <c r="IQ172" s="3">
        <v>0</v>
      </c>
      <c r="IR172" s="3">
        <v>19</v>
      </c>
      <c r="IS172" s="3">
        <v>21</v>
      </c>
      <c r="IT172" s="3">
        <v>3</v>
      </c>
      <c r="IU172" s="3">
        <v>3</v>
      </c>
      <c r="IV172" s="3">
        <v>6</v>
      </c>
      <c r="IW172" s="3">
        <v>3</v>
      </c>
      <c r="IX172" s="3">
        <v>4</v>
      </c>
      <c r="IY172" s="3">
        <v>5</v>
      </c>
      <c r="IZ172" s="3">
        <v>5</v>
      </c>
      <c r="JA172" s="3">
        <v>2</v>
      </c>
      <c r="JB172" s="3">
        <v>5</v>
      </c>
      <c r="JC172" s="3">
        <v>4</v>
      </c>
      <c r="JD172" s="3">
        <v>8113.6</v>
      </c>
      <c r="JE172" s="3">
        <v>3459.6</v>
      </c>
      <c r="JF172" s="3">
        <v>7522.1</v>
      </c>
      <c r="JG172" s="3">
        <v>8648.7999999999993</v>
      </c>
      <c r="JH172" s="3">
        <v>7310.7</v>
      </c>
      <c r="JI172" s="3">
        <v>9223.9</v>
      </c>
      <c r="JJ172" s="3">
        <v>7454.7</v>
      </c>
      <c r="JK172" s="3">
        <v>4198.6000000000004</v>
      </c>
      <c r="JL172" s="3">
        <v>6728.7</v>
      </c>
      <c r="JM172" s="3">
        <v>11876.5</v>
      </c>
      <c r="JN172" s="3">
        <v>7865.5</v>
      </c>
      <c r="JO172" s="3">
        <v>9363.9</v>
      </c>
      <c r="JP172" s="3">
        <v>8545.7000000000007</v>
      </c>
      <c r="JQ172" s="3">
        <v>8578.6</v>
      </c>
      <c r="JR172" s="3">
        <v>8873.5</v>
      </c>
      <c r="JS172" s="3">
        <v>188</v>
      </c>
      <c r="JT172" s="3">
        <v>4</v>
      </c>
      <c r="JU172" s="3">
        <v>8</v>
      </c>
      <c r="JY172" s="3">
        <v>0</v>
      </c>
      <c r="JZ172" s="3">
        <v>21</v>
      </c>
      <c r="KA172" s="3">
        <v>9</v>
      </c>
      <c r="KB172" s="3">
        <v>95</v>
      </c>
      <c r="KC172" s="3">
        <v>799.2</v>
      </c>
      <c r="KD172" s="3">
        <v>1024</v>
      </c>
      <c r="KE172" s="3">
        <v>900</v>
      </c>
      <c r="KF172" s="3">
        <v>3.17</v>
      </c>
      <c r="KG172" s="3">
        <v>1.32</v>
      </c>
      <c r="KH172" s="3">
        <v>-2.83</v>
      </c>
      <c r="KI172" s="3">
        <v>3.07</v>
      </c>
      <c r="KJ172" s="3">
        <v>2.29</v>
      </c>
      <c r="KK172" s="3">
        <v>92</v>
      </c>
      <c r="KL172" s="3">
        <v>604</v>
      </c>
      <c r="KM172" s="3">
        <v>0</v>
      </c>
      <c r="KN172" s="3">
        <v>607</v>
      </c>
      <c r="KO172" s="3" t="s">
        <v>164</v>
      </c>
      <c r="KP172" s="3">
        <v>19</v>
      </c>
      <c r="KQ172" s="3">
        <v>37</v>
      </c>
      <c r="KR172" s="3">
        <v>24</v>
      </c>
      <c r="KS172" s="3">
        <v>181</v>
      </c>
      <c r="KT172" s="3">
        <v>597</v>
      </c>
      <c r="KU172" s="3">
        <v>88</v>
      </c>
      <c r="KV172" s="3">
        <v>570</v>
      </c>
      <c r="KW172" s="3">
        <v>790</v>
      </c>
      <c r="KX172" s="3">
        <v>538</v>
      </c>
      <c r="KY172" s="3">
        <v>559</v>
      </c>
      <c r="KZ172" s="3">
        <v>732</v>
      </c>
      <c r="LA172" s="3">
        <v>494</v>
      </c>
      <c r="LB172" s="3">
        <v>545</v>
      </c>
      <c r="LC172" s="3">
        <v>734</v>
      </c>
      <c r="LD172" s="3">
        <v>502</v>
      </c>
      <c r="LE172" s="3">
        <v>535</v>
      </c>
      <c r="LF172" s="3">
        <v>678</v>
      </c>
      <c r="LG172" s="3">
        <v>496</v>
      </c>
      <c r="LH172" s="3">
        <v>576</v>
      </c>
      <c r="LI172" s="3">
        <v>775</v>
      </c>
      <c r="LJ172" s="3">
        <v>551</v>
      </c>
      <c r="LK172" s="3">
        <v>558</v>
      </c>
      <c r="LL172" s="3">
        <v>708</v>
      </c>
      <c r="LM172" s="3">
        <v>490</v>
      </c>
      <c r="LN172" s="3">
        <v>555</v>
      </c>
      <c r="LO172" s="3">
        <v>729</v>
      </c>
      <c r="LP172" s="3">
        <v>503</v>
      </c>
      <c r="LQ172" s="3">
        <v>532</v>
      </c>
      <c r="LR172" s="3">
        <v>689</v>
      </c>
      <c r="LS172" s="3">
        <v>489</v>
      </c>
      <c r="LT172" s="3">
        <v>90</v>
      </c>
      <c r="LU172" s="3">
        <v>132</v>
      </c>
      <c r="LY172" s="3">
        <v>53</v>
      </c>
      <c r="LZ172" s="3">
        <v>93</v>
      </c>
      <c r="MA172" s="3">
        <v>71</v>
      </c>
      <c r="MB172" s="3">
        <v>73</v>
      </c>
      <c r="MC172" s="3">
        <v>87</v>
      </c>
      <c r="MD172" s="3">
        <v>71</v>
      </c>
      <c r="ME172" s="3">
        <v>136</v>
      </c>
      <c r="MF172" s="3">
        <v>0.95833330000000005</v>
      </c>
      <c r="MG172" s="3">
        <v>0.625</v>
      </c>
      <c r="MH172" s="3">
        <v>1</v>
      </c>
      <c r="MI172" s="3">
        <v>1</v>
      </c>
      <c r="MJ172" s="3">
        <v>0.58333330000000005</v>
      </c>
      <c r="MK172" s="3">
        <v>1</v>
      </c>
      <c r="ML172" s="3">
        <v>1</v>
      </c>
      <c r="MM172" s="3">
        <v>0.70833330000000005</v>
      </c>
      <c r="MN172" s="3">
        <v>0.91666669999999995</v>
      </c>
      <c r="MO172" s="3">
        <v>1</v>
      </c>
      <c r="MP172" s="3">
        <v>0.79166669999999995</v>
      </c>
      <c r="MQ172" s="3">
        <v>1</v>
      </c>
      <c r="MR172" s="3">
        <v>0</v>
      </c>
      <c r="MS172" s="3">
        <v>402</v>
      </c>
      <c r="MT172" s="3">
        <v>259.5</v>
      </c>
      <c r="MU172" s="3">
        <v>204.5</v>
      </c>
      <c r="MV172" s="3">
        <v>55</v>
      </c>
      <c r="MW172" s="3">
        <v>138</v>
      </c>
      <c r="MX172" s="3">
        <v>0.65</v>
      </c>
      <c r="MY172" s="3">
        <v>38.4</v>
      </c>
      <c r="MZ172" s="3">
        <v>42</v>
      </c>
      <c r="NA172" s="3">
        <v>25.1</v>
      </c>
      <c r="NB172" s="3">
        <v>46.2</v>
      </c>
      <c r="NC172" s="3">
        <v>51.9</v>
      </c>
      <c r="ND172" s="3">
        <v>25.1</v>
      </c>
      <c r="NE172" s="3">
        <v>402</v>
      </c>
      <c r="NF172" s="3">
        <v>259.5</v>
      </c>
      <c r="NG172" s="3">
        <v>204.5</v>
      </c>
      <c r="NH172" s="3">
        <v>55</v>
      </c>
      <c r="NI172" s="3">
        <v>138</v>
      </c>
      <c r="NJ172" s="3">
        <v>0.6</v>
      </c>
      <c r="NK172" s="3">
        <v>38.4</v>
      </c>
      <c r="NL172" s="3">
        <v>42</v>
      </c>
      <c r="NM172" s="3">
        <v>25.1</v>
      </c>
      <c r="NN172" s="3">
        <v>46.2</v>
      </c>
      <c r="NO172" s="3">
        <v>51.9</v>
      </c>
      <c r="NP172" s="3">
        <v>25.1</v>
      </c>
      <c r="NQ172" s="3">
        <v>0</v>
      </c>
      <c r="NR172" s="3">
        <v>0</v>
      </c>
      <c r="NS172" s="3">
        <v>0</v>
      </c>
      <c r="NT172" s="3">
        <v>0</v>
      </c>
      <c r="NU172" s="3">
        <v>0</v>
      </c>
      <c r="OC172" s="3">
        <v>51.9</v>
      </c>
      <c r="OD172" s="3">
        <v>15.3</v>
      </c>
      <c r="OE172" s="3">
        <v>1.5</v>
      </c>
      <c r="OF172" s="3">
        <v>25.2</v>
      </c>
      <c r="OG172" s="3">
        <v>0</v>
      </c>
      <c r="OH172" s="3">
        <v>0</v>
      </c>
      <c r="OI172" s="3">
        <v>0</v>
      </c>
      <c r="OJ172" s="3">
        <v>0</v>
      </c>
      <c r="OK172" s="3">
        <v>0</v>
      </c>
      <c r="OL172" s="3">
        <v>0</v>
      </c>
      <c r="OM172" s="3">
        <v>25.1</v>
      </c>
      <c r="ON172" s="3">
        <v>2.2000000000000002</v>
      </c>
      <c r="OO172" s="3">
        <v>0</v>
      </c>
      <c r="OP172" s="3">
        <v>22.9</v>
      </c>
      <c r="OQ172" s="3">
        <v>0</v>
      </c>
      <c r="OR172" s="3">
        <v>0</v>
      </c>
      <c r="OS172" s="3">
        <v>0</v>
      </c>
      <c r="OT172" s="3">
        <v>0</v>
      </c>
      <c r="OU172" s="3">
        <v>0</v>
      </c>
      <c r="OV172" s="3">
        <v>0</v>
      </c>
      <c r="OW172" s="3">
        <v>46.2</v>
      </c>
      <c r="OX172" s="3">
        <v>12.5</v>
      </c>
      <c r="OY172" s="3">
        <v>1.2</v>
      </c>
      <c r="OZ172" s="3">
        <v>24.7</v>
      </c>
      <c r="PA172" s="3">
        <v>0</v>
      </c>
      <c r="PB172" s="3">
        <v>0</v>
      </c>
      <c r="PC172" s="3">
        <v>0</v>
      </c>
      <c r="PD172" s="3">
        <v>0</v>
      </c>
      <c r="PE172" s="3">
        <v>0</v>
      </c>
      <c r="PF172" s="3">
        <v>0</v>
      </c>
      <c r="PG172" s="3">
        <v>16.27826087</v>
      </c>
      <c r="PH172" s="3">
        <v>65.832481389999998</v>
      </c>
      <c r="PI172" s="3">
        <v>31.304347830000001</v>
      </c>
      <c r="PJ172" s="3">
        <v>64.795749400000005</v>
      </c>
      <c r="PK172" s="3">
        <v>13.496332519999999</v>
      </c>
      <c r="PL172" s="3">
        <v>70.417943539999996</v>
      </c>
      <c r="PM172" s="3">
        <v>35.207823959999999</v>
      </c>
      <c r="PN172" s="3">
        <v>68.65749495</v>
      </c>
      <c r="PO172" s="3">
        <v>37.369448869999999</v>
      </c>
      <c r="PP172" s="3">
        <v>23.994215579999999</v>
      </c>
      <c r="PQ172" s="3">
        <v>17.213590910000001</v>
      </c>
      <c r="PR172" s="3">
        <v>10.457067990000001</v>
      </c>
      <c r="PS172" s="3">
        <v>0</v>
      </c>
      <c r="PT172" s="3">
        <v>32.266350109999998</v>
      </c>
      <c r="PU172" s="3">
        <v>21.920708640000001</v>
      </c>
      <c r="PV172" s="3">
        <v>18.034584970000001</v>
      </c>
      <c r="PW172" s="3">
        <v>11.74653421</v>
      </c>
      <c r="PX172" s="3">
        <v>0</v>
      </c>
      <c r="PY172" s="3">
        <v>77.989745769999999</v>
      </c>
      <c r="PZ172" s="3">
        <v>61</v>
      </c>
      <c r="QA172" s="3">
        <v>100</v>
      </c>
      <c r="QB172" s="3">
        <v>100</v>
      </c>
      <c r="QC172" s="3">
        <v>100</v>
      </c>
      <c r="QD172" s="3">
        <v>93.294916150000006</v>
      </c>
      <c r="QE172" s="3">
        <v>75.268873859999999</v>
      </c>
      <c r="QF172" s="3">
        <v>75.268873859999999</v>
      </c>
      <c r="QG172" s="3">
        <v>75.970210719999997</v>
      </c>
      <c r="QH172" s="3">
        <v>72.424956820000006</v>
      </c>
      <c r="QJ172" s="3">
        <v>100</v>
      </c>
      <c r="QK172" s="3">
        <v>66</v>
      </c>
      <c r="QL172" s="3">
        <v>70</v>
      </c>
      <c r="QM172" s="3">
        <v>72</v>
      </c>
      <c r="QN172" s="3">
        <v>74</v>
      </c>
      <c r="QO172" s="3">
        <v>76</v>
      </c>
      <c r="QP172" s="3">
        <v>78</v>
      </c>
      <c r="QQ172" s="3">
        <v>80</v>
      </c>
      <c r="QR172" s="3">
        <v>82</v>
      </c>
      <c r="QS172" s="3">
        <v>83</v>
      </c>
      <c r="QT172" s="3">
        <v>61</v>
      </c>
      <c r="QU172" s="3">
        <v>68</v>
      </c>
      <c r="QV172" s="3">
        <v>70</v>
      </c>
      <c r="QW172" s="3">
        <v>73</v>
      </c>
      <c r="QX172" s="3">
        <v>76</v>
      </c>
      <c r="QY172" s="3">
        <v>77</v>
      </c>
      <c r="QZ172" s="3">
        <v>80</v>
      </c>
      <c r="RA172" s="3">
        <v>82</v>
      </c>
      <c r="RB172" s="3">
        <v>84</v>
      </c>
      <c r="RC172" s="3">
        <v>29.99666667</v>
      </c>
      <c r="RD172" s="3">
        <v>169.99833330000001</v>
      </c>
      <c r="RE172" s="3">
        <v>4.5016666670000003</v>
      </c>
      <c r="RF172" s="3">
        <v>40</v>
      </c>
      <c r="RG172" s="3">
        <v>41.1</v>
      </c>
      <c r="RH172" s="3">
        <v>40</v>
      </c>
      <c r="RI172" s="3">
        <v>42.15</v>
      </c>
      <c r="RJ172" s="3">
        <v>0</v>
      </c>
      <c r="RL172" s="3">
        <v>34.913519030000003</v>
      </c>
      <c r="RM172" s="3">
        <v>38.142431010000003</v>
      </c>
      <c r="RN172" s="3">
        <v>22.908396719999999</v>
      </c>
      <c r="RO172" s="3">
        <v>6.0112994349999997</v>
      </c>
      <c r="RP172" s="3">
        <v>6</v>
      </c>
      <c r="RQ172" s="3">
        <v>26.602824859999998</v>
      </c>
      <c r="RR172" s="3">
        <v>24.3</v>
      </c>
      <c r="RX172" s="3" t="s">
        <v>783</v>
      </c>
      <c r="RY172" s="3">
        <v>1</v>
      </c>
      <c r="RZ172" s="3">
        <v>30.38517208</v>
      </c>
      <c r="SA172" s="3">
        <v>26.862110999999999</v>
      </c>
      <c r="SB172" s="3">
        <v>17.191607619999999</v>
      </c>
      <c r="SC172" s="3">
        <v>23.540769000000001</v>
      </c>
      <c r="SD172" s="3">
        <v>30.7976715</v>
      </c>
      <c r="SE172" s="3">
        <v>0</v>
      </c>
    </row>
    <row r="173" spans="1:620" x14ac:dyDescent="0.25">
      <c r="A173" s="3" t="s">
        <v>1364</v>
      </c>
      <c r="C173" s="3">
        <v>81</v>
      </c>
      <c r="D173" s="3" t="s">
        <v>161</v>
      </c>
      <c r="E173" s="3" t="s">
        <v>164</v>
      </c>
      <c r="F173" s="3">
        <v>38</v>
      </c>
      <c r="I173" s="22">
        <v>0</v>
      </c>
      <c r="K173" s="3">
        <v>1.52</v>
      </c>
      <c r="L173" s="3">
        <v>74.5</v>
      </c>
      <c r="M173" s="10">
        <v>32.245498609999999</v>
      </c>
      <c r="P173" s="3" t="s">
        <v>211</v>
      </c>
      <c r="Q173" s="3" t="s">
        <v>212</v>
      </c>
      <c r="VZ173" s="3">
        <v>42.5</v>
      </c>
      <c r="WA173" s="3">
        <v>90</v>
      </c>
      <c r="WB173" s="3">
        <v>104.5</v>
      </c>
      <c r="WC173" s="3">
        <v>67</v>
      </c>
    </row>
    <row r="174" spans="1:620" x14ac:dyDescent="0.25">
      <c r="A174" s="3">
        <v>2015</v>
      </c>
      <c r="B174" s="9">
        <v>42351</v>
      </c>
      <c r="C174" s="3">
        <v>82</v>
      </c>
      <c r="D174" s="3" t="s">
        <v>898</v>
      </c>
      <c r="E174" s="3" t="s">
        <v>164</v>
      </c>
      <c r="F174" s="3">
        <v>28</v>
      </c>
      <c r="G174" s="3">
        <v>50.5</v>
      </c>
      <c r="I174" s="22">
        <v>0</v>
      </c>
      <c r="J174" s="3" t="s">
        <v>923</v>
      </c>
      <c r="K174" s="3">
        <v>151</v>
      </c>
      <c r="L174" s="3">
        <v>55.6</v>
      </c>
      <c r="M174" s="10">
        <v>24.384895400000001</v>
      </c>
      <c r="N174" s="10">
        <v>98</v>
      </c>
      <c r="O174" s="10">
        <v>70</v>
      </c>
      <c r="SF174" s="3">
        <v>4</v>
      </c>
      <c r="SG174" s="3">
        <v>70.5</v>
      </c>
      <c r="SH174" s="3" t="s">
        <v>1014</v>
      </c>
      <c r="SI174" s="3">
        <v>9.4003703999999993E-2</v>
      </c>
      <c r="SJ174" s="3">
        <v>0.256671914</v>
      </c>
      <c r="SK174" s="3">
        <v>3.529062132</v>
      </c>
      <c r="SM174" s="3">
        <v>1.411467E-3</v>
      </c>
      <c r="SN174" s="3">
        <v>0.256671914</v>
      </c>
      <c r="SO174" s="3">
        <v>5.2988921000000001E-2</v>
      </c>
      <c r="SP174" s="3">
        <v>0.64609125599999995</v>
      </c>
      <c r="SQ174" s="3">
        <v>0.48743049599999999</v>
      </c>
      <c r="SR174" s="3">
        <v>0.57899999999999996</v>
      </c>
      <c r="SS174" s="3">
        <v>15.44</v>
      </c>
      <c r="ST174" s="3">
        <v>4.12</v>
      </c>
      <c r="SU174" s="3">
        <v>11.61</v>
      </c>
      <c r="SV174" s="3">
        <v>87.94</v>
      </c>
      <c r="SW174" s="3">
        <v>67.321700000000007</v>
      </c>
      <c r="SX174" s="3">
        <v>0.158580728</v>
      </c>
      <c r="SY174" s="3">
        <v>16.744873850000001</v>
      </c>
      <c r="SZ174" s="3">
        <v>29.40663807</v>
      </c>
      <c r="TA174" s="3">
        <v>0.77</v>
      </c>
      <c r="TB174" s="3">
        <v>12.51</v>
      </c>
      <c r="TC174" s="3">
        <v>3.94</v>
      </c>
      <c r="TD174" s="3">
        <v>40.15</v>
      </c>
      <c r="TE174" s="3">
        <v>100.01</v>
      </c>
      <c r="TF174" s="3">
        <v>61.2376</v>
      </c>
      <c r="TG174" s="3">
        <v>0.17085446200000001</v>
      </c>
      <c r="TH174" s="3">
        <v>16.004126419999999</v>
      </c>
      <c r="TI174" s="3">
        <v>28.105768820000002</v>
      </c>
      <c r="TJ174" s="3">
        <v>0.56473923699999995</v>
      </c>
      <c r="TK174" s="3">
        <v>13.81011913</v>
      </c>
      <c r="TL174" s="3">
        <v>3.9821201159999999</v>
      </c>
      <c r="TM174" s="3">
        <v>21.139746280000001</v>
      </c>
      <c r="TN174" s="3">
        <v>99.972300000000004</v>
      </c>
      <c r="TO174" s="3">
        <v>63.699300000000001</v>
      </c>
      <c r="TP174" s="3">
        <v>0.13829819099999999</v>
      </c>
      <c r="TQ174" s="3">
        <v>16.167407669999999</v>
      </c>
      <c r="TR174" s="3">
        <v>28.392516430000001</v>
      </c>
      <c r="TS174" s="3">
        <v>0.55582922000000001</v>
      </c>
      <c r="TT174" s="3">
        <v>16.565868070000001</v>
      </c>
      <c r="TU174" s="3">
        <v>3.938055608</v>
      </c>
      <c r="TV174" s="3">
        <v>10.28640242</v>
      </c>
      <c r="TW174" s="3">
        <v>82.274799999999999</v>
      </c>
      <c r="TX174" s="3">
        <v>75.133499999999998</v>
      </c>
      <c r="TY174" s="3">
        <v>0.16327762900000001</v>
      </c>
      <c r="TZ174" s="3">
        <v>15.98850577</v>
      </c>
      <c r="UA174" s="3">
        <v>28.078336490000002</v>
      </c>
      <c r="UB174" s="3">
        <v>0.943270779</v>
      </c>
      <c r="UC174" s="3">
        <v>17.107270790000001</v>
      </c>
      <c r="UD174" s="3">
        <v>4.6693544290000002</v>
      </c>
      <c r="UE174" s="3">
        <v>21.083710580000002</v>
      </c>
      <c r="UF174" s="3">
        <v>99.474000000000004</v>
      </c>
      <c r="UG174" s="3">
        <v>66.087699999999998</v>
      </c>
      <c r="UH174" s="3">
        <v>0.28614635799999999</v>
      </c>
      <c r="UI174" s="3">
        <v>18.957578980000001</v>
      </c>
      <c r="UJ174" s="3">
        <v>33.292497079999997</v>
      </c>
      <c r="UK174" s="3">
        <v>1.029730896</v>
      </c>
      <c r="UL174" s="3">
        <v>18.104546469999999</v>
      </c>
      <c r="UM174" s="3">
        <v>4.7499627609999999</v>
      </c>
      <c r="UN174" s="3">
        <v>9.2769633450000004</v>
      </c>
      <c r="UO174" s="3">
        <v>87.943399999999997</v>
      </c>
      <c r="UP174" s="3">
        <v>72.650800000000004</v>
      </c>
      <c r="UQ174" s="3">
        <v>0.330584514</v>
      </c>
      <c r="UR174" s="3">
        <v>19.28484881</v>
      </c>
      <c r="US174" s="3">
        <v>33.867234490000001</v>
      </c>
      <c r="UT174" s="3" t="s">
        <v>1009</v>
      </c>
      <c r="UU174" s="3">
        <v>2</v>
      </c>
      <c r="UV174" s="3" t="s">
        <v>1010</v>
      </c>
      <c r="UW174" s="3">
        <v>1</v>
      </c>
      <c r="UX174" s="3" t="s">
        <v>1009</v>
      </c>
      <c r="UY174" s="3">
        <v>2</v>
      </c>
      <c r="UZ174" s="3" t="s">
        <v>1010</v>
      </c>
      <c r="VA174" s="3">
        <v>1</v>
      </c>
      <c r="VB174" s="3" t="s">
        <v>1009</v>
      </c>
      <c r="VC174" s="3">
        <v>2</v>
      </c>
      <c r="VD174" s="3" t="s">
        <v>1011</v>
      </c>
      <c r="VE174" s="3">
        <v>0</v>
      </c>
      <c r="VF174" s="3" t="s">
        <v>1010</v>
      </c>
      <c r="VG174" s="3">
        <v>1</v>
      </c>
      <c r="VH174" s="3" t="s">
        <v>1010</v>
      </c>
      <c r="VI174" s="3">
        <v>1</v>
      </c>
      <c r="VJ174" s="3" t="s">
        <v>1010</v>
      </c>
      <c r="VK174" s="3">
        <v>1</v>
      </c>
      <c r="VL174" s="3" t="s">
        <v>1009</v>
      </c>
      <c r="VM174" s="3">
        <v>2</v>
      </c>
    </row>
    <row r="175" spans="1:620" x14ac:dyDescent="0.25">
      <c r="A175" s="3">
        <v>2015</v>
      </c>
      <c r="B175" s="9">
        <v>42351</v>
      </c>
      <c r="C175" s="3">
        <v>83</v>
      </c>
      <c r="D175" s="3" t="s">
        <v>158</v>
      </c>
      <c r="E175" s="3" t="s">
        <v>164</v>
      </c>
      <c r="F175" s="3">
        <v>42</v>
      </c>
      <c r="G175" s="3">
        <v>55.5</v>
      </c>
      <c r="H175" s="10">
        <v>18.5</v>
      </c>
      <c r="I175" s="22">
        <v>5</v>
      </c>
      <c r="J175" s="3" t="s">
        <v>923</v>
      </c>
      <c r="K175" s="3">
        <v>154</v>
      </c>
      <c r="L175" s="3">
        <v>66.599999999999994</v>
      </c>
      <c r="M175" s="10">
        <v>28.0823073</v>
      </c>
      <c r="N175" s="10">
        <v>89.5</v>
      </c>
      <c r="O175" s="10">
        <v>63</v>
      </c>
      <c r="P175" s="3" t="s">
        <v>206</v>
      </c>
      <c r="Q175" s="3" t="s">
        <v>207</v>
      </c>
      <c r="SF175" s="3">
        <v>4</v>
      </c>
      <c r="SG175" s="3">
        <v>93.5</v>
      </c>
      <c r="SH175" s="3" t="s">
        <v>1014</v>
      </c>
      <c r="SI175" s="3">
        <v>-1.2525364000000001E-2</v>
      </c>
      <c r="SJ175" s="3">
        <v>0.572391023</v>
      </c>
      <c r="SK175" s="3">
        <v>2.142673834</v>
      </c>
      <c r="SM175" s="3">
        <v>-2.08063E-4</v>
      </c>
      <c r="SN175" s="3">
        <v>0.572391023</v>
      </c>
      <c r="SO175" s="3">
        <v>3.5592589000000001E-2</v>
      </c>
      <c r="SP175" s="3">
        <v>1.20760153</v>
      </c>
      <c r="SQ175" s="3">
        <v>-6.8211499999999998E-3</v>
      </c>
      <c r="SR175" s="3">
        <v>0.65200000000000002</v>
      </c>
      <c r="SS175" s="3">
        <v>19.95</v>
      </c>
      <c r="ST175" s="3">
        <v>3.72</v>
      </c>
      <c r="SU175" s="3">
        <v>11.45</v>
      </c>
      <c r="SV175" s="3">
        <v>88.24</v>
      </c>
      <c r="SW175" s="3">
        <v>83.984800000000007</v>
      </c>
      <c r="SX175" s="3">
        <v>0.25325213499999999</v>
      </c>
      <c r="SY175" s="3">
        <v>15.11158352</v>
      </c>
      <c r="SZ175" s="3">
        <v>26.538322789999999</v>
      </c>
      <c r="TA175" s="3">
        <v>0.71</v>
      </c>
      <c r="TB175" s="3">
        <v>18.23</v>
      </c>
      <c r="TC175" s="3">
        <v>3.5</v>
      </c>
      <c r="TD175" s="3">
        <v>40.32</v>
      </c>
      <c r="TE175" s="3">
        <v>99.2</v>
      </c>
      <c r="TF175" s="3">
        <v>73.505499999999998</v>
      </c>
      <c r="TG175" s="3">
        <v>0.253448175</v>
      </c>
      <c r="TH175" s="3">
        <v>14.20764308</v>
      </c>
      <c r="TI175" s="3">
        <v>24.95086087</v>
      </c>
      <c r="TJ175" s="3">
        <v>0.68793509600000002</v>
      </c>
      <c r="TK175" s="3">
        <v>19.624383819999998</v>
      </c>
      <c r="TL175" s="3">
        <v>3.6778937460000001</v>
      </c>
      <c r="TM175" s="3">
        <v>21.093937109999999</v>
      </c>
      <c r="TN175" s="3">
        <v>98.21</v>
      </c>
      <c r="TO175" s="3">
        <v>75.618300000000005</v>
      </c>
      <c r="TP175" s="3">
        <v>0.26302510200000001</v>
      </c>
      <c r="TQ175" s="3">
        <v>14.93224861</v>
      </c>
      <c r="TR175" s="3">
        <v>26.223382409999999</v>
      </c>
      <c r="TS175" s="3">
        <v>0.63269078099999998</v>
      </c>
      <c r="TT175" s="3">
        <v>21.11235864</v>
      </c>
      <c r="TU175" s="3">
        <v>3.716757941</v>
      </c>
      <c r="TV175" s="3">
        <v>9.5492804880000008</v>
      </c>
      <c r="TW175" s="3">
        <v>84.846900000000005</v>
      </c>
      <c r="TX175" s="3">
        <v>91.755600000000001</v>
      </c>
      <c r="TY175" s="3">
        <v>0.26024474199999997</v>
      </c>
      <c r="TZ175" s="3">
        <v>15.090037239999999</v>
      </c>
      <c r="UA175" s="3">
        <v>26.500484119999999</v>
      </c>
      <c r="UB175" s="3">
        <v>0.80514217399999999</v>
      </c>
      <c r="UC175" s="3">
        <v>22.65837788</v>
      </c>
      <c r="UD175" s="3">
        <v>4.3173535889999997</v>
      </c>
      <c r="UE175" s="3">
        <v>21.268727699999999</v>
      </c>
      <c r="UF175" s="3">
        <v>98.321799999999996</v>
      </c>
      <c r="UG175" s="3">
        <v>75.587199999999996</v>
      </c>
      <c r="UH175" s="3">
        <v>0.355430829</v>
      </c>
      <c r="UI175" s="3">
        <v>17.528455569999998</v>
      </c>
      <c r="UJ175" s="3">
        <v>30.782731089999999</v>
      </c>
      <c r="UK175" s="3">
        <v>0.87267000800000005</v>
      </c>
      <c r="UL175" s="3">
        <v>27.116286240000001</v>
      </c>
      <c r="UM175" s="3">
        <v>4.3853579910000002</v>
      </c>
      <c r="UN175" s="3">
        <v>8.8670414260000001</v>
      </c>
      <c r="UO175" s="3">
        <v>87.215100000000007</v>
      </c>
      <c r="UP175" s="3">
        <v>86.692599999999999</v>
      </c>
      <c r="UQ175" s="3">
        <v>0.46103507100000002</v>
      </c>
      <c r="UR175" s="3">
        <v>17.804553439999999</v>
      </c>
      <c r="US175" s="3">
        <v>31.267602480000001</v>
      </c>
      <c r="UT175" s="3" t="s">
        <v>1010</v>
      </c>
      <c r="UU175" s="3">
        <v>1</v>
      </c>
      <c r="UV175" s="3" t="s">
        <v>1011</v>
      </c>
      <c r="UW175" s="3">
        <v>0</v>
      </c>
      <c r="UX175" s="3" t="s">
        <v>1011</v>
      </c>
      <c r="UY175" s="3">
        <v>0</v>
      </c>
      <c r="UZ175" s="3" t="s">
        <v>1009</v>
      </c>
      <c r="VA175" s="3">
        <v>2</v>
      </c>
      <c r="VB175" s="3" t="s">
        <v>1011</v>
      </c>
      <c r="VC175" s="3">
        <v>0</v>
      </c>
      <c r="VD175" s="3" t="s">
        <v>1009</v>
      </c>
      <c r="VE175" s="3">
        <v>2</v>
      </c>
      <c r="VF175" s="3" t="s">
        <v>1009</v>
      </c>
      <c r="VG175" s="3">
        <v>2</v>
      </c>
      <c r="VH175" s="3" t="s">
        <v>1009</v>
      </c>
      <c r="VI175" s="3">
        <v>2</v>
      </c>
      <c r="VJ175" s="3" t="s">
        <v>1009</v>
      </c>
      <c r="VK175" s="3">
        <v>2</v>
      </c>
      <c r="VL175" s="3" t="s">
        <v>1011</v>
      </c>
      <c r="VM175" s="3">
        <v>0</v>
      </c>
    </row>
    <row r="176" spans="1:620" x14ac:dyDescent="0.25">
      <c r="A176" s="3">
        <v>2018</v>
      </c>
      <c r="C176" s="3">
        <v>83</v>
      </c>
      <c r="D176" s="3" t="s">
        <v>158</v>
      </c>
      <c r="E176" s="3" t="s">
        <v>164</v>
      </c>
      <c r="F176" s="3">
        <v>42</v>
      </c>
      <c r="H176" s="10">
        <v>17.666666670000001</v>
      </c>
      <c r="I176" s="22">
        <v>0</v>
      </c>
      <c r="J176" s="3" t="s">
        <v>257</v>
      </c>
      <c r="K176" s="3">
        <v>152</v>
      </c>
      <c r="L176" s="3">
        <v>64</v>
      </c>
      <c r="M176" s="10">
        <v>27.700831019999999</v>
      </c>
      <c r="P176" s="3" t="s">
        <v>206</v>
      </c>
      <c r="Q176" s="3" t="s">
        <v>207</v>
      </c>
      <c r="S176" s="13">
        <v>26419</v>
      </c>
      <c r="T176" s="3" t="s">
        <v>260</v>
      </c>
      <c r="U176" s="3">
        <v>4300</v>
      </c>
      <c r="AU176" s="3" t="s">
        <v>287</v>
      </c>
      <c r="AV176" s="3" t="s">
        <v>264</v>
      </c>
      <c r="AX176" s="3" t="s">
        <v>280</v>
      </c>
      <c r="AY176" s="3">
        <v>963986891</v>
      </c>
      <c r="BA176" s="3">
        <v>57</v>
      </c>
      <c r="BB176" s="3">
        <v>58</v>
      </c>
      <c r="BC176" s="3">
        <v>57.5</v>
      </c>
      <c r="BD176" s="3" t="s">
        <v>780</v>
      </c>
      <c r="BE176" s="3" t="s">
        <v>780</v>
      </c>
      <c r="BF176" s="3" t="s">
        <v>780</v>
      </c>
      <c r="BG176" s="3" t="s">
        <v>780</v>
      </c>
      <c r="BH176" s="3">
        <v>0</v>
      </c>
      <c r="BI176" s="3">
        <v>68</v>
      </c>
      <c r="BJ176" s="3">
        <v>89</v>
      </c>
      <c r="BK176" s="3">
        <v>89.5</v>
      </c>
      <c r="BL176" s="3">
        <v>100</v>
      </c>
      <c r="BM176" s="3">
        <v>101</v>
      </c>
      <c r="BN176" s="3">
        <v>100.5</v>
      </c>
      <c r="BO176" s="3">
        <v>68</v>
      </c>
      <c r="BP176" s="3">
        <v>68</v>
      </c>
      <c r="BQ176" s="3">
        <v>68</v>
      </c>
      <c r="BR176" s="13">
        <v>42694</v>
      </c>
      <c r="BS176" s="3">
        <v>15</v>
      </c>
      <c r="BX176" s="3">
        <v>85</v>
      </c>
      <c r="BY176" s="3">
        <v>2</v>
      </c>
      <c r="BZ176" s="3">
        <v>2.4</v>
      </c>
      <c r="CA176" s="3">
        <v>2.06</v>
      </c>
      <c r="CB176" s="3">
        <v>2.4</v>
      </c>
      <c r="CC176" s="3">
        <v>2.06</v>
      </c>
      <c r="CD176" s="3">
        <v>85</v>
      </c>
      <c r="CE176" s="3">
        <v>2.4500000000000002</v>
      </c>
      <c r="CF176" s="3">
        <v>3.05</v>
      </c>
      <c r="CG176" s="3">
        <v>1.23</v>
      </c>
      <c r="CH176" s="3">
        <v>2.39</v>
      </c>
      <c r="CI176" s="3">
        <v>2.1</v>
      </c>
      <c r="CJ176" s="3">
        <v>2.39</v>
      </c>
      <c r="CK176" s="3">
        <v>2.1</v>
      </c>
      <c r="CL176" s="3">
        <v>87</v>
      </c>
      <c r="CM176" s="3">
        <v>6.44</v>
      </c>
      <c r="CN176" s="3">
        <v>2.75</v>
      </c>
      <c r="CO176" s="3">
        <v>6</v>
      </c>
      <c r="CP176" s="3">
        <v>3.54</v>
      </c>
      <c r="CQ176" s="3">
        <v>1.1100000000000001</v>
      </c>
      <c r="CR176" s="3">
        <v>2.5</v>
      </c>
      <c r="CS176" s="3">
        <v>99</v>
      </c>
      <c r="CT176" s="3">
        <v>102</v>
      </c>
      <c r="CU176" s="3">
        <v>99</v>
      </c>
      <c r="CV176" s="3">
        <v>102</v>
      </c>
      <c r="CW176" s="3">
        <v>102</v>
      </c>
      <c r="CX176" s="3">
        <v>112</v>
      </c>
      <c r="CY176" s="3">
        <v>116</v>
      </c>
      <c r="CZ176" s="3">
        <v>90</v>
      </c>
      <c r="DA176" s="3">
        <v>2</v>
      </c>
      <c r="DB176" s="3" t="s">
        <v>836</v>
      </c>
      <c r="DC176" s="3" t="s">
        <v>836</v>
      </c>
      <c r="DD176" s="3" t="s">
        <v>836</v>
      </c>
      <c r="DE176" s="9">
        <v>42719</v>
      </c>
      <c r="DF176" s="14">
        <v>0.15966435185185185</v>
      </c>
      <c r="DG176" s="14">
        <v>0.5027314814814815</v>
      </c>
      <c r="DH176" s="14">
        <v>0.27431712962962962</v>
      </c>
      <c r="DI176" s="14">
        <v>0.27127314814814812</v>
      </c>
      <c r="DJ176" s="14">
        <v>0.27306712962962965</v>
      </c>
      <c r="DK176" s="3">
        <v>31.9</v>
      </c>
      <c r="DL176" s="3">
        <v>31.3</v>
      </c>
      <c r="DM176" s="3">
        <v>16.7</v>
      </c>
      <c r="DN176" s="3">
        <v>14.433999999999999</v>
      </c>
      <c r="DO176" s="3">
        <v>60.250999999999998</v>
      </c>
      <c r="DP176" s="3">
        <v>25.315000000000001</v>
      </c>
      <c r="DQ176" s="3">
        <v>31.4</v>
      </c>
      <c r="DR176" s="3">
        <v>30.8</v>
      </c>
      <c r="DS176" s="3">
        <v>18.7</v>
      </c>
      <c r="DT176" s="3">
        <v>32.1</v>
      </c>
      <c r="DU176" s="3">
        <v>31.5</v>
      </c>
      <c r="DV176" s="3">
        <v>16.100000000000001</v>
      </c>
      <c r="DW176" s="3">
        <v>84</v>
      </c>
      <c r="DX176" s="3">
        <v>78</v>
      </c>
      <c r="DY176" s="3">
        <v>91</v>
      </c>
      <c r="DZ176" s="3">
        <v>109</v>
      </c>
      <c r="EA176" s="3">
        <v>23381</v>
      </c>
      <c r="EB176" s="3">
        <v>22236</v>
      </c>
      <c r="EC176" s="3">
        <v>13479</v>
      </c>
      <c r="ED176" s="3">
        <v>68</v>
      </c>
      <c r="EE176" s="3">
        <v>0</v>
      </c>
      <c r="EF176" s="3">
        <v>70</v>
      </c>
      <c r="EG176" s="3" t="s">
        <v>785</v>
      </c>
      <c r="EH176" s="3">
        <v>99</v>
      </c>
      <c r="EI176" s="14">
        <v>0</v>
      </c>
      <c r="EJ176" s="3">
        <v>0</v>
      </c>
      <c r="EK176" s="3" t="s">
        <v>785</v>
      </c>
      <c r="EL176" s="3" t="s">
        <v>785</v>
      </c>
      <c r="EM176" s="3" t="s">
        <v>785</v>
      </c>
      <c r="EN176" s="14">
        <v>7.7858796296296287E-2</v>
      </c>
      <c r="EO176" s="3">
        <v>28.4</v>
      </c>
      <c r="EP176" s="3">
        <v>25.85</v>
      </c>
      <c r="EQ176" s="3">
        <v>25.85</v>
      </c>
      <c r="ER176" s="3">
        <v>14</v>
      </c>
      <c r="ES176" s="14">
        <v>0.15244212962962964</v>
      </c>
      <c r="ET176" s="3">
        <v>55.6</v>
      </c>
      <c r="EU176" s="3">
        <v>36.03</v>
      </c>
      <c r="EV176" s="3">
        <v>35.200000000000003</v>
      </c>
      <c r="EW176" s="3">
        <v>19.399999999999999</v>
      </c>
      <c r="EX176" s="14">
        <v>4.4016203703703703E-2</v>
      </c>
      <c r="EY176" s="3">
        <v>16</v>
      </c>
      <c r="EZ176" s="3">
        <v>28.71</v>
      </c>
      <c r="FA176" s="3">
        <v>27.75</v>
      </c>
      <c r="FB176" s="3">
        <v>12.44</v>
      </c>
      <c r="FC176" s="3">
        <v>40</v>
      </c>
      <c r="FD176" s="3">
        <v>45</v>
      </c>
      <c r="FE176" s="14">
        <v>7.0717592592592594E-3</v>
      </c>
      <c r="FF176" s="3">
        <v>2.6</v>
      </c>
      <c r="FG176" s="14">
        <v>1.7488425925925925E-2</v>
      </c>
      <c r="FH176" s="3">
        <v>6.4</v>
      </c>
      <c r="FI176" s="14">
        <v>3.0439814814814821E-3</v>
      </c>
      <c r="FJ176" s="3">
        <v>1.1000000000000001</v>
      </c>
      <c r="FK176" s="14">
        <v>6.8287037037037025E-4</v>
      </c>
      <c r="FL176" s="3">
        <v>0.2</v>
      </c>
      <c r="FM176" s="14">
        <v>1.9675925925925926E-4</v>
      </c>
      <c r="FN176" s="3">
        <v>0.1</v>
      </c>
      <c r="FO176" s="3">
        <v>6</v>
      </c>
      <c r="FP176" s="3">
        <v>163</v>
      </c>
      <c r="FQ176" s="3">
        <v>79.959999999999994</v>
      </c>
      <c r="FR176" s="3">
        <v>12</v>
      </c>
      <c r="FS176" s="3">
        <v>0</v>
      </c>
      <c r="FU176" s="3">
        <v>0</v>
      </c>
      <c r="FV176" s="3">
        <v>0.44652416900000003</v>
      </c>
      <c r="FW176" s="3">
        <v>17.857951849999999</v>
      </c>
      <c r="FX176" s="3">
        <v>4.2365904299999997</v>
      </c>
      <c r="FY176" s="3">
        <v>12.13635725</v>
      </c>
      <c r="FZ176" s="3">
        <v>83</v>
      </c>
      <c r="GA176" s="3">
        <v>74</v>
      </c>
      <c r="GB176" s="3">
        <v>7.9740071170000002</v>
      </c>
      <c r="GC176" s="3">
        <v>9.5226446389999992</v>
      </c>
      <c r="GD176" s="3">
        <v>0.16140075700000001</v>
      </c>
      <c r="GE176" s="3">
        <v>30.20688977</v>
      </c>
      <c r="GF176" s="3">
        <v>0.11578945</v>
      </c>
      <c r="GG176" s="3">
        <v>0.14631185299999999</v>
      </c>
      <c r="GH176" s="3">
        <v>1.4466410730000001</v>
      </c>
      <c r="GI176" s="3">
        <v>1.9625329999999998E-3</v>
      </c>
      <c r="GJ176" s="3">
        <v>0.14631185299999999</v>
      </c>
      <c r="GK176" s="3">
        <v>2.4519340000000001E-2</v>
      </c>
      <c r="GL176" s="3">
        <v>0.73469387799999997</v>
      </c>
      <c r="GM176" s="3">
        <v>5.5974842819999999</v>
      </c>
      <c r="GN176" s="3">
        <v>0</v>
      </c>
      <c r="GP176" s="3">
        <v>0</v>
      </c>
      <c r="GR176" s="3">
        <v>0</v>
      </c>
      <c r="GT176" s="3">
        <v>0</v>
      </c>
      <c r="GU176" s="3">
        <v>64.02</v>
      </c>
      <c r="GV176" s="3">
        <v>0</v>
      </c>
      <c r="GW176" s="3">
        <v>90.5</v>
      </c>
      <c r="GX176" s="3">
        <v>0</v>
      </c>
      <c r="GY176" s="3">
        <v>0</v>
      </c>
      <c r="GZ176" s="3">
        <v>4</v>
      </c>
      <c r="HA176" s="3">
        <v>1</v>
      </c>
      <c r="HB176" s="3">
        <v>0.25</v>
      </c>
      <c r="HC176" s="3">
        <v>0</v>
      </c>
      <c r="HD176" s="3">
        <v>0.5</v>
      </c>
      <c r="HE176" s="3">
        <v>0.5</v>
      </c>
      <c r="HF176" s="3">
        <v>12.5</v>
      </c>
      <c r="HG176" s="3">
        <v>0.5</v>
      </c>
      <c r="HH176" s="3">
        <v>0</v>
      </c>
      <c r="HI176" s="3">
        <v>4</v>
      </c>
      <c r="HJ176" s="3">
        <v>0</v>
      </c>
      <c r="HK176" s="3">
        <v>7</v>
      </c>
      <c r="HL176" s="3">
        <v>0</v>
      </c>
      <c r="HM176" s="3">
        <v>7</v>
      </c>
      <c r="HN176" s="3">
        <v>0</v>
      </c>
      <c r="IQ176" s="3">
        <v>0</v>
      </c>
      <c r="JY176" s="3">
        <v>0</v>
      </c>
      <c r="KM176" s="3">
        <v>0</v>
      </c>
      <c r="KN176" s="3">
        <v>608</v>
      </c>
      <c r="KO176" s="3" t="s">
        <v>164</v>
      </c>
      <c r="KP176" s="3">
        <v>49</v>
      </c>
      <c r="KQ176" s="3">
        <v>-2</v>
      </c>
      <c r="KR176" s="3">
        <v>40</v>
      </c>
      <c r="KS176" s="3">
        <v>51</v>
      </c>
      <c r="KT176" s="3">
        <v>893</v>
      </c>
      <c r="KU176" s="3">
        <v>99</v>
      </c>
      <c r="KV176" s="3">
        <v>938</v>
      </c>
      <c r="KW176" s="3">
        <v>930</v>
      </c>
      <c r="KX176" s="3">
        <v>845</v>
      </c>
      <c r="KY176" s="3">
        <v>885</v>
      </c>
      <c r="KZ176" s="3">
        <v>1030</v>
      </c>
      <c r="LA176" s="3">
        <v>806</v>
      </c>
      <c r="LB176" s="3">
        <v>982</v>
      </c>
      <c r="LC176" s="3">
        <v>947</v>
      </c>
      <c r="LD176" s="3">
        <v>776</v>
      </c>
      <c r="LE176" s="3">
        <v>848</v>
      </c>
      <c r="LF176" s="3">
        <v>951</v>
      </c>
      <c r="LG176" s="3">
        <v>785</v>
      </c>
      <c r="LH176" s="3">
        <v>961</v>
      </c>
      <c r="LI176" s="3">
        <v>930</v>
      </c>
      <c r="LJ176" s="3">
        <v>879</v>
      </c>
      <c r="LK176" s="3">
        <v>884</v>
      </c>
      <c r="LL176" s="3">
        <v>1021</v>
      </c>
      <c r="LM176" s="3">
        <v>786</v>
      </c>
      <c r="LN176" s="3">
        <v>935</v>
      </c>
      <c r="LO176" s="3">
        <v>960</v>
      </c>
      <c r="LP176" s="3">
        <v>766</v>
      </c>
      <c r="LQ176" s="3">
        <v>856</v>
      </c>
      <c r="LR176" s="3">
        <v>979</v>
      </c>
      <c r="LS176" s="3">
        <v>786</v>
      </c>
      <c r="LT176" s="3">
        <v>224</v>
      </c>
      <c r="LU176" s="3">
        <v>179</v>
      </c>
      <c r="LY176" s="3">
        <v>196</v>
      </c>
      <c r="LZ176" s="3">
        <v>224</v>
      </c>
      <c r="MA176" s="3">
        <v>182</v>
      </c>
      <c r="MB176" s="3">
        <v>228</v>
      </c>
      <c r="MC176" s="3">
        <v>259</v>
      </c>
      <c r="MD176" s="3">
        <v>234</v>
      </c>
      <c r="ME176" s="3">
        <v>226</v>
      </c>
      <c r="MF176" s="3">
        <v>1</v>
      </c>
      <c r="MG176" s="3">
        <v>1</v>
      </c>
      <c r="MH176" s="3">
        <v>1</v>
      </c>
      <c r="MI176" s="3">
        <v>1</v>
      </c>
      <c r="MJ176" s="3">
        <v>0.95833330000000005</v>
      </c>
      <c r="MK176" s="3">
        <v>1</v>
      </c>
      <c r="ML176" s="3">
        <v>1</v>
      </c>
      <c r="MM176" s="3">
        <v>1</v>
      </c>
      <c r="MN176" s="3">
        <v>1</v>
      </c>
      <c r="MO176" s="3">
        <v>1</v>
      </c>
      <c r="MP176" s="3">
        <v>1</v>
      </c>
      <c r="MQ176" s="3">
        <v>1</v>
      </c>
      <c r="MR176" s="3">
        <v>0</v>
      </c>
      <c r="MS176" s="3">
        <v>530.5</v>
      </c>
      <c r="MT176" s="3">
        <v>259</v>
      </c>
      <c r="MU176" s="3">
        <v>212</v>
      </c>
      <c r="MV176" s="3">
        <v>47</v>
      </c>
      <c r="MW176" s="3">
        <v>237</v>
      </c>
      <c r="MX176" s="3">
        <v>0.49</v>
      </c>
      <c r="MY176" s="3">
        <v>1.9</v>
      </c>
      <c r="MZ176" s="3">
        <v>2</v>
      </c>
      <c r="NA176" s="3">
        <v>1.3</v>
      </c>
      <c r="NB176" s="3">
        <v>14.1</v>
      </c>
      <c r="NC176" s="3">
        <v>14.7</v>
      </c>
      <c r="ND176" s="3">
        <v>11.5</v>
      </c>
      <c r="NE176" s="3">
        <v>530.5</v>
      </c>
      <c r="NF176" s="3">
        <v>259</v>
      </c>
      <c r="NG176" s="3">
        <v>212</v>
      </c>
      <c r="NH176" s="3">
        <v>47</v>
      </c>
      <c r="NI176" s="3">
        <v>237</v>
      </c>
      <c r="NJ176" s="3">
        <v>0.5</v>
      </c>
      <c r="NK176" s="3">
        <v>1.9</v>
      </c>
      <c r="NL176" s="3">
        <v>2</v>
      </c>
      <c r="NM176" s="3">
        <v>1.3</v>
      </c>
      <c r="NN176" s="3">
        <v>14.1</v>
      </c>
      <c r="NO176" s="3">
        <v>14.7</v>
      </c>
      <c r="NP176" s="3">
        <v>11.5</v>
      </c>
      <c r="NQ176" s="3">
        <v>0</v>
      </c>
      <c r="NR176" s="3">
        <v>0</v>
      </c>
      <c r="NS176" s="3">
        <v>0</v>
      </c>
      <c r="NT176" s="3">
        <v>0</v>
      </c>
      <c r="NU176" s="3">
        <v>0</v>
      </c>
      <c r="OC176" s="3">
        <v>14.7</v>
      </c>
      <c r="OD176" s="3">
        <v>0</v>
      </c>
      <c r="OE176" s="3">
        <v>0.3</v>
      </c>
      <c r="OF176" s="3">
        <v>1.7</v>
      </c>
      <c r="OG176" s="3">
        <v>0</v>
      </c>
      <c r="OH176" s="3">
        <v>0</v>
      </c>
      <c r="OI176" s="3">
        <v>0</v>
      </c>
      <c r="OJ176" s="3">
        <v>0</v>
      </c>
      <c r="OK176" s="3">
        <v>0</v>
      </c>
      <c r="OL176" s="3">
        <v>0</v>
      </c>
      <c r="OM176" s="3">
        <v>11.5</v>
      </c>
      <c r="ON176" s="3">
        <v>0</v>
      </c>
      <c r="OO176" s="3">
        <v>1.3</v>
      </c>
      <c r="OP176" s="3">
        <v>0</v>
      </c>
      <c r="OQ176" s="3">
        <v>0</v>
      </c>
      <c r="OR176" s="3">
        <v>0</v>
      </c>
      <c r="OS176" s="3">
        <v>0</v>
      </c>
      <c r="OT176" s="3">
        <v>0</v>
      </c>
      <c r="OU176" s="3">
        <v>0</v>
      </c>
      <c r="OV176" s="3">
        <v>0</v>
      </c>
      <c r="OW176" s="3">
        <v>14.1</v>
      </c>
      <c r="OX176" s="3">
        <v>0</v>
      </c>
      <c r="OY176" s="3">
        <v>0.5</v>
      </c>
      <c r="OZ176" s="3">
        <v>1.4</v>
      </c>
      <c r="PA176" s="3">
        <v>0</v>
      </c>
      <c r="PB176" s="3">
        <v>0</v>
      </c>
      <c r="PC176" s="3">
        <v>0</v>
      </c>
      <c r="PD176" s="3">
        <v>0</v>
      </c>
      <c r="PE176" s="3">
        <v>0</v>
      </c>
      <c r="PF176" s="3">
        <v>0</v>
      </c>
      <c r="PG176" s="3">
        <v>2.4096708119999999</v>
      </c>
      <c r="PH176" s="3">
        <v>1.338339715</v>
      </c>
      <c r="PI176" s="3">
        <v>13.49415655</v>
      </c>
      <c r="PJ176" s="3">
        <v>14.721736870000001</v>
      </c>
      <c r="PK176" s="3">
        <v>2.2641865440000002</v>
      </c>
      <c r="PL176" s="3">
        <v>1.698193311</v>
      </c>
      <c r="PM176" s="3">
        <v>13.585119260000001</v>
      </c>
      <c r="PN176" s="3">
        <v>15.849804239999999</v>
      </c>
      <c r="PO176" s="3">
        <v>88.029885910000004</v>
      </c>
      <c r="PP176" s="3">
        <v>83.471402380000001</v>
      </c>
      <c r="PQ176" s="3">
        <v>74.847704059999998</v>
      </c>
      <c r="PR176" s="3">
        <v>63.439525760000002</v>
      </c>
      <c r="PS176" s="3">
        <v>37.15390867</v>
      </c>
      <c r="PT176" s="3">
        <v>85.309362699999994</v>
      </c>
      <c r="PU176" s="3">
        <v>79.801800839999999</v>
      </c>
      <c r="PV176" s="3">
        <v>71.802287969999995</v>
      </c>
      <c r="PW176" s="3">
        <v>63.263892589999998</v>
      </c>
      <c r="PX176" s="3">
        <v>33.463233449999997</v>
      </c>
      <c r="PY176" s="3">
        <v>85.250193850000002</v>
      </c>
      <c r="PZ176" s="3">
        <v>76</v>
      </c>
      <c r="QA176" s="3">
        <v>99.958826819999999</v>
      </c>
      <c r="QB176" s="3">
        <v>97.520602670000002</v>
      </c>
      <c r="QC176" s="3">
        <v>70.575974160000001</v>
      </c>
      <c r="QD176" s="3">
        <v>1.9254894140000001</v>
      </c>
      <c r="QE176" s="3">
        <v>82.867094269999996</v>
      </c>
      <c r="QF176" s="3">
        <v>82.867094269999996</v>
      </c>
      <c r="QG176" s="3">
        <v>82.680310250000005</v>
      </c>
      <c r="QH176" s="3">
        <v>83.702775700000004</v>
      </c>
      <c r="QJ176" s="3">
        <v>99.962203239999994</v>
      </c>
      <c r="QK176" s="3">
        <v>78</v>
      </c>
      <c r="QL176" s="3">
        <v>80</v>
      </c>
      <c r="QM176" s="3">
        <v>80</v>
      </c>
      <c r="QN176" s="3">
        <v>81</v>
      </c>
      <c r="QO176" s="3">
        <v>82</v>
      </c>
      <c r="QP176" s="3">
        <v>84</v>
      </c>
      <c r="QQ176" s="3">
        <v>87</v>
      </c>
      <c r="QR176" s="3">
        <v>88</v>
      </c>
      <c r="QS176" s="3">
        <v>90</v>
      </c>
      <c r="QT176" s="3">
        <v>76</v>
      </c>
      <c r="QU176" s="3">
        <v>79</v>
      </c>
      <c r="QV176" s="3">
        <v>80</v>
      </c>
      <c r="QW176" s="3">
        <v>81</v>
      </c>
      <c r="QX176" s="3">
        <v>82</v>
      </c>
      <c r="QY176" s="3">
        <v>85</v>
      </c>
      <c r="QZ176" s="3">
        <v>87</v>
      </c>
      <c r="RA176" s="3">
        <v>88</v>
      </c>
      <c r="RB176" s="3">
        <v>90</v>
      </c>
      <c r="RC176" s="3">
        <v>45.496666670000003</v>
      </c>
      <c r="RD176" s="3">
        <v>149.99833330000001</v>
      </c>
      <c r="RE176" s="3">
        <v>16.498333330000001</v>
      </c>
      <c r="RF176" s="3">
        <v>30</v>
      </c>
      <c r="RG176" s="3">
        <v>51.3</v>
      </c>
      <c r="RH176" s="3">
        <v>25</v>
      </c>
      <c r="RI176" s="3">
        <v>36.4</v>
      </c>
      <c r="RJ176" s="3">
        <v>0</v>
      </c>
      <c r="RL176" s="3">
        <v>15.52163505</v>
      </c>
      <c r="RM176" s="3">
        <v>15.56652725</v>
      </c>
      <c r="RN176" s="3">
        <v>15.31914894</v>
      </c>
      <c r="RO176" s="3">
        <v>4.4177215189999997</v>
      </c>
      <c r="RP176" s="3">
        <v>4</v>
      </c>
      <c r="RQ176" s="3">
        <v>20.357594939999998</v>
      </c>
      <c r="RR176" s="3">
        <v>15.85</v>
      </c>
      <c r="RY176" s="3">
        <v>1</v>
      </c>
      <c r="RZ176" s="3">
        <v>15.444082119999999</v>
      </c>
      <c r="SA176" s="3">
        <v>16.356460500000001</v>
      </c>
      <c r="SB176" s="3">
        <v>4.1892801520000003</v>
      </c>
      <c r="SC176" s="3">
        <v>11.829325499999999</v>
      </c>
      <c r="SD176" s="3">
        <v>18.408406500000002</v>
      </c>
      <c r="SE176" s="3">
        <v>0</v>
      </c>
    </row>
    <row r="177" spans="1:620" x14ac:dyDescent="0.25">
      <c r="A177" s="3" t="s">
        <v>1364</v>
      </c>
      <c r="C177" s="3">
        <v>83</v>
      </c>
      <c r="D177" s="3" t="s">
        <v>158</v>
      </c>
      <c r="E177" s="3" t="s">
        <v>164</v>
      </c>
      <c r="F177" s="3">
        <v>42</v>
      </c>
      <c r="I177" s="22">
        <v>0</v>
      </c>
      <c r="K177" s="3">
        <v>152</v>
      </c>
      <c r="L177" s="3">
        <v>64</v>
      </c>
      <c r="M177" s="10">
        <v>27.700831019999999</v>
      </c>
      <c r="P177" s="3" t="s">
        <v>206</v>
      </c>
      <c r="Q177" s="3" t="s">
        <v>207</v>
      </c>
      <c r="VZ177" s="3">
        <v>53</v>
      </c>
      <c r="WA177" s="3">
        <v>70</v>
      </c>
      <c r="WB177" s="3">
        <v>94</v>
      </c>
      <c r="WC177" s="3">
        <v>60</v>
      </c>
      <c r="WD177" s="3">
        <v>63</v>
      </c>
      <c r="WE177" s="3">
        <v>62.2</v>
      </c>
      <c r="WF177" s="3">
        <v>43.9</v>
      </c>
      <c r="WG177" s="3">
        <v>79</v>
      </c>
      <c r="WH177" s="3">
        <v>61</v>
      </c>
      <c r="WI177" s="3">
        <v>11559</v>
      </c>
      <c r="WJ177" s="3">
        <v>94.68</v>
      </c>
      <c r="WK177" s="3">
        <v>79</v>
      </c>
      <c r="WL177" s="3">
        <v>24.456985719999999</v>
      </c>
      <c r="WM177" s="3">
        <v>0.38214040199999999</v>
      </c>
      <c r="WN177" s="3">
        <v>38.895736900000003</v>
      </c>
      <c r="WO177" s="3">
        <v>0.182509698</v>
      </c>
      <c r="WP177" s="3">
        <v>-0.84362852799999999</v>
      </c>
      <c r="WQ177" s="3">
        <v>4.2796329489999998</v>
      </c>
      <c r="WR177" s="3">
        <v>2.851714E-3</v>
      </c>
      <c r="WS177" s="3">
        <v>-0.84362852799999999</v>
      </c>
      <c r="WT177" s="3">
        <v>6.6869264999999997E-2</v>
      </c>
      <c r="WU177" s="3">
        <v>0.82353264100000001</v>
      </c>
      <c r="WV177" s="3">
        <v>2.093164797</v>
      </c>
    </row>
    <row r="178" spans="1:620" x14ac:dyDescent="0.25">
      <c r="A178" s="3">
        <v>2015</v>
      </c>
      <c r="B178" s="9">
        <v>42351</v>
      </c>
      <c r="C178" s="3">
        <v>84</v>
      </c>
      <c r="D178" s="3" t="s">
        <v>154</v>
      </c>
      <c r="E178" s="3" t="s">
        <v>164</v>
      </c>
      <c r="F178" s="3">
        <v>32</v>
      </c>
      <c r="G178" s="3">
        <v>48</v>
      </c>
      <c r="H178" s="10">
        <v>16</v>
      </c>
      <c r="I178" s="22">
        <v>0</v>
      </c>
      <c r="J178" s="3" t="s">
        <v>923</v>
      </c>
      <c r="K178" s="3">
        <v>148.69999999999999</v>
      </c>
      <c r="L178" s="3">
        <v>60.2</v>
      </c>
      <c r="M178" s="10">
        <v>27.225417870000001</v>
      </c>
      <c r="N178" s="10">
        <v>108</v>
      </c>
      <c r="O178" s="10">
        <v>88</v>
      </c>
      <c r="P178" s="3" t="s">
        <v>196</v>
      </c>
      <c r="Q178" s="3" t="s">
        <v>197</v>
      </c>
      <c r="SF178" s="3">
        <v>10</v>
      </c>
      <c r="SG178" s="3">
        <v>75</v>
      </c>
      <c r="SH178" s="3" t="s">
        <v>1014</v>
      </c>
      <c r="SI178" s="3">
        <v>-0.18718865600000001</v>
      </c>
      <c r="SJ178" s="3">
        <v>0.40710854299999999</v>
      </c>
      <c r="SK178" s="3">
        <v>3.6597675000000003E-2</v>
      </c>
      <c r="SM178" s="3">
        <v>-2.836192E-3</v>
      </c>
      <c r="SN178" s="3">
        <v>0.40710854299999999</v>
      </c>
      <c r="SO178" s="3">
        <v>5.5451000000000003E-4</v>
      </c>
      <c r="SP178" s="3">
        <v>1.24834066</v>
      </c>
      <c r="SQ178" s="3">
        <v>-0.29234792900000001</v>
      </c>
      <c r="SR178" s="3">
        <v>0.74</v>
      </c>
      <c r="SS178" s="3">
        <v>16.39</v>
      </c>
      <c r="ST178" s="3">
        <v>4.28</v>
      </c>
      <c r="SU178" s="3">
        <v>11.57</v>
      </c>
      <c r="SV178" s="3">
        <v>90.87</v>
      </c>
      <c r="SW178" s="3">
        <v>73.735399999999998</v>
      </c>
      <c r="SX178" s="3">
        <v>0.21538074500000001</v>
      </c>
      <c r="SY178" s="3">
        <v>17.394286309999998</v>
      </c>
      <c r="SZ178" s="3">
        <v>30.547108720000001</v>
      </c>
      <c r="TA178" s="3">
        <v>0.81</v>
      </c>
      <c r="TB178" s="3">
        <v>16.13</v>
      </c>
      <c r="TC178" s="3">
        <v>3.91</v>
      </c>
      <c r="TD178" s="3">
        <v>40.76</v>
      </c>
      <c r="TE178" s="3">
        <v>99.95</v>
      </c>
      <c r="TF178" s="3">
        <v>62.2074</v>
      </c>
      <c r="TG178" s="3">
        <v>0.23305162700000001</v>
      </c>
      <c r="TH178" s="3">
        <v>15.88189498</v>
      </c>
      <c r="TI178" s="3">
        <v>27.891111129999999</v>
      </c>
      <c r="TJ178" s="3">
        <v>1.0543454029999999</v>
      </c>
      <c r="TK178" s="3">
        <v>12.588467169999999</v>
      </c>
      <c r="TL178" s="3">
        <v>4.0321886820000001</v>
      </c>
      <c r="TM178" s="3">
        <v>21.04973609</v>
      </c>
      <c r="TN178" s="3">
        <v>98.078000000000003</v>
      </c>
      <c r="TO178" s="3">
        <v>62.008400000000002</v>
      </c>
      <c r="TP178" s="3">
        <v>0.235864195</v>
      </c>
      <c r="TQ178" s="3">
        <v>16.37068605</v>
      </c>
      <c r="TR178" s="3">
        <v>28.749505299999999</v>
      </c>
      <c r="TS178" s="3">
        <v>0.79439942699999999</v>
      </c>
      <c r="TT178" s="3">
        <v>14.610079130000001</v>
      </c>
      <c r="TU178" s="3">
        <v>4.1777380319999997</v>
      </c>
      <c r="TV178" s="3">
        <v>10.454000799999999</v>
      </c>
      <c r="TW178" s="3">
        <v>87.637100000000004</v>
      </c>
      <c r="TX178" s="3">
        <v>75.042199999999994</v>
      </c>
      <c r="TY178" s="3">
        <v>0.20625180100000001</v>
      </c>
      <c r="TZ178" s="3">
        <v>16.961616410000001</v>
      </c>
      <c r="UA178" s="3">
        <v>29.787272170000001</v>
      </c>
      <c r="UB178" s="3">
        <v>0.69214218500000002</v>
      </c>
      <c r="UC178" s="3">
        <v>19.29439584</v>
      </c>
      <c r="UD178" s="3">
        <v>4.678453159</v>
      </c>
      <c r="UE178" s="3">
        <v>21.027775569999999</v>
      </c>
      <c r="UF178" s="3">
        <v>97.931399999999996</v>
      </c>
      <c r="UG178" s="3">
        <v>60.661299999999997</v>
      </c>
      <c r="UH178" s="3">
        <v>0.23731913800000001</v>
      </c>
      <c r="UI178" s="3">
        <v>18.994519830000002</v>
      </c>
      <c r="UJ178" s="3">
        <v>33.357371020000002</v>
      </c>
      <c r="UK178" s="3">
        <v>0.903393</v>
      </c>
      <c r="UL178" s="3">
        <v>18.452585249999998</v>
      </c>
      <c r="UM178" s="3">
        <v>4.6869094870000003</v>
      </c>
      <c r="UN178" s="3">
        <v>9.5754318759999997</v>
      </c>
      <c r="UO178" s="3">
        <v>88.379599999999996</v>
      </c>
      <c r="UP178" s="3">
        <v>77.8429</v>
      </c>
      <c r="UQ178" s="3">
        <v>0.29623761399999998</v>
      </c>
      <c r="UR178" s="3">
        <v>19.028852520000001</v>
      </c>
      <c r="US178" s="3">
        <v>33.417664639999998</v>
      </c>
      <c r="UT178" s="3" t="s">
        <v>1009</v>
      </c>
      <c r="UU178" s="3">
        <v>2</v>
      </c>
      <c r="UV178" s="3" t="s">
        <v>1010</v>
      </c>
      <c r="UW178" s="3">
        <v>1</v>
      </c>
      <c r="UX178" s="3" t="s">
        <v>1010</v>
      </c>
      <c r="UY178" s="3">
        <v>1</v>
      </c>
      <c r="UZ178" s="3" t="s">
        <v>1010</v>
      </c>
      <c r="VA178" s="3">
        <v>1</v>
      </c>
      <c r="VB178" s="3" t="s">
        <v>1010</v>
      </c>
      <c r="VC178" s="3">
        <v>1</v>
      </c>
      <c r="VD178" s="3" t="s">
        <v>1010</v>
      </c>
      <c r="VE178" s="3">
        <v>1</v>
      </c>
      <c r="VF178" s="3" t="s">
        <v>1010</v>
      </c>
      <c r="VG178" s="3">
        <v>1</v>
      </c>
      <c r="VH178" s="3" t="s">
        <v>1010</v>
      </c>
      <c r="VI178" s="3">
        <v>1</v>
      </c>
      <c r="VJ178" s="3" t="s">
        <v>1010</v>
      </c>
      <c r="VK178" s="3">
        <v>1</v>
      </c>
      <c r="VL178" s="3" t="s">
        <v>1010</v>
      </c>
      <c r="VM178" s="3">
        <v>1</v>
      </c>
    </row>
    <row r="179" spans="1:620" x14ac:dyDescent="0.25">
      <c r="A179" s="3">
        <v>2018</v>
      </c>
      <c r="C179" s="3">
        <v>84</v>
      </c>
      <c r="D179" s="3" t="s">
        <v>154</v>
      </c>
      <c r="E179" s="3" t="s">
        <v>164</v>
      </c>
      <c r="F179" s="3">
        <v>33</v>
      </c>
      <c r="H179" s="10">
        <v>16</v>
      </c>
      <c r="I179" s="22">
        <v>2</v>
      </c>
      <c r="J179" s="3" t="s">
        <v>257</v>
      </c>
      <c r="K179" s="3">
        <v>150</v>
      </c>
      <c r="L179" s="3">
        <v>59.5</v>
      </c>
      <c r="M179" s="10">
        <v>26.444444440000002</v>
      </c>
      <c r="P179" s="3" t="s">
        <v>196</v>
      </c>
      <c r="Q179" s="3" t="s">
        <v>197</v>
      </c>
      <c r="S179" s="13">
        <v>30613</v>
      </c>
      <c r="T179" s="3" t="s">
        <v>264</v>
      </c>
      <c r="U179" s="3">
        <v>4338</v>
      </c>
      <c r="AU179" s="3" t="s">
        <v>290</v>
      </c>
      <c r="AV179" s="3" t="s">
        <v>290</v>
      </c>
      <c r="AW179" s="3" t="s">
        <v>278</v>
      </c>
      <c r="AX179" s="3" t="s">
        <v>280</v>
      </c>
      <c r="AY179" s="3">
        <v>979571997</v>
      </c>
      <c r="AZ179" s="3" t="s">
        <v>326</v>
      </c>
      <c r="BA179" s="3">
        <v>60</v>
      </c>
      <c r="BB179" s="3">
        <v>60</v>
      </c>
      <c r="BC179" s="3">
        <v>60</v>
      </c>
      <c r="BD179" s="3" t="s">
        <v>337</v>
      </c>
      <c r="BE179" s="3" t="s">
        <v>337</v>
      </c>
      <c r="BF179" s="3" t="s">
        <v>337</v>
      </c>
      <c r="BG179" s="3" t="s">
        <v>337</v>
      </c>
      <c r="BH179" s="3">
        <v>0</v>
      </c>
      <c r="BI179" s="3">
        <v>65</v>
      </c>
      <c r="BJ179" s="3">
        <v>82.5</v>
      </c>
      <c r="BK179" s="3">
        <v>91</v>
      </c>
      <c r="BL179" s="3">
        <v>97</v>
      </c>
      <c r="BM179" s="3">
        <v>86</v>
      </c>
      <c r="BN179" s="3">
        <v>86.5</v>
      </c>
      <c r="BO179" s="3">
        <v>58</v>
      </c>
      <c r="BP179" s="3">
        <v>60</v>
      </c>
      <c r="BQ179" s="3">
        <v>58</v>
      </c>
      <c r="BR179" s="13">
        <v>42694</v>
      </c>
      <c r="BS179" s="3">
        <v>13</v>
      </c>
      <c r="BT179" s="3">
        <v>28</v>
      </c>
      <c r="BX179" s="3">
        <v>86.5</v>
      </c>
      <c r="BY179" s="3">
        <v>2</v>
      </c>
      <c r="BZ179" s="3">
        <v>3.02</v>
      </c>
      <c r="CA179" s="3">
        <v>2.63</v>
      </c>
      <c r="CB179" s="3">
        <v>3.02</v>
      </c>
      <c r="CC179" s="3">
        <v>2.63</v>
      </c>
      <c r="CD179" s="3">
        <v>87</v>
      </c>
      <c r="CE179" s="3">
        <v>3.17</v>
      </c>
      <c r="CF179" s="3">
        <v>3.73</v>
      </c>
      <c r="CG179" s="3">
        <v>1.72</v>
      </c>
      <c r="CH179" s="3">
        <v>3.4</v>
      </c>
      <c r="CI179" s="3">
        <v>2.63</v>
      </c>
      <c r="CJ179" s="3">
        <v>3.4</v>
      </c>
      <c r="CK179" s="3">
        <v>2.63</v>
      </c>
      <c r="CL179" s="3">
        <v>77</v>
      </c>
      <c r="CM179" s="3">
        <v>7.93</v>
      </c>
      <c r="CN179" s="3">
        <v>2.17</v>
      </c>
      <c r="CO179" s="3">
        <v>5.29</v>
      </c>
      <c r="CP179" s="3">
        <v>2.67</v>
      </c>
      <c r="CQ179" s="3">
        <v>0.88</v>
      </c>
      <c r="CR179" s="3">
        <v>5.05</v>
      </c>
      <c r="CS179" s="3">
        <v>113</v>
      </c>
      <c r="CT179" s="3">
        <v>100</v>
      </c>
      <c r="CU179" s="3">
        <v>113</v>
      </c>
      <c r="CV179" s="3">
        <v>100</v>
      </c>
      <c r="CW179" s="3">
        <v>89</v>
      </c>
      <c r="CX179" s="3">
        <v>68</v>
      </c>
      <c r="CY179" s="3">
        <v>72</v>
      </c>
      <c r="CZ179" s="3">
        <v>51</v>
      </c>
      <c r="DA179" s="3">
        <v>2</v>
      </c>
      <c r="DB179" s="3" t="s">
        <v>827</v>
      </c>
      <c r="DC179" s="3" t="s">
        <v>827</v>
      </c>
      <c r="DD179" s="3" t="s">
        <v>827</v>
      </c>
      <c r="DE179" s="9">
        <v>42718</v>
      </c>
      <c r="DF179" s="14">
        <v>0.79980324074074083</v>
      </c>
      <c r="DG179" s="14">
        <v>0.13873842592592592</v>
      </c>
      <c r="DH179" s="14">
        <v>0.27952546296296293</v>
      </c>
      <c r="DI179" s="14">
        <v>0.21503472222222222</v>
      </c>
      <c r="DJ179" s="14">
        <v>0.23071759259259261</v>
      </c>
      <c r="DK179" s="3">
        <v>42.6</v>
      </c>
      <c r="DL179" s="3">
        <v>42.4</v>
      </c>
      <c r="DM179" s="3">
        <v>25.8</v>
      </c>
      <c r="DN179" s="3">
        <v>7.3330000000000002</v>
      </c>
      <c r="DO179" s="3">
        <v>84.343999999999994</v>
      </c>
      <c r="DP179" s="3">
        <v>8.3230000000000004</v>
      </c>
      <c r="DQ179" s="3">
        <v>46.1</v>
      </c>
      <c r="DR179" s="3">
        <v>46.1</v>
      </c>
      <c r="DS179" s="3">
        <v>38.4</v>
      </c>
      <c r="DT179" s="3">
        <v>42.2</v>
      </c>
      <c r="DU179" s="3">
        <v>42</v>
      </c>
      <c r="DV179" s="3">
        <v>24.4</v>
      </c>
      <c r="DW179" s="3">
        <v>81</v>
      </c>
      <c r="DX179" s="3">
        <v>72</v>
      </c>
      <c r="DY179" s="3">
        <v>93</v>
      </c>
      <c r="DZ179" s="3">
        <v>133</v>
      </c>
      <c r="EA179" s="3">
        <v>19817</v>
      </c>
      <c r="EB179" s="3">
        <v>19466</v>
      </c>
      <c r="EC179" s="3">
        <v>17492</v>
      </c>
      <c r="ED179" s="3">
        <v>4111</v>
      </c>
      <c r="EE179" s="3">
        <v>0</v>
      </c>
      <c r="EF179" s="3">
        <v>71</v>
      </c>
      <c r="EG179" s="3">
        <v>38</v>
      </c>
      <c r="EH179" s="3">
        <v>100</v>
      </c>
      <c r="EI179" s="14">
        <v>0</v>
      </c>
      <c r="EJ179" s="3">
        <v>0</v>
      </c>
      <c r="EK179" s="3" t="s">
        <v>785</v>
      </c>
      <c r="EL179" s="3" t="s">
        <v>785</v>
      </c>
      <c r="EM179" s="3" t="s">
        <v>785</v>
      </c>
      <c r="EN179" s="14">
        <v>0.15835648148148149</v>
      </c>
      <c r="EO179" s="3">
        <v>56.7</v>
      </c>
      <c r="EP179" s="3">
        <v>44.32</v>
      </c>
      <c r="EQ179" s="3">
        <v>43.99</v>
      </c>
      <c r="ER179" s="3">
        <v>28.33</v>
      </c>
      <c r="ES179" s="14">
        <v>2.4120370370370372E-2</v>
      </c>
      <c r="ET179" s="3">
        <v>8.6</v>
      </c>
      <c r="EU179" s="3">
        <v>4.22</v>
      </c>
      <c r="EV179" s="3">
        <v>4.22</v>
      </c>
      <c r="EW179" s="3">
        <v>4.22</v>
      </c>
      <c r="EX179" s="14">
        <v>9.1527777777777777E-2</v>
      </c>
      <c r="EY179" s="3">
        <v>32.700000000000003</v>
      </c>
      <c r="EZ179" s="3">
        <v>47.57</v>
      </c>
      <c r="FA179" s="3">
        <v>47.57</v>
      </c>
      <c r="FB179" s="3">
        <v>25.07</v>
      </c>
      <c r="FC179" s="3">
        <v>41</v>
      </c>
      <c r="FD179" s="3">
        <v>45</v>
      </c>
      <c r="FE179" s="14">
        <v>1.5682870370370371E-2</v>
      </c>
      <c r="FF179" s="3">
        <v>5.6</v>
      </c>
      <c r="FG179" s="14">
        <v>5.9224537037037041E-2</v>
      </c>
      <c r="FH179" s="3">
        <v>21.2</v>
      </c>
      <c r="FI179" s="14">
        <v>7.1412037037037043E-3</v>
      </c>
      <c r="FJ179" s="3">
        <v>2.6</v>
      </c>
      <c r="FK179" s="14">
        <v>2.1412037037037038E-3</v>
      </c>
      <c r="FL179" s="3">
        <v>0.8</v>
      </c>
      <c r="FM179" s="14">
        <v>1.273148148148148E-4</v>
      </c>
      <c r="FN179" s="3">
        <v>0</v>
      </c>
      <c r="FO179" s="3">
        <v>9</v>
      </c>
      <c r="FP179" s="3">
        <v>379</v>
      </c>
      <c r="FQ179" s="3">
        <v>82.47</v>
      </c>
      <c r="FR179" s="3">
        <v>20</v>
      </c>
      <c r="FS179" s="3">
        <v>0</v>
      </c>
      <c r="FU179" s="3">
        <v>0</v>
      </c>
      <c r="FV179" s="3">
        <v>0.363053287</v>
      </c>
      <c r="FW179" s="3">
        <v>18.884508409999999</v>
      </c>
      <c r="FX179" s="3">
        <v>4.4207889099999997</v>
      </c>
      <c r="FY179" s="3">
        <v>12.437621740000001</v>
      </c>
      <c r="FZ179" s="3">
        <v>82.666600000000003</v>
      </c>
      <c r="GA179" s="3">
        <v>71.333333330000002</v>
      </c>
      <c r="GB179" s="3">
        <v>6.8560828420000002</v>
      </c>
      <c r="GC179" s="3">
        <v>8.1876075060000009</v>
      </c>
      <c r="GD179" s="3">
        <v>0.12005289600000001</v>
      </c>
      <c r="GE179" s="3">
        <v>31.520224930000001</v>
      </c>
      <c r="GF179" s="3">
        <v>1.2642057999999999E-2</v>
      </c>
      <c r="GG179" s="3">
        <v>0.67076084400000002</v>
      </c>
      <c r="GH179" s="3">
        <v>0.79303813199999995</v>
      </c>
      <c r="GI179" s="3">
        <v>1.85367E-4</v>
      </c>
      <c r="GJ179" s="3">
        <v>0.67076084400000002</v>
      </c>
      <c r="GK179" s="3">
        <v>1.1628125E-2</v>
      </c>
      <c r="GL179" s="3">
        <v>1.0731759670000001</v>
      </c>
      <c r="GM179" s="3">
        <v>-1.059419978</v>
      </c>
      <c r="GN179" s="3">
        <v>0</v>
      </c>
      <c r="GP179" s="3">
        <v>0</v>
      </c>
      <c r="GR179" s="3">
        <v>0</v>
      </c>
      <c r="GT179" s="3">
        <v>0</v>
      </c>
      <c r="GU179" s="3">
        <v>40.43</v>
      </c>
      <c r="GV179" s="3">
        <v>0</v>
      </c>
      <c r="GW179" s="3">
        <v>89.85</v>
      </c>
      <c r="GX179" s="3">
        <v>0</v>
      </c>
      <c r="GY179" s="3">
        <v>0</v>
      </c>
      <c r="GZ179" s="3">
        <v>5</v>
      </c>
      <c r="HA179" s="3">
        <v>1</v>
      </c>
      <c r="HB179" s="3">
        <v>0.2</v>
      </c>
      <c r="HC179" s="3">
        <v>0</v>
      </c>
      <c r="HD179" s="3">
        <v>0.5</v>
      </c>
      <c r="HE179" s="3">
        <v>0.5</v>
      </c>
      <c r="HF179" s="3">
        <v>0.5</v>
      </c>
      <c r="HG179" s="3">
        <v>0.5</v>
      </c>
      <c r="HH179" s="3">
        <v>0</v>
      </c>
      <c r="HI179" s="3">
        <v>4</v>
      </c>
      <c r="HJ179" s="3">
        <v>0</v>
      </c>
      <c r="HK179" s="3">
        <v>7</v>
      </c>
      <c r="HL179" s="3">
        <v>0</v>
      </c>
      <c r="HM179" s="3">
        <v>1</v>
      </c>
      <c r="HN179" s="3">
        <v>0</v>
      </c>
      <c r="HO179" s="3">
        <v>45</v>
      </c>
      <c r="HP179" s="3">
        <v>1</v>
      </c>
      <c r="HQ179" s="3">
        <v>2</v>
      </c>
      <c r="HR179" s="3">
        <v>2</v>
      </c>
      <c r="HS179" s="3">
        <v>0</v>
      </c>
      <c r="HT179" s="3">
        <v>0</v>
      </c>
      <c r="HU179" s="3">
        <v>0</v>
      </c>
      <c r="HV179" s="3">
        <v>251.9</v>
      </c>
      <c r="HW179" s="3">
        <v>251.8</v>
      </c>
      <c r="HX179" s="3">
        <v>4.03</v>
      </c>
      <c r="HY179" s="3">
        <v>213</v>
      </c>
      <c r="HZ179" s="3">
        <v>205.2</v>
      </c>
      <c r="IA179" s="3">
        <v>355.6</v>
      </c>
      <c r="IB179" s="3">
        <v>32.5</v>
      </c>
      <c r="IC179" s="3">
        <v>319.60000000000002</v>
      </c>
      <c r="ID179" s="3">
        <v>2</v>
      </c>
      <c r="IE179" s="3">
        <v>355.6</v>
      </c>
      <c r="IF179" s="3">
        <v>7.1</v>
      </c>
      <c r="IG179" s="3">
        <v>22</v>
      </c>
      <c r="IH179" s="3">
        <v>4.7</v>
      </c>
      <c r="II179" s="3">
        <v>3.14</v>
      </c>
      <c r="IJ179" s="3">
        <v>0.47699999999999998</v>
      </c>
      <c r="IK179" s="3">
        <v>0.158</v>
      </c>
      <c r="IL179" s="3">
        <v>0.20499999999999999</v>
      </c>
      <c r="IM179" s="3">
        <v>93</v>
      </c>
      <c r="IN179" s="3">
        <v>676</v>
      </c>
      <c r="IO179" s="3">
        <v>0</v>
      </c>
      <c r="IP179" s="3">
        <v>1</v>
      </c>
      <c r="IQ179" s="3">
        <v>0</v>
      </c>
      <c r="IR179" s="3">
        <v>24</v>
      </c>
      <c r="IS179" s="3">
        <v>16</v>
      </c>
      <c r="IT179" s="3">
        <v>3</v>
      </c>
      <c r="IU179" s="3">
        <v>4</v>
      </c>
      <c r="IV179" s="3">
        <v>7</v>
      </c>
      <c r="IW179" s="3">
        <v>3</v>
      </c>
      <c r="IX179" s="3">
        <v>7</v>
      </c>
      <c r="IY179" s="3">
        <v>5</v>
      </c>
      <c r="IZ179" s="3">
        <v>4</v>
      </c>
      <c r="JA179" s="3">
        <v>1</v>
      </c>
      <c r="JB179" s="3">
        <v>5</v>
      </c>
      <c r="JC179" s="3">
        <v>1</v>
      </c>
      <c r="JD179" s="3">
        <v>9591.2000000000007</v>
      </c>
      <c r="JE179" s="3">
        <v>11444.2</v>
      </c>
      <c r="JF179" s="3">
        <v>6836.3</v>
      </c>
      <c r="JG179" s="3">
        <v>13723.6</v>
      </c>
      <c r="JH179" s="3">
        <v>5879.4</v>
      </c>
      <c r="JI179" s="3">
        <v>8170.6</v>
      </c>
      <c r="JJ179" s="3">
        <v>4724.8</v>
      </c>
      <c r="JK179" s="3">
        <v>4899.2</v>
      </c>
      <c r="JL179" s="3">
        <v>5006.1000000000004</v>
      </c>
      <c r="JM179" s="3">
        <v>10192.299999999999</v>
      </c>
      <c r="JN179" s="3">
        <v>7736.4</v>
      </c>
      <c r="JO179" s="3">
        <v>31276.799999999999</v>
      </c>
      <c r="JP179" s="3">
        <v>9662.2000000000007</v>
      </c>
      <c r="JQ179" s="3">
        <v>8366</v>
      </c>
      <c r="JR179" s="3">
        <v>4295.3</v>
      </c>
      <c r="JS179" s="3">
        <v>207</v>
      </c>
      <c r="JT179" s="3">
        <v>4</v>
      </c>
      <c r="JU179" s="3">
        <v>6</v>
      </c>
      <c r="JV179" s="3">
        <v>0</v>
      </c>
      <c r="JW179" s="3">
        <v>1</v>
      </c>
      <c r="JX179" s="3">
        <v>5</v>
      </c>
      <c r="JY179" s="3">
        <v>0</v>
      </c>
      <c r="JZ179" s="3">
        <v>23</v>
      </c>
      <c r="KA179" s="3">
        <v>7</v>
      </c>
      <c r="KB179" s="3">
        <v>74</v>
      </c>
      <c r="KC179" s="3">
        <v>871.2</v>
      </c>
      <c r="KD179" s="3">
        <v>1142.8</v>
      </c>
      <c r="KE179" s="3">
        <v>794.8</v>
      </c>
      <c r="KF179" s="3">
        <v>2.4700000000000002</v>
      </c>
      <c r="KG179" s="3">
        <v>0.78</v>
      </c>
      <c r="KH179" s="3">
        <v>-3.53</v>
      </c>
      <c r="KI179" s="3">
        <v>2.7</v>
      </c>
      <c r="KJ179" s="3">
        <v>1.64</v>
      </c>
      <c r="KK179" s="3">
        <v>81</v>
      </c>
      <c r="KL179" s="3">
        <v>399</v>
      </c>
      <c r="KM179" s="3">
        <v>0</v>
      </c>
      <c r="KN179" s="3">
        <v>612</v>
      </c>
      <c r="KO179" s="3" t="s">
        <v>164</v>
      </c>
      <c r="KP179" s="3">
        <v>33</v>
      </c>
      <c r="KQ179" s="3">
        <v>10</v>
      </c>
      <c r="KR179" s="3">
        <v>82</v>
      </c>
      <c r="KS179" s="3">
        <v>190</v>
      </c>
      <c r="KT179" s="3">
        <v>833</v>
      </c>
      <c r="KU179" s="3">
        <v>96</v>
      </c>
      <c r="KV179" s="3">
        <v>862</v>
      </c>
      <c r="KW179" s="3">
        <v>967</v>
      </c>
      <c r="KX179" s="3">
        <v>743</v>
      </c>
      <c r="KY179" s="3">
        <v>813</v>
      </c>
      <c r="KZ179" s="3">
        <v>978</v>
      </c>
      <c r="LA179" s="3">
        <v>751</v>
      </c>
      <c r="LB179" s="3">
        <v>770</v>
      </c>
      <c r="LC179" s="3">
        <v>1060</v>
      </c>
      <c r="LD179" s="3">
        <v>740</v>
      </c>
      <c r="LE179" s="3">
        <v>718</v>
      </c>
      <c r="LF179" s="3">
        <v>921</v>
      </c>
      <c r="LG179" s="3">
        <v>684</v>
      </c>
      <c r="LH179" s="3">
        <v>853</v>
      </c>
      <c r="LI179" s="3">
        <v>989</v>
      </c>
      <c r="LJ179" s="3">
        <v>769</v>
      </c>
      <c r="LK179" s="3">
        <v>819</v>
      </c>
      <c r="LL179" s="3">
        <v>961</v>
      </c>
      <c r="LM179" s="3">
        <v>755</v>
      </c>
      <c r="LN179" s="3">
        <v>767</v>
      </c>
      <c r="LO179" s="3">
        <v>1041</v>
      </c>
      <c r="LP179" s="3">
        <v>763</v>
      </c>
      <c r="LQ179" s="3">
        <v>724</v>
      </c>
      <c r="LR179" s="3">
        <v>924</v>
      </c>
      <c r="LS179" s="3">
        <v>679</v>
      </c>
      <c r="LT179" s="3">
        <v>120</v>
      </c>
      <c r="LU179" s="3">
        <v>166</v>
      </c>
      <c r="LY179" s="3">
        <v>178</v>
      </c>
      <c r="LZ179" s="3">
        <v>120</v>
      </c>
      <c r="MA179" s="3">
        <v>129</v>
      </c>
      <c r="MB179" s="3">
        <v>209</v>
      </c>
      <c r="MC179" s="3">
        <v>87</v>
      </c>
      <c r="MD179" s="3">
        <v>206</v>
      </c>
      <c r="ME179" s="3">
        <v>148</v>
      </c>
      <c r="MF179" s="3">
        <v>1</v>
      </c>
      <c r="MG179" s="3">
        <v>1</v>
      </c>
      <c r="MH179" s="3">
        <v>0.95833330000000005</v>
      </c>
      <c r="MI179" s="3">
        <v>1</v>
      </c>
      <c r="MJ179" s="3">
        <v>0.95833330000000005</v>
      </c>
      <c r="MK179" s="3">
        <v>0.95833330000000005</v>
      </c>
      <c r="ML179" s="3">
        <v>1</v>
      </c>
      <c r="MM179" s="3">
        <v>0.83333330000000005</v>
      </c>
      <c r="MN179" s="3">
        <v>0.95833330000000005</v>
      </c>
      <c r="MO179" s="3">
        <v>0.95833330000000005</v>
      </c>
      <c r="MP179" s="3">
        <v>1</v>
      </c>
      <c r="MQ179" s="3">
        <v>1</v>
      </c>
      <c r="MR179" s="3">
        <v>0</v>
      </c>
      <c r="MS179" s="3">
        <v>528.5</v>
      </c>
      <c r="MT179" s="3">
        <v>301</v>
      </c>
      <c r="MU179" s="3">
        <v>213.5</v>
      </c>
      <c r="MV179" s="3">
        <v>87.5</v>
      </c>
      <c r="MW179" s="3">
        <v>187.5</v>
      </c>
      <c r="MX179" s="3">
        <v>0.56999999999999995</v>
      </c>
      <c r="MY179" s="3">
        <v>2.2000000000000002</v>
      </c>
      <c r="MZ179" s="3">
        <v>2.5</v>
      </c>
      <c r="NA179" s="3">
        <v>1.4</v>
      </c>
      <c r="NB179" s="3">
        <v>17.5</v>
      </c>
      <c r="NC179" s="3">
        <v>19.7</v>
      </c>
      <c r="ND179" s="3">
        <v>12.3</v>
      </c>
      <c r="NE179" s="3">
        <v>528.5</v>
      </c>
      <c r="NF179" s="3">
        <v>301</v>
      </c>
      <c r="NG179" s="3">
        <v>213.5</v>
      </c>
      <c r="NH179" s="3">
        <v>87.5</v>
      </c>
      <c r="NI179" s="3">
        <v>187.5</v>
      </c>
      <c r="NJ179" s="3">
        <v>0.6</v>
      </c>
      <c r="NK179" s="3">
        <v>2.2000000000000002</v>
      </c>
      <c r="NL179" s="3">
        <v>2.5</v>
      </c>
      <c r="NM179" s="3">
        <v>1.4</v>
      </c>
      <c r="NN179" s="3">
        <v>17.5</v>
      </c>
      <c r="NO179" s="3">
        <v>19.7</v>
      </c>
      <c r="NP179" s="3">
        <v>12.3</v>
      </c>
      <c r="NQ179" s="3">
        <v>0</v>
      </c>
      <c r="NR179" s="3">
        <v>0</v>
      </c>
      <c r="NS179" s="3">
        <v>0</v>
      </c>
      <c r="NT179" s="3">
        <v>0</v>
      </c>
      <c r="NU179" s="3">
        <v>0</v>
      </c>
      <c r="OC179" s="3">
        <v>19.7</v>
      </c>
      <c r="OD179" s="3">
        <v>0.3</v>
      </c>
      <c r="OE179" s="3">
        <v>0</v>
      </c>
      <c r="OF179" s="3">
        <v>2.2000000000000002</v>
      </c>
      <c r="OG179" s="3">
        <v>0</v>
      </c>
      <c r="OH179" s="3">
        <v>0</v>
      </c>
      <c r="OI179" s="3">
        <v>0</v>
      </c>
      <c r="OJ179" s="3">
        <v>0</v>
      </c>
      <c r="OK179" s="3">
        <v>0</v>
      </c>
      <c r="OL179" s="3">
        <v>0</v>
      </c>
      <c r="OM179" s="3">
        <v>12.3</v>
      </c>
      <c r="ON179" s="3">
        <v>0</v>
      </c>
      <c r="OO179" s="3">
        <v>0</v>
      </c>
      <c r="OP179" s="3">
        <v>1.4</v>
      </c>
      <c r="OQ179" s="3">
        <v>0</v>
      </c>
      <c r="OR179" s="3">
        <v>0</v>
      </c>
      <c r="OS179" s="3">
        <v>0</v>
      </c>
      <c r="OT179" s="3">
        <v>0</v>
      </c>
      <c r="OU179" s="3">
        <v>0</v>
      </c>
      <c r="OV179" s="3">
        <v>0</v>
      </c>
      <c r="OW179" s="3">
        <v>17.5</v>
      </c>
      <c r="OX179" s="3">
        <v>0.2</v>
      </c>
      <c r="OY179" s="3">
        <v>0</v>
      </c>
      <c r="OZ179" s="3">
        <v>2</v>
      </c>
      <c r="PA179" s="3">
        <v>0</v>
      </c>
      <c r="PB179" s="3">
        <v>0</v>
      </c>
      <c r="PC179" s="3">
        <v>0</v>
      </c>
      <c r="PD179" s="3">
        <v>0</v>
      </c>
      <c r="PE179" s="3">
        <v>0</v>
      </c>
      <c r="PF179" s="3">
        <v>0</v>
      </c>
      <c r="PG179" s="3">
        <v>1.0234396100000001</v>
      </c>
      <c r="PH179" s="3">
        <v>2.9388021659999999</v>
      </c>
      <c r="PI179" s="3">
        <v>15.35159415</v>
      </c>
      <c r="PJ179" s="3">
        <v>18.938947290000002</v>
      </c>
      <c r="PK179" s="3">
        <v>1.1241042290000001</v>
      </c>
      <c r="PL179" s="3">
        <v>3.9344262300000001</v>
      </c>
      <c r="PM179" s="3">
        <v>15.175407099999999</v>
      </c>
      <c r="PN179" s="3">
        <v>24.16861827</v>
      </c>
      <c r="PO179" s="3">
        <v>82.475316059999997</v>
      </c>
      <c r="PP179" s="3">
        <v>71.383809839999998</v>
      </c>
      <c r="PQ179" s="3">
        <v>61.977629610000001</v>
      </c>
      <c r="PR179" s="3">
        <v>57.958975479999999</v>
      </c>
      <c r="PS179" s="3">
        <v>31.040602929999999</v>
      </c>
      <c r="PT179" s="3">
        <v>75.863351510000001</v>
      </c>
      <c r="PU179" s="3">
        <v>62.964834349999997</v>
      </c>
      <c r="PV179" s="3">
        <v>54.401847060000001</v>
      </c>
      <c r="PW179" s="3">
        <v>48.983487369999999</v>
      </c>
      <c r="PX179" s="3">
        <v>27.867253349999999</v>
      </c>
      <c r="PY179" s="3">
        <v>78.962541229999999</v>
      </c>
      <c r="PZ179" s="3">
        <v>69</v>
      </c>
      <c r="QA179" s="3">
        <v>100</v>
      </c>
      <c r="QB179" s="3">
        <v>99.934219949999999</v>
      </c>
      <c r="QC179" s="3">
        <v>99.013299239999995</v>
      </c>
      <c r="QD179" s="3">
        <v>71.094972600000006</v>
      </c>
      <c r="QE179" s="3">
        <v>77.846743090000004</v>
      </c>
      <c r="QF179" s="3">
        <v>77.846743090000004</v>
      </c>
      <c r="QG179" s="3">
        <v>76.704750649999994</v>
      </c>
      <c r="QH179" s="3">
        <v>79.65068454</v>
      </c>
      <c r="QJ179" s="3">
        <v>100</v>
      </c>
      <c r="QK179" s="3">
        <v>72</v>
      </c>
      <c r="QL179" s="3">
        <v>73</v>
      </c>
      <c r="QM179" s="3">
        <v>74</v>
      </c>
      <c r="QN179" s="3">
        <v>75</v>
      </c>
      <c r="QO179" s="3">
        <v>76</v>
      </c>
      <c r="QP179" s="3">
        <v>78</v>
      </c>
      <c r="QQ179" s="3">
        <v>81</v>
      </c>
      <c r="QR179" s="3">
        <v>83</v>
      </c>
      <c r="QS179" s="3">
        <v>89</v>
      </c>
      <c r="QT179" s="3">
        <v>69</v>
      </c>
      <c r="QU179" s="3">
        <v>73</v>
      </c>
      <c r="QV179" s="3">
        <v>74</v>
      </c>
      <c r="QW179" s="3">
        <v>75</v>
      </c>
      <c r="QX179" s="3">
        <v>78</v>
      </c>
      <c r="QY179" s="3">
        <v>80</v>
      </c>
      <c r="QZ179" s="3">
        <v>83</v>
      </c>
      <c r="RA179" s="3">
        <v>84</v>
      </c>
      <c r="RB179" s="3">
        <v>89</v>
      </c>
      <c r="RC179" s="3">
        <v>19.004999999999999</v>
      </c>
      <c r="RD179" s="3">
        <v>171.49666669999999</v>
      </c>
      <c r="RE179" s="3">
        <v>23</v>
      </c>
      <c r="RF179" s="3">
        <v>25</v>
      </c>
      <c r="RG179" s="3">
        <v>50.4</v>
      </c>
      <c r="RH179" s="3">
        <v>25</v>
      </c>
      <c r="RI179" s="3">
        <v>23.3</v>
      </c>
      <c r="RJ179" s="3">
        <v>0</v>
      </c>
      <c r="RL179" s="3">
        <v>8.3720930229999997</v>
      </c>
      <c r="RM179" s="3">
        <v>7.8687910319999999</v>
      </c>
      <c r="RN179" s="3">
        <v>9.6001828610000004</v>
      </c>
      <c r="RO179" s="3">
        <v>4.3580246909999998</v>
      </c>
      <c r="RP179" s="3">
        <v>4</v>
      </c>
      <c r="RQ179" s="3">
        <v>24.596296299999999</v>
      </c>
      <c r="RR179" s="3">
        <v>19</v>
      </c>
      <c r="RY179" s="3">
        <v>1</v>
      </c>
      <c r="RZ179" s="3">
        <v>23.664281729999999</v>
      </c>
      <c r="SA179" s="3">
        <v>14.024295</v>
      </c>
      <c r="SB179" s="3">
        <v>28.433605889999999</v>
      </c>
      <c r="SC179" s="3">
        <v>10.9418805</v>
      </c>
      <c r="SD179" s="3">
        <v>21.233412000000001</v>
      </c>
      <c r="SE179" s="3">
        <v>0</v>
      </c>
    </row>
    <row r="180" spans="1:620" x14ac:dyDescent="0.25">
      <c r="A180" s="3" t="s">
        <v>1364</v>
      </c>
      <c r="C180" s="3">
        <v>84</v>
      </c>
      <c r="D180" s="3" t="s">
        <v>154</v>
      </c>
      <c r="E180" s="3" t="s">
        <v>164</v>
      </c>
      <c r="F180" s="3">
        <v>33</v>
      </c>
      <c r="I180" s="22">
        <v>2</v>
      </c>
      <c r="K180" s="3">
        <v>150</v>
      </c>
      <c r="L180" s="3">
        <v>59.5</v>
      </c>
      <c r="M180" s="10">
        <v>26.444444440000002</v>
      </c>
      <c r="P180" s="3" t="s">
        <v>196</v>
      </c>
      <c r="Q180" s="3" t="s">
        <v>197</v>
      </c>
      <c r="VZ180" s="3">
        <v>48</v>
      </c>
      <c r="WA180" s="3">
        <v>86</v>
      </c>
      <c r="WB180" s="3">
        <v>110</v>
      </c>
      <c r="WC180" s="3">
        <v>87</v>
      </c>
      <c r="WD180" s="3">
        <v>46.2</v>
      </c>
      <c r="WE180" s="3">
        <v>45.2</v>
      </c>
      <c r="WF180" s="3">
        <v>24.2</v>
      </c>
      <c r="WG180" s="3">
        <v>85</v>
      </c>
      <c r="WH180" s="3">
        <v>78</v>
      </c>
      <c r="WI180" s="3">
        <v>28</v>
      </c>
      <c r="WJ180" s="3">
        <v>89.42</v>
      </c>
      <c r="WK180" s="3">
        <v>87</v>
      </c>
      <c r="WL180" s="3">
        <v>12.41282288</v>
      </c>
      <c r="WM180" s="3">
        <v>0.20861887200000001</v>
      </c>
      <c r="WN180" s="3">
        <v>31.743266569999999</v>
      </c>
      <c r="WO180" s="3">
        <v>5.3085084999999997E-2</v>
      </c>
      <c r="WP180" s="3">
        <v>0.561270669</v>
      </c>
      <c r="WQ180" s="3">
        <v>1.828535979</v>
      </c>
      <c r="WR180" s="3">
        <v>8.92186E-4</v>
      </c>
      <c r="WS180" s="3">
        <v>0.561270669</v>
      </c>
      <c r="WT180" s="3">
        <v>3.0731696999999999E-2</v>
      </c>
      <c r="WU180" s="3">
        <v>0.64705882400000003</v>
      </c>
      <c r="WV180" s="3">
        <v>-0.54661645000000003</v>
      </c>
    </row>
    <row r="181" spans="1:620" x14ac:dyDescent="0.25">
      <c r="A181" s="3">
        <v>2015</v>
      </c>
      <c r="B181" s="9">
        <v>42351</v>
      </c>
      <c r="C181" s="3">
        <v>85</v>
      </c>
      <c r="D181" s="3" t="s">
        <v>899</v>
      </c>
      <c r="E181" s="3" t="s">
        <v>164</v>
      </c>
      <c r="F181" s="3">
        <v>32</v>
      </c>
      <c r="G181" s="3">
        <v>51.5</v>
      </c>
      <c r="H181" s="10">
        <v>17.61</v>
      </c>
      <c r="I181" s="22">
        <v>7</v>
      </c>
      <c r="J181" s="3" t="s">
        <v>923</v>
      </c>
      <c r="K181" s="3">
        <v>151</v>
      </c>
      <c r="L181" s="3">
        <v>66</v>
      </c>
      <c r="M181" s="10">
        <v>28.946098859999999</v>
      </c>
      <c r="N181" s="10">
        <v>93</v>
      </c>
      <c r="O181" s="10">
        <v>56.5</v>
      </c>
      <c r="P181" s="3" t="s">
        <v>198</v>
      </c>
      <c r="Q181" s="3" t="s">
        <v>199</v>
      </c>
      <c r="SF181" s="3">
        <v>5</v>
      </c>
      <c r="SG181" s="3">
        <v>61</v>
      </c>
      <c r="SH181" s="3" t="s">
        <v>1013</v>
      </c>
      <c r="SI181" s="3">
        <v>2.8980474999999999E-2</v>
      </c>
      <c r="SJ181" s="3">
        <v>0.124871098</v>
      </c>
      <c r="SK181" s="3">
        <v>1.5827943390000001</v>
      </c>
      <c r="SM181" s="3">
        <v>3.4916199999999997E-4</v>
      </c>
      <c r="SN181" s="3">
        <v>0.124871098</v>
      </c>
      <c r="SO181" s="3">
        <v>1.9069810999999999E-2</v>
      </c>
      <c r="SP181" s="3">
        <v>1.0003846679999999</v>
      </c>
      <c r="SQ181" s="3">
        <v>0.191558597</v>
      </c>
      <c r="SR181" s="3">
        <v>0.376</v>
      </c>
      <c r="SS181" s="3">
        <v>16.04</v>
      </c>
      <c r="ST181" s="3">
        <v>4.22</v>
      </c>
      <c r="SU181" s="3">
        <v>11.7</v>
      </c>
      <c r="SV181" s="3">
        <v>82.46</v>
      </c>
      <c r="SW181" s="3">
        <v>75.950199999999995</v>
      </c>
      <c r="SX181" s="3">
        <v>8.5197895999999995E-2</v>
      </c>
      <c r="SY181" s="3">
        <v>17.12316027</v>
      </c>
      <c r="SZ181" s="3">
        <v>30.070968650000001</v>
      </c>
      <c r="TA181" s="3">
        <v>0.38</v>
      </c>
      <c r="TB181" s="3">
        <v>16.579999999999998</v>
      </c>
      <c r="TC181" s="3">
        <v>3.77</v>
      </c>
      <c r="TD181" s="3">
        <v>40.32</v>
      </c>
      <c r="TE181" s="3">
        <v>96.42</v>
      </c>
      <c r="TF181" s="3">
        <v>64.837400000000002</v>
      </c>
      <c r="TG181" s="3">
        <v>8.9995635000000004E-2</v>
      </c>
      <c r="TH181" s="3">
        <v>15.288030969999999</v>
      </c>
      <c r="TI181" s="3">
        <v>26.848192319999999</v>
      </c>
      <c r="TJ181" s="3">
        <v>0.35754613099999999</v>
      </c>
      <c r="TK181" s="3">
        <v>15.27262428</v>
      </c>
      <c r="TL181" s="3">
        <v>3.9178236339999999</v>
      </c>
      <c r="TM181" s="3">
        <v>20.92049746</v>
      </c>
      <c r="TN181" s="3">
        <v>92.8309</v>
      </c>
      <c r="TO181" s="3">
        <v>65.229600000000005</v>
      </c>
      <c r="TP181" s="3">
        <v>7.7164553999999996E-2</v>
      </c>
      <c r="TQ181" s="3">
        <v>15.906363949999999</v>
      </c>
      <c r="TR181" s="3">
        <v>27.93408251</v>
      </c>
      <c r="TS181" s="3">
        <v>0.36865131099999998</v>
      </c>
      <c r="TT181" s="3">
        <v>15.648918</v>
      </c>
      <c r="TU181" s="3">
        <v>4.1634256819999997</v>
      </c>
      <c r="TV181" s="3">
        <v>10.95608882</v>
      </c>
      <c r="TW181" s="3">
        <v>80.352599999999995</v>
      </c>
      <c r="TX181" s="3">
        <v>77.712699999999998</v>
      </c>
      <c r="TY181" s="3">
        <v>8.1521506999999993E-2</v>
      </c>
      <c r="TZ181" s="3">
        <v>16.90350827</v>
      </c>
      <c r="UA181" s="3">
        <v>29.685225110000001</v>
      </c>
      <c r="UB181" s="3">
        <v>0.53089871099999997</v>
      </c>
      <c r="UC181" s="3">
        <v>16.409165730000002</v>
      </c>
      <c r="UD181" s="3">
        <v>4.5111699559999998</v>
      </c>
      <c r="UE181" s="3">
        <v>21.194679189999999</v>
      </c>
      <c r="UF181" s="3">
        <v>97.037000000000006</v>
      </c>
      <c r="UG181" s="3">
        <v>66.040000000000006</v>
      </c>
      <c r="UH181" s="3">
        <v>0.123103464</v>
      </c>
      <c r="UI181" s="3">
        <v>18.31535002</v>
      </c>
      <c r="UJ181" s="3">
        <v>32.164641789999997</v>
      </c>
      <c r="UK181" s="3">
        <v>0.57003045900000004</v>
      </c>
      <c r="UL181" s="3">
        <v>17.740817849999999</v>
      </c>
      <c r="UM181" s="3">
        <v>4.5099450269999997</v>
      </c>
      <c r="UN181" s="3">
        <v>9.0913573680000006</v>
      </c>
      <c r="UO181" s="3">
        <v>83.876000000000005</v>
      </c>
      <c r="UP181" s="3">
        <v>75.611999999999995</v>
      </c>
      <c r="UQ181" s="3">
        <v>0.14290380799999999</v>
      </c>
      <c r="UR181" s="3">
        <v>18.310376810000001</v>
      </c>
      <c r="US181" s="3">
        <v>32.15590804</v>
      </c>
      <c r="UT181" s="3" t="s">
        <v>1009</v>
      </c>
      <c r="UU181" s="3">
        <v>2</v>
      </c>
      <c r="UV181" s="3" t="s">
        <v>1010</v>
      </c>
      <c r="UW181" s="3">
        <v>1</v>
      </c>
      <c r="UX181" s="3" t="s">
        <v>1010</v>
      </c>
      <c r="UY181" s="3">
        <v>1</v>
      </c>
      <c r="UZ181" s="3" t="s">
        <v>1010</v>
      </c>
      <c r="VA181" s="3">
        <v>1</v>
      </c>
      <c r="VB181" s="3" t="s">
        <v>1010</v>
      </c>
      <c r="VC181" s="3">
        <v>1</v>
      </c>
      <c r="VD181" s="3" t="s">
        <v>1010</v>
      </c>
      <c r="VE181" s="3">
        <v>1</v>
      </c>
      <c r="VF181" s="3" t="s">
        <v>1010</v>
      </c>
      <c r="VG181" s="3">
        <v>1</v>
      </c>
      <c r="VH181" s="3" t="s">
        <v>1010</v>
      </c>
      <c r="VI181" s="3">
        <v>1</v>
      </c>
      <c r="VJ181" s="3" t="s">
        <v>1010</v>
      </c>
      <c r="VK181" s="3">
        <v>1</v>
      </c>
      <c r="VL181" s="3" t="s">
        <v>1010</v>
      </c>
      <c r="VM181" s="3">
        <v>1</v>
      </c>
    </row>
    <row r="182" spans="1:620" x14ac:dyDescent="0.25">
      <c r="A182" s="3">
        <v>2018</v>
      </c>
      <c r="C182" s="3">
        <v>85</v>
      </c>
      <c r="D182" s="3" t="s">
        <v>899</v>
      </c>
      <c r="E182" s="3" t="s">
        <v>164</v>
      </c>
      <c r="F182" s="3">
        <v>33</v>
      </c>
      <c r="H182" s="10">
        <v>20</v>
      </c>
      <c r="I182" s="22">
        <v>3</v>
      </c>
      <c r="J182" s="3" t="s">
        <v>2</v>
      </c>
      <c r="K182" s="3">
        <v>152</v>
      </c>
      <c r="L182" s="3">
        <v>68.2</v>
      </c>
      <c r="M182" s="10">
        <v>29.518698059999998</v>
      </c>
      <c r="P182" s="3" t="s">
        <v>198</v>
      </c>
      <c r="Q182" s="3" t="s">
        <v>199</v>
      </c>
      <c r="S182" s="13">
        <v>30592</v>
      </c>
      <c r="T182" s="3" t="s">
        <v>266</v>
      </c>
      <c r="U182" s="3">
        <v>4300</v>
      </c>
      <c r="AU182" s="3" t="s">
        <v>262</v>
      </c>
      <c r="AV182" s="3" t="s">
        <v>262</v>
      </c>
      <c r="AW182" s="3" t="s">
        <v>291</v>
      </c>
      <c r="AX182" s="3" t="s">
        <v>280</v>
      </c>
      <c r="AY182" s="3">
        <v>910106136</v>
      </c>
      <c r="AZ182" s="3" t="s">
        <v>321</v>
      </c>
      <c r="BA182" s="3">
        <v>48</v>
      </c>
      <c r="BB182" s="3">
        <v>49</v>
      </c>
      <c r="BC182" s="3">
        <v>48.5</v>
      </c>
      <c r="BD182" s="3" t="s">
        <v>780</v>
      </c>
      <c r="BE182" s="3" t="s">
        <v>780</v>
      </c>
      <c r="BF182" s="3" t="s">
        <v>780</v>
      </c>
      <c r="BG182" s="3" t="s">
        <v>780</v>
      </c>
      <c r="BH182" s="3">
        <v>0</v>
      </c>
      <c r="BI182" s="3">
        <v>90.5</v>
      </c>
      <c r="BJ182" s="3">
        <v>88</v>
      </c>
      <c r="BK182" s="3">
        <v>77</v>
      </c>
      <c r="BL182" s="3">
        <v>104</v>
      </c>
      <c r="BM182" s="3">
        <v>105</v>
      </c>
      <c r="BN182" s="3">
        <v>104.5</v>
      </c>
      <c r="BO182" s="3">
        <v>80</v>
      </c>
      <c r="BP182" s="3">
        <v>82</v>
      </c>
      <c r="BQ182" s="3">
        <v>81</v>
      </c>
      <c r="BR182" s="13">
        <v>42533</v>
      </c>
      <c r="BS182" s="3">
        <v>14</v>
      </c>
      <c r="BU182" s="3" t="s">
        <v>808</v>
      </c>
      <c r="BV182" s="3">
        <v>2</v>
      </c>
      <c r="BW182" s="3" t="s">
        <v>828</v>
      </c>
      <c r="BX182" s="3">
        <v>85.5</v>
      </c>
      <c r="BY182" s="3">
        <v>2</v>
      </c>
      <c r="BZ182" s="3">
        <v>2.68</v>
      </c>
      <c r="CA182" s="3">
        <v>2.35</v>
      </c>
      <c r="CB182" s="3">
        <v>2.68</v>
      </c>
      <c r="CC182" s="3">
        <v>2.35</v>
      </c>
      <c r="CD182" s="3">
        <v>87</v>
      </c>
      <c r="CE182" s="3">
        <v>2.88</v>
      </c>
      <c r="CF182" s="3">
        <v>3.38</v>
      </c>
      <c r="CG182" s="3">
        <v>1.38</v>
      </c>
      <c r="CH182" s="3">
        <v>3.23</v>
      </c>
      <c r="CI182" s="3">
        <v>2.7</v>
      </c>
      <c r="CJ182" s="3">
        <v>3.23</v>
      </c>
      <c r="CK182" s="3">
        <v>2.7</v>
      </c>
      <c r="CL182" s="3">
        <v>83</v>
      </c>
      <c r="CM182" s="3">
        <v>5.71</v>
      </c>
      <c r="CN182" s="3">
        <v>2.76</v>
      </c>
      <c r="CO182" s="3">
        <v>5.53</v>
      </c>
      <c r="CP182" s="3">
        <v>3.05</v>
      </c>
      <c r="CQ182" s="3">
        <v>1.36</v>
      </c>
      <c r="CR182" s="3">
        <v>2.54</v>
      </c>
      <c r="CS182" s="3">
        <v>121</v>
      </c>
      <c r="CT182" s="3">
        <v>115</v>
      </c>
      <c r="CU182" s="3">
        <v>121</v>
      </c>
      <c r="CV182" s="3">
        <v>115</v>
      </c>
      <c r="CW182" s="3">
        <v>95</v>
      </c>
      <c r="CX182" s="3">
        <v>96</v>
      </c>
      <c r="CY182" s="3">
        <v>90</v>
      </c>
      <c r="CZ182" s="3">
        <v>99</v>
      </c>
      <c r="DA182" s="3">
        <v>2</v>
      </c>
      <c r="DB182" s="3" t="s">
        <v>829</v>
      </c>
      <c r="DC182" s="3" t="s">
        <v>829</v>
      </c>
      <c r="DD182" s="3" t="s">
        <v>829</v>
      </c>
      <c r="DE182" s="9">
        <v>42721</v>
      </c>
      <c r="DF182" s="14">
        <v>0.24471064814814814</v>
      </c>
      <c r="DG182" s="14">
        <v>0.58991898148148147</v>
      </c>
      <c r="DH182" s="14">
        <v>0.28826388888888888</v>
      </c>
      <c r="DI182" s="14">
        <v>0.28556712962962966</v>
      </c>
      <c r="DJ182" s="14">
        <v>0.28777777777777774</v>
      </c>
      <c r="DK182" s="3">
        <v>59.2</v>
      </c>
      <c r="DL182" s="3">
        <v>58.9</v>
      </c>
      <c r="DM182" s="3">
        <v>41.3</v>
      </c>
      <c r="DN182" s="3">
        <v>21.324000000000002</v>
      </c>
      <c r="DO182" s="3">
        <v>52.777999999999999</v>
      </c>
      <c r="DP182" s="3">
        <v>25.896999999999998</v>
      </c>
      <c r="DQ182" s="3">
        <v>71.3</v>
      </c>
      <c r="DR182" s="3">
        <v>71.3</v>
      </c>
      <c r="DS182" s="3">
        <v>56.1</v>
      </c>
      <c r="DT182" s="3">
        <v>55</v>
      </c>
      <c r="DU182" s="3">
        <v>54.6</v>
      </c>
      <c r="DV182" s="3">
        <v>36.1</v>
      </c>
      <c r="DW182" s="3">
        <v>80</v>
      </c>
      <c r="DX182" s="3">
        <v>68</v>
      </c>
      <c r="DY182" s="3">
        <v>92</v>
      </c>
      <c r="DZ182" s="3">
        <v>283</v>
      </c>
      <c r="EA182" s="3">
        <v>24678</v>
      </c>
      <c r="EB182" s="3">
        <v>24494</v>
      </c>
      <c r="EC182" s="3">
        <v>20834</v>
      </c>
      <c r="ED182" s="3">
        <v>10465</v>
      </c>
      <c r="EE182" s="3">
        <v>47</v>
      </c>
      <c r="EF182" s="3">
        <v>83</v>
      </c>
      <c r="EG182" s="3">
        <v>45</v>
      </c>
      <c r="EH182" s="3">
        <v>113</v>
      </c>
      <c r="EI182" s="14">
        <v>0</v>
      </c>
      <c r="EJ182" s="3">
        <v>0</v>
      </c>
      <c r="EK182" s="3" t="s">
        <v>785</v>
      </c>
      <c r="EL182" s="3" t="s">
        <v>785</v>
      </c>
      <c r="EM182" s="3" t="s">
        <v>785</v>
      </c>
      <c r="EN182" s="14">
        <v>0.2696412037037037</v>
      </c>
      <c r="EO182" s="3">
        <v>93.5</v>
      </c>
      <c r="EP182" s="3">
        <v>58.86</v>
      </c>
      <c r="EQ182" s="3">
        <v>58.55</v>
      </c>
      <c r="ER182" s="3">
        <v>41.26</v>
      </c>
      <c r="ES182" s="14">
        <v>1.8622685185185183E-2</v>
      </c>
      <c r="ET182" s="3">
        <v>6.5</v>
      </c>
      <c r="EU182" s="3">
        <v>64.86</v>
      </c>
      <c r="EV182" s="3">
        <v>64.86</v>
      </c>
      <c r="EW182" s="3">
        <v>41.7</v>
      </c>
      <c r="EX182" s="14">
        <v>0</v>
      </c>
      <c r="EY182" s="3">
        <v>0</v>
      </c>
      <c r="EZ182" s="3" t="s">
        <v>785</v>
      </c>
      <c r="FA182" s="3" t="s">
        <v>785</v>
      </c>
      <c r="FB182" s="3" t="s">
        <v>785</v>
      </c>
      <c r="FC182" s="3">
        <v>41</v>
      </c>
      <c r="FD182" s="3">
        <v>45</v>
      </c>
      <c r="FE182" s="14">
        <v>1.5891203703703703E-2</v>
      </c>
      <c r="FF182" s="3">
        <v>5.5</v>
      </c>
      <c r="FG182" s="14">
        <v>4.4710648148148152E-2</v>
      </c>
      <c r="FH182" s="3">
        <v>15.5</v>
      </c>
      <c r="FI182" s="14">
        <v>9.0856481481481483E-3</v>
      </c>
      <c r="FJ182" s="3">
        <v>3.2</v>
      </c>
      <c r="FK182" s="14">
        <v>2.2106481481481478E-3</v>
      </c>
      <c r="FL182" s="3">
        <v>0.8</v>
      </c>
      <c r="FM182" s="14">
        <v>1.273148148148148E-4</v>
      </c>
      <c r="FN182" s="3">
        <v>0</v>
      </c>
      <c r="FO182" s="3">
        <v>21</v>
      </c>
      <c r="FP182" s="3">
        <v>53</v>
      </c>
      <c r="FQ182" s="3">
        <v>83.5</v>
      </c>
      <c r="FR182" s="3">
        <v>24</v>
      </c>
      <c r="FS182" s="3">
        <v>0</v>
      </c>
      <c r="FU182" s="3">
        <v>0</v>
      </c>
      <c r="FV182" s="3">
        <v>0.61236792500000004</v>
      </c>
      <c r="FW182" s="3">
        <v>20.268253730000001</v>
      </c>
      <c r="FX182" s="3">
        <v>4.3798681860000004</v>
      </c>
      <c r="FY182" s="3">
        <v>12.559007899999999</v>
      </c>
      <c r="FZ182" s="3">
        <v>86</v>
      </c>
      <c r="GA182" s="3">
        <v>98.666666669999998</v>
      </c>
      <c r="GB182" s="3">
        <v>12.411628479999999</v>
      </c>
      <c r="GC182" s="3">
        <v>14.6326634</v>
      </c>
      <c r="GD182" s="3">
        <v>0.25671339300000001</v>
      </c>
      <c r="GE182" s="3">
        <v>31.228460170000002</v>
      </c>
      <c r="GF182" s="3">
        <v>8.4177430000000001E-3</v>
      </c>
      <c r="GG182" s="3">
        <v>0.10542022099999999</v>
      </c>
      <c r="GH182" s="3">
        <v>2.1573662750000002</v>
      </c>
      <c r="GI182" s="3">
        <v>1.4768E-4</v>
      </c>
      <c r="GJ182" s="3">
        <v>0.10542022099999999</v>
      </c>
      <c r="GK182" s="3">
        <v>3.7848530999999998E-2</v>
      </c>
      <c r="GL182" s="3">
        <v>0.76666666699999997</v>
      </c>
      <c r="GM182" s="3">
        <v>0.28435206099999999</v>
      </c>
      <c r="GN182" s="3">
        <v>0</v>
      </c>
      <c r="GP182" s="3">
        <v>0</v>
      </c>
      <c r="GR182" s="3">
        <v>0</v>
      </c>
      <c r="GT182" s="3">
        <v>0</v>
      </c>
      <c r="GU182" s="3">
        <v>60.62</v>
      </c>
      <c r="GV182" s="3">
        <v>0</v>
      </c>
      <c r="GW182" s="3">
        <v>219.1</v>
      </c>
      <c r="GX182" s="3">
        <v>2</v>
      </c>
      <c r="GY182" s="3">
        <v>0</v>
      </c>
      <c r="GZ182" s="3">
        <v>0</v>
      </c>
      <c r="HA182" s="3">
        <v>0</v>
      </c>
      <c r="HB182" s="3">
        <v>0</v>
      </c>
      <c r="HC182" s="3">
        <v>0</v>
      </c>
      <c r="HH182" s="3">
        <v>0</v>
      </c>
      <c r="HI182" s="3">
        <v>2</v>
      </c>
      <c r="HJ182" s="3">
        <v>0</v>
      </c>
      <c r="HK182" s="3">
        <v>7</v>
      </c>
      <c r="HL182" s="3">
        <v>0</v>
      </c>
      <c r="HM182" s="3">
        <v>7</v>
      </c>
      <c r="HN182" s="3">
        <v>0</v>
      </c>
      <c r="HO182" s="3">
        <v>44</v>
      </c>
      <c r="HP182" s="3">
        <v>25</v>
      </c>
      <c r="HQ182" s="3">
        <v>0</v>
      </c>
      <c r="HR182" s="3">
        <v>0</v>
      </c>
      <c r="HS182" s="3">
        <v>0</v>
      </c>
      <c r="HT182" s="3">
        <v>0</v>
      </c>
      <c r="HU182" s="3">
        <v>0</v>
      </c>
      <c r="HV182" s="3">
        <v>384.3</v>
      </c>
      <c r="HW182" s="3">
        <v>469.5</v>
      </c>
      <c r="HX182" s="3">
        <v>2.5840000000000001</v>
      </c>
      <c r="HY182" s="3">
        <v>240.8</v>
      </c>
      <c r="HZ182" s="3">
        <v>219.9</v>
      </c>
      <c r="IA182" s="3">
        <v>1385.4</v>
      </c>
      <c r="IB182" s="3">
        <v>273.8</v>
      </c>
      <c r="IC182" s="3">
        <v>1219.3</v>
      </c>
      <c r="ID182" s="3">
        <v>10</v>
      </c>
      <c r="IE182" s="3">
        <v>14974</v>
      </c>
      <c r="IF182" s="3">
        <v>15.5</v>
      </c>
      <c r="IG182" s="3">
        <v>182.6</v>
      </c>
      <c r="IH182" s="3">
        <v>4.165</v>
      </c>
      <c r="II182" s="3">
        <v>0.83399999999999996</v>
      </c>
      <c r="IJ182" s="3">
        <v>0.91300000000000003</v>
      </c>
      <c r="IK182" s="3">
        <v>0.27700000000000002</v>
      </c>
      <c r="IL182" s="3">
        <v>0.125</v>
      </c>
      <c r="IM182" s="3">
        <v>43</v>
      </c>
      <c r="IN182" s="3">
        <v>109</v>
      </c>
      <c r="IO182" s="3">
        <v>21</v>
      </c>
      <c r="IP182" s="3">
        <v>28</v>
      </c>
      <c r="IQ182" s="3">
        <v>0</v>
      </c>
      <c r="IR182" s="3">
        <v>20</v>
      </c>
      <c r="IS182" s="3">
        <v>20</v>
      </c>
      <c r="IT182" s="3">
        <v>3</v>
      </c>
      <c r="IU182" s="3">
        <v>4</v>
      </c>
      <c r="IV182" s="3">
        <v>8</v>
      </c>
      <c r="IW182" s="3">
        <v>1</v>
      </c>
      <c r="IX182" s="3">
        <v>4</v>
      </c>
      <c r="IY182" s="3">
        <v>5</v>
      </c>
      <c r="IZ182" s="3">
        <v>4</v>
      </c>
      <c r="JA182" s="3">
        <v>0</v>
      </c>
      <c r="JB182" s="3">
        <v>7</v>
      </c>
      <c r="JC182" s="3">
        <v>4</v>
      </c>
      <c r="JD182" s="3">
        <v>4548.8999999999996</v>
      </c>
      <c r="JE182" s="3">
        <v>2564.6999999999998</v>
      </c>
      <c r="JF182" s="3">
        <v>3902</v>
      </c>
      <c r="JG182" s="3">
        <v>5195.8</v>
      </c>
      <c r="JH182" s="3">
        <v>4419.7</v>
      </c>
      <c r="JI182" s="3">
        <v>7441</v>
      </c>
      <c r="JJ182" s="3">
        <v>4707.5</v>
      </c>
      <c r="JK182" s="3">
        <v>2397.1999999999998</v>
      </c>
      <c r="JL182" s="3">
        <v>4243.7</v>
      </c>
      <c r="JM182" s="3">
        <v>3366.2</v>
      </c>
      <c r="JN182" s="3">
        <v>7139</v>
      </c>
      <c r="JO182" s="3">
        <v>5252.1</v>
      </c>
      <c r="JQ182" s="3">
        <v>3672.1</v>
      </c>
      <c r="JR182" s="3">
        <v>5377.3</v>
      </c>
      <c r="JS182" s="3">
        <v>305</v>
      </c>
      <c r="JT182" s="3">
        <v>6</v>
      </c>
      <c r="JU182" s="3">
        <v>6</v>
      </c>
      <c r="JV182" s="3">
        <v>0</v>
      </c>
      <c r="JW182" s="3">
        <v>5</v>
      </c>
      <c r="JX182" s="3">
        <v>3</v>
      </c>
      <c r="JY182" s="3">
        <v>0</v>
      </c>
      <c r="JZ182" s="3">
        <v>23</v>
      </c>
      <c r="KA182" s="3">
        <v>7</v>
      </c>
      <c r="KB182" s="3">
        <v>85</v>
      </c>
      <c r="KC182" s="3">
        <v>283.8</v>
      </c>
      <c r="KD182" s="3">
        <v>586.20000000000005</v>
      </c>
      <c r="KE182" s="3">
        <v>1127.7</v>
      </c>
      <c r="KF182" s="3">
        <v>2.83</v>
      </c>
      <c r="KG182" s="3">
        <v>0.99</v>
      </c>
      <c r="KH182" s="3">
        <v>-3.17</v>
      </c>
      <c r="KI182" s="3">
        <v>3.07</v>
      </c>
      <c r="KJ182" s="3">
        <v>1.91</v>
      </c>
      <c r="KK182" s="3">
        <v>92</v>
      </c>
      <c r="KL182" s="3">
        <v>501</v>
      </c>
      <c r="KM182" s="3">
        <v>0</v>
      </c>
      <c r="KN182" s="3">
        <v>622</v>
      </c>
      <c r="KO182" s="3" t="s">
        <v>164</v>
      </c>
      <c r="KP182" s="3">
        <v>28</v>
      </c>
      <c r="KQ182" s="3">
        <v>121</v>
      </c>
      <c r="KR182" s="3">
        <v>52</v>
      </c>
      <c r="KS182" s="3">
        <v>126</v>
      </c>
      <c r="KT182" s="3">
        <v>675</v>
      </c>
      <c r="KU182" s="3">
        <v>76</v>
      </c>
      <c r="KV182" s="3">
        <v>712</v>
      </c>
      <c r="KW182" s="3">
        <v>882</v>
      </c>
      <c r="KX182" s="3">
        <v>649</v>
      </c>
      <c r="KY182" s="3">
        <v>658</v>
      </c>
      <c r="KZ182" s="3">
        <v>717</v>
      </c>
      <c r="LA182" s="3">
        <v>504</v>
      </c>
      <c r="LB182" s="3">
        <v>709</v>
      </c>
      <c r="LC182" s="3">
        <v>803</v>
      </c>
      <c r="LD182" s="3">
        <v>560</v>
      </c>
      <c r="LE182" s="3">
        <v>594</v>
      </c>
      <c r="LF182" s="3">
        <v>776</v>
      </c>
      <c r="LG182" s="3">
        <v>545</v>
      </c>
      <c r="LH182" s="3">
        <v>708</v>
      </c>
      <c r="LI182" s="3">
        <v>932</v>
      </c>
      <c r="LJ182" s="3">
        <v>678</v>
      </c>
      <c r="LK182" s="3">
        <v>668</v>
      </c>
      <c r="LL182" s="3">
        <v>696</v>
      </c>
      <c r="LM182" s="3">
        <v>532</v>
      </c>
      <c r="LN182" s="3">
        <v>699</v>
      </c>
      <c r="LO182" s="3">
        <v>796</v>
      </c>
      <c r="LP182" s="3">
        <v>564</v>
      </c>
      <c r="LQ182" s="3">
        <v>602</v>
      </c>
      <c r="LR182" s="3">
        <v>790</v>
      </c>
      <c r="LS182" s="3">
        <v>535</v>
      </c>
      <c r="LT182" s="3">
        <v>225</v>
      </c>
      <c r="LU182" s="3">
        <v>233</v>
      </c>
      <c r="LY182" s="3">
        <v>125</v>
      </c>
      <c r="LZ182" s="3">
        <v>148</v>
      </c>
      <c r="MA182" s="3">
        <v>84</v>
      </c>
      <c r="MB182" s="3">
        <v>132</v>
      </c>
      <c r="MC182" s="3">
        <v>113</v>
      </c>
      <c r="MD182" s="3">
        <v>197</v>
      </c>
      <c r="ME182" s="3">
        <v>92</v>
      </c>
      <c r="MF182" s="3">
        <v>0.91666669999999995</v>
      </c>
      <c r="MG182" s="3">
        <v>0.375</v>
      </c>
      <c r="MH182" s="3">
        <v>0.91666669999999995</v>
      </c>
      <c r="MI182" s="3">
        <v>1</v>
      </c>
      <c r="MJ182" s="3">
        <v>0.33333333999999998</v>
      </c>
      <c r="MK182" s="3">
        <v>0.95833330000000005</v>
      </c>
      <c r="ML182" s="3">
        <v>0.95833330000000005</v>
      </c>
      <c r="MM182" s="3">
        <v>0.45833333999999998</v>
      </c>
      <c r="MN182" s="3">
        <v>1</v>
      </c>
      <c r="MO182" s="3">
        <v>0.95833330000000005</v>
      </c>
      <c r="MP182" s="3">
        <v>0.33333333999999998</v>
      </c>
      <c r="MQ182" s="3">
        <v>1</v>
      </c>
      <c r="MR182" s="3">
        <v>0</v>
      </c>
      <c r="MS182" s="3">
        <v>463</v>
      </c>
      <c r="MT182" s="3">
        <v>211.5</v>
      </c>
      <c r="MU182" s="3">
        <v>162</v>
      </c>
      <c r="MV182" s="3">
        <v>49.5</v>
      </c>
      <c r="MW182" s="3">
        <v>250.5</v>
      </c>
      <c r="MX182" s="3">
        <v>0.46</v>
      </c>
      <c r="MY182" s="3">
        <v>1.4</v>
      </c>
      <c r="MZ182" s="3">
        <v>1.9</v>
      </c>
      <c r="NA182" s="3">
        <v>0</v>
      </c>
      <c r="NB182" s="3">
        <v>17</v>
      </c>
      <c r="NC182" s="3">
        <v>21.1</v>
      </c>
      <c r="ND182" s="3">
        <v>3.6</v>
      </c>
      <c r="NE182" s="3">
        <v>463</v>
      </c>
      <c r="NF182" s="3">
        <v>211.5</v>
      </c>
      <c r="NG182" s="3">
        <v>162</v>
      </c>
      <c r="NH182" s="3">
        <v>49.5</v>
      </c>
      <c r="NI182" s="3">
        <v>250.5</v>
      </c>
      <c r="NJ182" s="3">
        <v>0.5</v>
      </c>
      <c r="NK182" s="3">
        <v>1.4</v>
      </c>
      <c r="NL182" s="3">
        <v>1.9</v>
      </c>
      <c r="NM182" s="3">
        <v>0</v>
      </c>
      <c r="NN182" s="3">
        <v>17</v>
      </c>
      <c r="NO182" s="3">
        <v>21.1</v>
      </c>
      <c r="NP182" s="3">
        <v>3.6</v>
      </c>
      <c r="NQ182" s="3">
        <v>0</v>
      </c>
      <c r="NR182" s="3">
        <v>0</v>
      </c>
      <c r="NS182" s="3">
        <v>0</v>
      </c>
      <c r="NT182" s="3">
        <v>0</v>
      </c>
      <c r="NU182" s="3">
        <v>0</v>
      </c>
      <c r="OC182" s="3">
        <v>21.1</v>
      </c>
      <c r="OD182" s="3">
        <v>0</v>
      </c>
      <c r="OE182" s="3">
        <v>0.4</v>
      </c>
      <c r="OF182" s="3">
        <v>1.5</v>
      </c>
      <c r="OG182" s="3">
        <v>0</v>
      </c>
      <c r="OH182" s="3">
        <v>0</v>
      </c>
      <c r="OI182" s="3">
        <v>0</v>
      </c>
      <c r="OJ182" s="3">
        <v>0</v>
      </c>
      <c r="OK182" s="3">
        <v>0</v>
      </c>
      <c r="OL182" s="3">
        <v>0</v>
      </c>
      <c r="OM182" s="3">
        <v>3.6</v>
      </c>
      <c r="ON182" s="3">
        <v>0</v>
      </c>
      <c r="OO182" s="3">
        <v>0</v>
      </c>
      <c r="OP182" s="3">
        <v>0</v>
      </c>
      <c r="OQ182" s="3">
        <v>0</v>
      </c>
      <c r="OR182" s="3">
        <v>0</v>
      </c>
      <c r="OS182" s="3">
        <v>0</v>
      </c>
      <c r="OT182" s="3">
        <v>0</v>
      </c>
      <c r="OU182" s="3">
        <v>0</v>
      </c>
      <c r="OV182" s="3">
        <v>0</v>
      </c>
      <c r="OW182" s="3">
        <v>17</v>
      </c>
      <c r="OX182" s="3">
        <v>0</v>
      </c>
      <c r="OY182" s="3">
        <v>0.3</v>
      </c>
      <c r="OZ182" s="3">
        <v>1.1000000000000001</v>
      </c>
      <c r="PA182" s="3">
        <v>0</v>
      </c>
      <c r="PB182" s="3">
        <v>0</v>
      </c>
      <c r="PC182" s="3">
        <v>0</v>
      </c>
      <c r="PD182" s="3">
        <v>0</v>
      </c>
      <c r="PE182" s="3">
        <v>0</v>
      </c>
      <c r="PF182" s="3">
        <v>0</v>
      </c>
      <c r="PG182" s="3">
        <v>1.8652849739999999</v>
      </c>
      <c r="PH182" s="3">
        <v>1.0435085070000001</v>
      </c>
      <c r="PI182" s="3">
        <v>9.9481865280000008</v>
      </c>
      <c r="PJ182" s="3">
        <v>22.95718716</v>
      </c>
      <c r="PK182" s="3">
        <v>2.2222222220000001</v>
      </c>
      <c r="PL182" s="3">
        <v>1.4815424500000001</v>
      </c>
      <c r="PM182" s="3">
        <v>11.851851849999999</v>
      </c>
      <c r="PN182" s="3">
        <v>30.371620230000001</v>
      </c>
      <c r="PO182" s="3">
        <v>87.430261580000007</v>
      </c>
      <c r="PP182" s="3">
        <v>81.236942389999996</v>
      </c>
      <c r="PQ182" s="3">
        <v>74.511537649999994</v>
      </c>
      <c r="PR182" s="3">
        <v>70.878488880000006</v>
      </c>
      <c r="PS182" s="3">
        <v>50.822776390000001</v>
      </c>
      <c r="PT182" s="3">
        <v>82.425719950000001</v>
      </c>
      <c r="PU182" s="3">
        <v>75.346640260000001</v>
      </c>
      <c r="PV182" s="3">
        <v>64.988572300000001</v>
      </c>
      <c r="PW182" s="3">
        <v>55.822032610000001</v>
      </c>
      <c r="PX182" s="3">
        <v>29.786175020000002</v>
      </c>
      <c r="PY182" s="3">
        <v>82.374238009999999</v>
      </c>
      <c r="PZ182" s="3">
        <v>72</v>
      </c>
      <c r="QA182" s="3">
        <v>100</v>
      </c>
      <c r="QB182" s="3">
        <v>100</v>
      </c>
      <c r="QC182" s="3">
        <v>99.906941230000001</v>
      </c>
      <c r="QD182" s="3">
        <v>85.769961899999998</v>
      </c>
      <c r="QE182" s="3">
        <v>78.225186320000006</v>
      </c>
      <c r="QF182" s="3">
        <v>78.225186320000006</v>
      </c>
      <c r="QG182" s="3">
        <v>78.289887219999997</v>
      </c>
      <c r="QH182" s="3">
        <v>78.015993269999996</v>
      </c>
      <c r="QJ182" s="3">
        <v>100</v>
      </c>
      <c r="QK182" s="3">
        <v>74</v>
      </c>
      <c r="QL182" s="3">
        <v>76</v>
      </c>
      <c r="QM182" s="3">
        <v>77</v>
      </c>
      <c r="QN182" s="3">
        <v>77</v>
      </c>
      <c r="QO182" s="3">
        <v>78</v>
      </c>
      <c r="QP182" s="3">
        <v>79</v>
      </c>
      <c r="QQ182" s="3">
        <v>80</v>
      </c>
      <c r="QR182" s="3">
        <v>82</v>
      </c>
      <c r="QS182" s="3">
        <v>86</v>
      </c>
      <c r="QT182" s="3">
        <v>72</v>
      </c>
      <c r="QU182" s="3">
        <v>74</v>
      </c>
      <c r="QV182" s="3">
        <v>76</v>
      </c>
      <c r="QW182" s="3">
        <v>77</v>
      </c>
      <c r="QX182" s="3">
        <v>78</v>
      </c>
      <c r="QY182" s="3">
        <v>79</v>
      </c>
      <c r="QZ182" s="3">
        <v>80</v>
      </c>
      <c r="RA182" s="3">
        <v>82</v>
      </c>
      <c r="RB182" s="3">
        <v>86</v>
      </c>
      <c r="RC182" s="3">
        <v>19.995000000000001</v>
      </c>
      <c r="RD182" s="3">
        <v>106.505</v>
      </c>
      <c r="RE182" s="3">
        <v>35.496666670000003</v>
      </c>
      <c r="RF182" s="3">
        <v>20</v>
      </c>
      <c r="RG182" s="3">
        <v>19.8</v>
      </c>
      <c r="RH182" s="3">
        <v>15</v>
      </c>
      <c r="RI182" s="3">
        <v>16.600000000000001</v>
      </c>
      <c r="RJ182" s="3">
        <v>0</v>
      </c>
      <c r="RL182" s="3">
        <v>25.248624880000001</v>
      </c>
      <c r="RM182" s="3">
        <v>24.074569440000001</v>
      </c>
      <c r="RN182" s="3">
        <v>29.09090909</v>
      </c>
      <c r="RO182" s="3">
        <v>4.2426470590000003</v>
      </c>
      <c r="RP182" s="3">
        <v>4</v>
      </c>
      <c r="RQ182" s="3">
        <v>21.50992647</v>
      </c>
      <c r="RR182" s="3">
        <v>17</v>
      </c>
      <c r="RY182" s="3">
        <v>1</v>
      </c>
      <c r="RZ182" s="3">
        <v>12.8729142</v>
      </c>
      <c r="SA182" s="3">
        <v>12.189132000000001</v>
      </c>
      <c r="SB182" s="3">
        <v>3.127996435</v>
      </c>
      <c r="SC182" s="3">
        <v>10.554018749999999</v>
      </c>
      <c r="SD182" s="3">
        <v>15.422229</v>
      </c>
      <c r="SE182" s="3">
        <v>0</v>
      </c>
    </row>
    <row r="183" spans="1:620" x14ac:dyDescent="0.25">
      <c r="A183" s="3" t="s">
        <v>1364</v>
      </c>
      <c r="C183" s="3">
        <v>85</v>
      </c>
      <c r="D183" s="3" t="s">
        <v>899</v>
      </c>
      <c r="E183" s="3" t="s">
        <v>164</v>
      </c>
      <c r="F183" s="3">
        <v>33</v>
      </c>
      <c r="I183" s="22">
        <v>3</v>
      </c>
      <c r="K183" s="3">
        <v>152</v>
      </c>
      <c r="L183" s="3">
        <v>68.2</v>
      </c>
      <c r="M183" s="10">
        <v>29.518698059999998</v>
      </c>
      <c r="P183" s="3" t="s">
        <v>198</v>
      </c>
      <c r="Q183" s="3" t="s">
        <v>199</v>
      </c>
      <c r="VZ183" s="3">
        <v>60</v>
      </c>
      <c r="WA183" s="3">
        <v>82.5</v>
      </c>
      <c r="WB183" s="3">
        <v>86.5</v>
      </c>
      <c r="WC183" s="3">
        <v>58</v>
      </c>
      <c r="WD183" s="3">
        <v>42.6</v>
      </c>
      <c r="WE183" s="3">
        <v>42.4</v>
      </c>
      <c r="WF183" s="3">
        <v>25.8</v>
      </c>
      <c r="WG183" s="3">
        <v>81</v>
      </c>
      <c r="WH183" s="3">
        <v>72</v>
      </c>
      <c r="WI183" s="3">
        <v>4111</v>
      </c>
      <c r="WJ183" s="3">
        <v>82.47</v>
      </c>
      <c r="WK183" s="3">
        <v>82.666600000000003</v>
      </c>
      <c r="WL183" s="3">
        <v>8.1876075060000009</v>
      </c>
      <c r="WM183" s="3">
        <v>0.12005289600000001</v>
      </c>
      <c r="WN183" s="3">
        <v>31.520224930000001</v>
      </c>
      <c r="WO183" s="3">
        <v>1.2642057999999999E-2</v>
      </c>
      <c r="WP183" s="3">
        <v>0.67076084400000002</v>
      </c>
      <c r="WQ183" s="3">
        <v>0.79303813199999995</v>
      </c>
      <c r="WR183" s="3">
        <v>1.85367E-4</v>
      </c>
      <c r="WS183" s="3">
        <v>0.67076084400000002</v>
      </c>
      <c r="WT183" s="3">
        <v>1.1628125E-2</v>
      </c>
      <c r="WU183" s="3">
        <v>1.0731759670000001</v>
      </c>
      <c r="WV183" s="3">
        <v>-1.059419978</v>
      </c>
    </row>
    <row r="184" spans="1:620" x14ac:dyDescent="0.25">
      <c r="A184" s="3">
        <v>2015</v>
      </c>
      <c r="B184" s="9">
        <v>42351</v>
      </c>
      <c r="C184" s="3">
        <v>86</v>
      </c>
      <c r="D184" s="3" t="s">
        <v>145</v>
      </c>
      <c r="E184" s="3" t="s">
        <v>164</v>
      </c>
      <c r="F184" s="3">
        <v>45</v>
      </c>
      <c r="G184" s="3">
        <v>44</v>
      </c>
      <c r="H184" s="10">
        <v>14.66</v>
      </c>
      <c r="I184" s="22">
        <v>1</v>
      </c>
      <c r="J184" s="3" t="s">
        <v>923</v>
      </c>
      <c r="K184" s="3">
        <v>160</v>
      </c>
      <c r="L184" s="3">
        <v>83</v>
      </c>
      <c r="M184" s="10">
        <v>32.421875</v>
      </c>
      <c r="N184" s="10">
        <v>115.5</v>
      </c>
      <c r="O184" s="10">
        <v>86</v>
      </c>
      <c r="P184" s="3" t="s">
        <v>167</v>
      </c>
      <c r="Q184" s="3" t="s">
        <v>177</v>
      </c>
      <c r="SF184" s="3">
        <v>4</v>
      </c>
      <c r="SG184" s="3">
        <v>81.5</v>
      </c>
      <c r="SH184" s="3" t="s">
        <v>1014</v>
      </c>
      <c r="SI184" s="3">
        <v>3.3975395999999998E-2</v>
      </c>
      <c r="SJ184" s="3">
        <v>5.4480966999999998E-2</v>
      </c>
      <c r="SK184" s="3">
        <v>1.286386816</v>
      </c>
      <c r="SM184" s="3">
        <v>4.6224999999999999E-4</v>
      </c>
      <c r="SN184" s="3">
        <v>5.4480966999999998E-2</v>
      </c>
      <c r="SO184" s="3">
        <v>1.7501861000000001E-2</v>
      </c>
      <c r="SP184" s="3">
        <v>0.71276064900000002</v>
      </c>
      <c r="SQ184" s="3">
        <v>4.0431632000000002E-2</v>
      </c>
      <c r="SR184" s="3">
        <v>0.68200000000000005</v>
      </c>
      <c r="SS184" s="3">
        <v>20.72</v>
      </c>
      <c r="ST184" s="3">
        <v>5.28</v>
      </c>
      <c r="SU184" s="3">
        <v>10.62</v>
      </c>
      <c r="SV184" s="3">
        <v>74.010000000000005</v>
      </c>
      <c r="SW184" s="3">
        <v>83.732200000000006</v>
      </c>
      <c r="SX184" s="3">
        <v>0.226183521</v>
      </c>
      <c r="SY184" s="3">
        <v>21.43556444</v>
      </c>
      <c r="SZ184" s="3">
        <v>37.644230159999999</v>
      </c>
      <c r="TA184" s="3">
        <v>0.75</v>
      </c>
      <c r="TB184" s="3">
        <v>19.66</v>
      </c>
      <c r="TC184" s="3">
        <v>4.92</v>
      </c>
      <c r="TD184" s="3">
        <v>39.74</v>
      </c>
      <c r="TE184" s="3">
        <v>100.01</v>
      </c>
      <c r="TF184" s="3">
        <v>70.136700000000005</v>
      </c>
      <c r="TG184" s="3">
        <v>0.23642377000000001</v>
      </c>
      <c r="TH184" s="3">
        <v>19.994541940000001</v>
      </c>
      <c r="TI184" s="3">
        <v>35.113567490000001</v>
      </c>
      <c r="TJ184" s="3">
        <v>0.72922850500000003</v>
      </c>
      <c r="TK184" s="3">
        <v>18.280780310000001</v>
      </c>
      <c r="TL184" s="3">
        <v>4.9573288240000002</v>
      </c>
      <c r="TM184" s="3">
        <v>21.165308230000001</v>
      </c>
      <c r="TN184" s="3">
        <v>98.813000000000002</v>
      </c>
      <c r="TO184" s="3">
        <v>70.846400000000003</v>
      </c>
      <c r="TP184" s="3">
        <v>0.213459856</v>
      </c>
      <c r="TQ184" s="3">
        <v>20.126755030000002</v>
      </c>
      <c r="TR184" s="3">
        <v>35.34575452</v>
      </c>
      <c r="TS184" s="3">
        <v>0.72117098199999996</v>
      </c>
      <c r="TT184" s="3">
        <v>18.894118779999999</v>
      </c>
      <c r="TU184" s="3">
        <v>4.8341720820000003</v>
      </c>
      <c r="TV184" s="3">
        <v>10.43341852</v>
      </c>
      <c r="TW184" s="3">
        <v>88.593299999999999</v>
      </c>
      <c r="TX184" s="3">
        <v>78.130600000000001</v>
      </c>
      <c r="TY184" s="3">
        <v>0.21818391500000001</v>
      </c>
      <c r="TZ184" s="3">
        <v>19.62673865</v>
      </c>
      <c r="UA184" s="3">
        <v>34.467646940000002</v>
      </c>
      <c r="UB184" s="3">
        <v>0.87807525900000005</v>
      </c>
      <c r="UC184" s="3">
        <v>18.451473020000002</v>
      </c>
      <c r="UD184" s="3">
        <v>5.6042748299999996</v>
      </c>
      <c r="UE184" s="3">
        <v>21.13714409</v>
      </c>
      <c r="UF184" s="3">
        <v>99.059799999999996</v>
      </c>
      <c r="UG184" s="3">
        <v>71.032899999999998</v>
      </c>
      <c r="UH184" s="3">
        <v>0.259430259</v>
      </c>
      <c r="UI184" s="3">
        <v>22.753355809999999</v>
      </c>
      <c r="UJ184" s="3">
        <v>39.958479539999999</v>
      </c>
      <c r="UK184" s="3">
        <v>0.87511223999999999</v>
      </c>
      <c r="UL184" s="3">
        <v>19.26177113</v>
      </c>
      <c r="UM184" s="3">
        <v>5.5852736600000004</v>
      </c>
      <c r="UN184" s="3">
        <v>9.1645194710000002</v>
      </c>
      <c r="UO184" s="3">
        <v>84.922600000000003</v>
      </c>
      <c r="UP184" s="3">
        <v>77.385000000000005</v>
      </c>
      <c r="UQ184" s="3">
        <v>0.26990928400000003</v>
      </c>
      <c r="UR184" s="3">
        <v>22.67621106</v>
      </c>
      <c r="US184" s="3">
        <v>39.8230012</v>
      </c>
      <c r="UT184" s="3" t="s">
        <v>1010</v>
      </c>
      <c r="UU184" s="3">
        <v>1</v>
      </c>
      <c r="UV184" s="3" t="s">
        <v>1011</v>
      </c>
      <c r="UW184" s="3">
        <v>0</v>
      </c>
      <c r="UX184" s="3" t="s">
        <v>1011</v>
      </c>
      <c r="UY184" s="3">
        <v>0</v>
      </c>
      <c r="UZ184" s="3" t="s">
        <v>1009</v>
      </c>
      <c r="VA184" s="3">
        <v>2</v>
      </c>
      <c r="VB184" s="3" t="s">
        <v>1011</v>
      </c>
      <c r="VC184" s="3">
        <v>0</v>
      </c>
      <c r="VD184" s="3" t="s">
        <v>1009</v>
      </c>
      <c r="VE184" s="3">
        <v>2</v>
      </c>
      <c r="VF184" s="3" t="s">
        <v>1009</v>
      </c>
      <c r="VG184" s="3">
        <v>2</v>
      </c>
      <c r="VH184" s="3" t="s">
        <v>1009</v>
      </c>
      <c r="VI184" s="3">
        <v>2</v>
      </c>
      <c r="VJ184" s="3" t="s">
        <v>1009</v>
      </c>
      <c r="VK184" s="3">
        <v>2</v>
      </c>
      <c r="VL184" s="3" t="s">
        <v>1011</v>
      </c>
      <c r="VM184" s="3">
        <v>0</v>
      </c>
    </row>
    <row r="185" spans="1:620" x14ac:dyDescent="0.25">
      <c r="A185" s="3">
        <v>2018</v>
      </c>
      <c r="C185" s="3">
        <v>86</v>
      </c>
      <c r="D185" s="3" t="s">
        <v>145</v>
      </c>
      <c r="E185" s="3" t="s">
        <v>164</v>
      </c>
      <c r="F185" s="3">
        <v>46</v>
      </c>
      <c r="H185" s="10">
        <v>15</v>
      </c>
      <c r="I185" s="22">
        <v>0</v>
      </c>
      <c r="J185" s="3" t="s">
        <v>257</v>
      </c>
      <c r="K185" s="3">
        <v>160.5</v>
      </c>
      <c r="L185" s="3">
        <v>85</v>
      </c>
      <c r="M185" s="10">
        <v>32.996574180000003</v>
      </c>
      <c r="P185" s="3" t="s">
        <v>167</v>
      </c>
      <c r="Q185" s="3" t="s">
        <v>177</v>
      </c>
      <c r="S185" s="13">
        <v>25631</v>
      </c>
      <c r="T185" s="3" t="s">
        <v>263</v>
      </c>
      <c r="U185" s="3">
        <v>4146</v>
      </c>
      <c r="AU185" s="3" t="s">
        <v>261</v>
      </c>
      <c r="AV185" s="3" t="s">
        <v>262</v>
      </c>
      <c r="AW185" s="3" t="s">
        <v>283</v>
      </c>
      <c r="AX185" s="3" t="s">
        <v>284</v>
      </c>
      <c r="AY185" s="3">
        <v>985622765</v>
      </c>
      <c r="AZ185" s="3" t="s">
        <v>321</v>
      </c>
      <c r="BA185" s="3">
        <v>48</v>
      </c>
      <c r="BB185" s="3">
        <v>48</v>
      </c>
      <c r="BC185" s="3">
        <v>48</v>
      </c>
      <c r="BD185" s="3" t="s">
        <v>780</v>
      </c>
      <c r="BE185" s="3" t="s">
        <v>780</v>
      </c>
      <c r="BF185" s="3" t="s">
        <v>780</v>
      </c>
      <c r="BG185" s="3" t="s">
        <v>780</v>
      </c>
      <c r="BH185" s="3">
        <v>2</v>
      </c>
      <c r="BI185" s="3">
        <v>64.5</v>
      </c>
      <c r="BJ185" s="3">
        <v>80</v>
      </c>
      <c r="BK185" s="3">
        <v>90</v>
      </c>
      <c r="BL185" s="3">
        <v>91</v>
      </c>
      <c r="BM185" s="3">
        <v>90</v>
      </c>
      <c r="BN185" s="3">
        <v>90.5</v>
      </c>
      <c r="BO185" s="3">
        <v>52</v>
      </c>
      <c r="BP185" s="3">
        <v>49</v>
      </c>
      <c r="BQ185" s="3">
        <v>50.5</v>
      </c>
      <c r="BR185" s="3" t="s">
        <v>798</v>
      </c>
      <c r="BS185" s="3">
        <v>13</v>
      </c>
      <c r="BT185" s="3">
        <v>24</v>
      </c>
      <c r="BU185" s="3">
        <v>3</v>
      </c>
      <c r="BV185" s="3" t="s">
        <v>799</v>
      </c>
      <c r="BW185" s="3" t="s">
        <v>800</v>
      </c>
      <c r="BX185" s="3">
        <v>86.5</v>
      </c>
      <c r="BY185" s="3">
        <v>2</v>
      </c>
      <c r="BZ185" s="3">
        <v>2.17</v>
      </c>
      <c r="CA185" s="3">
        <v>1.8</v>
      </c>
      <c r="CB185" s="3">
        <v>2.17</v>
      </c>
      <c r="CC185" s="3">
        <v>1.8</v>
      </c>
      <c r="CD185" s="3">
        <v>82</v>
      </c>
      <c r="CE185" s="3">
        <v>2</v>
      </c>
      <c r="CF185" s="3">
        <v>2.68</v>
      </c>
      <c r="CG185" s="3">
        <v>0.89</v>
      </c>
      <c r="CH185" s="3">
        <v>2.92</v>
      </c>
      <c r="CI185" s="3">
        <v>2.84</v>
      </c>
      <c r="CJ185" s="3">
        <v>2.92</v>
      </c>
      <c r="CK185" s="3">
        <v>2.84</v>
      </c>
      <c r="CL185" s="3">
        <v>97</v>
      </c>
      <c r="CM185" s="3">
        <v>7.72</v>
      </c>
      <c r="CN185" s="3">
        <v>4.8</v>
      </c>
      <c r="CO185" s="3">
        <v>7.03</v>
      </c>
      <c r="CP185" s="3">
        <v>5.56</v>
      </c>
      <c r="CQ185" s="3">
        <v>2.5</v>
      </c>
      <c r="CR185" s="3">
        <v>1.33</v>
      </c>
      <c r="CS185" s="3">
        <v>134</v>
      </c>
      <c r="CT185" s="3">
        <v>158</v>
      </c>
      <c r="CU185" s="3">
        <v>134</v>
      </c>
      <c r="CV185" s="3">
        <v>158</v>
      </c>
      <c r="CW185" s="3">
        <v>118</v>
      </c>
      <c r="CX185" s="3">
        <v>240</v>
      </c>
      <c r="CY185" s="3">
        <v>208</v>
      </c>
      <c r="CZ185" s="3">
        <v>280</v>
      </c>
      <c r="DA185" s="3">
        <v>2</v>
      </c>
      <c r="DB185" s="3" t="s">
        <v>801</v>
      </c>
      <c r="DC185" s="3" t="s">
        <v>801</v>
      </c>
      <c r="DD185" s="3" t="s">
        <v>801</v>
      </c>
      <c r="DE185" s="9">
        <v>42724</v>
      </c>
      <c r="DF185" s="14">
        <v>0.85099537037037043</v>
      </c>
      <c r="DG185" s="14">
        <v>0.16246527777777778</v>
      </c>
      <c r="DH185" s="14">
        <v>0.27501157407407406</v>
      </c>
      <c r="DI185" s="14">
        <v>0.27134259259259258</v>
      </c>
      <c r="DJ185" s="14">
        <v>0.27422453703703703</v>
      </c>
      <c r="DK185" s="3">
        <v>23.3</v>
      </c>
      <c r="DL185" s="3">
        <v>23.2</v>
      </c>
      <c r="DM185" s="3">
        <v>12.3</v>
      </c>
      <c r="DN185" s="3">
        <v>11.999000000000001</v>
      </c>
      <c r="DO185" s="3">
        <v>52.523000000000003</v>
      </c>
      <c r="DP185" s="3">
        <v>35.478000000000002</v>
      </c>
      <c r="DQ185" s="3">
        <v>29.1</v>
      </c>
      <c r="DR185" s="3">
        <v>29.1</v>
      </c>
      <c r="DS185" s="3">
        <v>17.5</v>
      </c>
      <c r="DT185" s="3">
        <v>20.100000000000001</v>
      </c>
      <c r="DU185" s="3">
        <v>19.899999999999999</v>
      </c>
      <c r="DV185" s="3">
        <v>9.3000000000000007</v>
      </c>
      <c r="DW185" s="3">
        <v>83</v>
      </c>
      <c r="DX185" s="3">
        <v>75</v>
      </c>
      <c r="DY185" s="3">
        <v>93</v>
      </c>
      <c r="DZ185" s="3">
        <v>80</v>
      </c>
      <c r="EA185" s="3">
        <v>22838</v>
      </c>
      <c r="EB185" s="3">
        <v>21911</v>
      </c>
      <c r="EC185" s="3">
        <v>17483</v>
      </c>
      <c r="ED185" s="3">
        <v>1396</v>
      </c>
      <c r="EE185" s="3">
        <v>0</v>
      </c>
      <c r="EF185" s="3">
        <v>61</v>
      </c>
      <c r="EG185" s="3">
        <v>43</v>
      </c>
      <c r="EH185" s="3">
        <v>92</v>
      </c>
      <c r="EI185" s="14">
        <v>0</v>
      </c>
      <c r="EJ185" s="3">
        <v>0</v>
      </c>
      <c r="EK185" s="3" t="s">
        <v>785</v>
      </c>
      <c r="EL185" s="3" t="s">
        <v>785</v>
      </c>
      <c r="EM185" s="3" t="s">
        <v>785</v>
      </c>
      <c r="EN185" s="14">
        <v>0.27501157407407406</v>
      </c>
      <c r="EO185" s="3">
        <v>100</v>
      </c>
      <c r="EP185" s="3">
        <v>23.34</v>
      </c>
      <c r="EQ185" s="3">
        <v>23.19</v>
      </c>
      <c r="ER185" s="3">
        <v>12.28</v>
      </c>
      <c r="ES185" s="14">
        <v>0</v>
      </c>
      <c r="ET185" s="3">
        <v>0</v>
      </c>
      <c r="EU185" s="3" t="s">
        <v>785</v>
      </c>
      <c r="EV185" s="3" t="s">
        <v>785</v>
      </c>
      <c r="EW185" s="3" t="s">
        <v>785</v>
      </c>
      <c r="EX185" s="14">
        <v>0</v>
      </c>
      <c r="EY185" s="3">
        <v>0</v>
      </c>
      <c r="EZ185" s="3" t="s">
        <v>785</v>
      </c>
      <c r="FA185" s="3" t="s">
        <v>785</v>
      </c>
      <c r="FB185" s="3" t="s">
        <v>785</v>
      </c>
      <c r="FC185" s="3">
        <v>40</v>
      </c>
      <c r="FD185" s="3">
        <v>45</v>
      </c>
      <c r="FE185" s="14">
        <v>4.6412037037037038E-3</v>
      </c>
      <c r="FF185" s="3">
        <v>1.7</v>
      </c>
      <c r="FG185" s="14">
        <v>1.9085648148148147E-2</v>
      </c>
      <c r="FH185" s="3">
        <v>6.9</v>
      </c>
      <c r="FI185" s="14">
        <v>2.488425925925926E-3</v>
      </c>
      <c r="FJ185" s="3">
        <v>0.9</v>
      </c>
      <c r="FK185" s="14">
        <v>7.5231481481481471E-4</v>
      </c>
      <c r="FL185" s="3">
        <v>0.3</v>
      </c>
      <c r="FM185" s="14">
        <v>1.9675925925925926E-4</v>
      </c>
      <c r="FN185" s="3">
        <v>0.1</v>
      </c>
      <c r="FO185" s="3">
        <v>22</v>
      </c>
      <c r="FP185" s="3">
        <v>115</v>
      </c>
      <c r="FQ185" s="3">
        <v>88.29</v>
      </c>
      <c r="FR185" s="3">
        <v>7</v>
      </c>
      <c r="FS185" s="3">
        <v>2</v>
      </c>
      <c r="FU185" s="3">
        <v>0</v>
      </c>
      <c r="FV185" s="3">
        <v>0.54314209999999996</v>
      </c>
      <c r="FW185" s="3">
        <v>19.011791259999999</v>
      </c>
      <c r="FX185" s="3">
        <v>4.5407930189999997</v>
      </c>
      <c r="FY185" s="3">
        <v>12.693401339999999</v>
      </c>
      <c r="FZ185" s="3">
        <v>85.333333330000002</v>
      </c>
      <c r="GA185" s="3">
        <v>66.666666669999998</v>
      </c>
      <c r="GB185" s="3">
        <v>10.32610423</v>
      </c>
      <c r="GC185" s="3">
        <v>12.21613632</v>
      </c>
      <c r="GD185" s="3">
        <v>0.26271260899999999</v>
      </c>
      <c r="GE185" s="3">
        <v>32.375854230000002</v>
      </c>
      <c r="GF185" s="3">
        <v>0.12453871699999999</v>
      </c>
      <c r="GG185" s="3">
        <v>0.17495574999999999</v>
      </c>
      <c r="GH185" s="3">
        <v>0.429667401</v>
      </c>
      <c r="GI185" s="3">
        <v>2.6782519999999999E-3</v>
      </c>
      <c r="GJ185" s="3">
        <v>0.17495574999999999</v>
      </c>
      <c r="GK185" s="3">
        <v>9.2401589999999995E-3</v>
      </c>
      <c r="GL185" s="3">
        <v>0.85365853700000005</v>
      </c>
      <c r="GM185" s="3">
        <v>0.20055603699999999</v>
      </c>
      <c r="GN185" s="3">
        <v>0</v>
      </c>
      <c r="GP185" s="3">
        <v>0</v>
      </c>
      <c r="GR185" s="3">
        <v>0</v>
      </c>
      <c r="GT185" s="3">
        <v>0</v>
      </c>
      <c r="GU185" s="3">
        <v>56.96</v>
      </c>
      <c r="GV185" s="3">
        <v>0</v>
      </c>
      <c r="GW185" s="3">
        <v>230.39</v>
      </c>
      <c r="GX185" s="3">
        <v>4</v>
      </c>
      <c r="GY185" s="3">
        <v>0</v>
      </c>
      <c r="GZ185" s="3">
        <v>2</v>
      </c>
      <c r="HA185" s="3">
        <v>2</v>
      </c>
      <c r="HB185" s="3">
        <v>1</v>
      </c>
      <c r="HC185" s="3">
        <v>0</v>
      </c>
      <c r="HD185" s="3">
        <v>2.5</v>
      </c>
      <c r="HE185" s="3">
        <v>3.5</v>
      </c>
      <c r="HF185" s="3">
        <v>15.5</v>
      </c>
      <c r="HG185" s="3">
        <v>5.5</v>
      </c>
      <c r="HH185" s="3">
        <v>0</v>
      </c>
      <c r="HJ185" s="3">
        <v>0</v>
      </c>
      <c r="HK185" s="3">
        <v>7</v>
      </c>
      <c r="HL185" s="3">
        <v>0</v>
      </c>
      <c r="HN185" s="3">
        <v>0</v>
      </c>
      <c r="HO185" s="3">
        <v>44</v>
      </c>
      <c r="HP185" s="3">
        <v>16</v>
      </c>
      <c r="HQ185" s="3">
        <v>2</v>
      </c>
      <c r="HR185" s="3">
        <v>2</v>
      </c>
      <c r="HS185" s="3">
        <v>0</v>
      </c>
      <c r="HT185" s="3">
        <v>0</v>
      </c>
      <c r="HU185" s="3">
        <v>0</v>
      </c>
      <c r="HV185" s="3">
        <v>335.3</v>
      </c>
      <c r="HW185" s="3">
        <v>381.5</v>
      </c>
      <c r="HX185" s="3">
        <v>2.8839999999999999</v>
      </c>
      <c r="HY185" s="3">
        <v>242</v>
      </c>
      <c r="HZ185" s="3">
        <v>221.4</v>
      </c>
      <c r="IA185" s="3">
        <v>788.6</v>
      </c>
      <c r="IB185" s="3">
        <v>132.6</v>
      </c>
      <c r="IC185" s="3">
        <v>661.7</v>
      </c>
      <c r="ID185" s="3">
        <v>8</v>
      </c>
      <c r="IE185" s="3">
        <v>8458.2000000000007</v>
      </c>
      <c r="IF185" s="3">
        <v>15.6</v>
      </c>
      <c r="IG185" s="3">
        <v>85.5</v>
      </c>
      <c r="IH185" s="3">
        <v>4.1459999999999999</v>
      </c>
      <c r="II185" s="3">
        <v>1.528</v>
      </c>
      <c r="IJ185" s="3">
        <v>0.81100000000000005</v>
      </c>
      <c r="IK185" s="3">
        <v>0.27600000000000002</v>
      </c>
      <c r="IL185" s="3">
        <v>0.17699999999999999</v>
      </c>
      <c r="IM185" s="3">
        <v>59</v>
      </c>
      <c r="IN185" s="3">
        <v>170</v>
      </c>
      <c r="IO185" s="3">
        <v>15</v>
      </c>
      <c r="IP185" s="3">
        <v>23</v>
      </c>
      <c r="IQ185" s="3">
        <v>0</v>
      </c>
      <c r="IR185" s="3">
        <v>16</v>
      </c>
      <c r="IS185" s="3">
        <v>24</v>
      </c>
      <c r="IT185" s="3">
        <v>1</v>
      </c>
      <c r="IU185" s="3">
        <v>1</v>
      </c>
      <c r="IV185" s="3">
        <v>7</v>
      </c>
      <c r="IW185" s="3">
        <v>4</v>
      </c>
      <c r="IX185" s="3">
        <v>3</v>
      </c>
      <c r="IY185" s="3">
        <v>7</v>
      </c>
      <c r="IZ185" s="3">
        <v>7</v>
      </c>
      <c r="JA185" s="3">
        <v>1</v>
      </c>
      <c r="JB185" s="3">
        <v>4</v>
      </c>
      <c r="JC185" s="3">
        <v>5</v>
      </c>
      <c r="JD185" s="3">
        <v>7539.4</v>
      </c>
      <c r="JE185" s="3">
        <v>4739.8</v>
      </c>
      <c r="JF185" s="3">
        <v>6306.8</v>
      </c>
      <c r="JG185" s="3">
        <v>8361.2000000000007</v>
      </c>
      <c r="JH185" s="3">
        <v>6478.3</v>
      </c>
      <c r="JI185" s="3">
        <v>4331.8999999999996</v>
      </c>
      <c r="JJ185" s="3">
        <v>11911.1</v>
      </c>
      <c r="JK185" s="3">
        <v>5396.5</v>
      </c>
      <c r="JL185" s="3">
        <v>5147.8</v>
      </c>
      <c r="JM185" s="3">
        <v>8766.1</v>
      </c>
      <c r="JN185" s="3">
        <v>8439.7999999999993</v>
      </c>
      <c r="JO185" s="3">
        <v>6576.3</v>
      </c>
      <c r="JP185" s="3">
        <v>17901.5</v>
      </c>
      <c r="JQ185" s="3">
        <v>10098</v>
      </c>
      <c r="JR185" s="3">
        <v>7452.4</v>
      </c>
      <c r="JS185" s="3">
        <v>168</v>
      </c>
      <c r="JT185" s="3">
        <v>2</v>
      </c>
      <c r="JU185" s="3">
        <v>12</v>
      </c>
      <c r="JV185" s="3">
        <v>2</v>
      </c>
      <c r="JW185" s="3">
        <v>4</v>
      </c>
      <c r="JX185" s="3">
        <v>4</v>
      </c>
      <c r="JY185" s="3">
        <v>0</v>
      </c>
      <c r="JZ185" s="3">
        <v>20</v>
      </c>
      <c r="KA185" s="3">
        <v>10</v>
      </c>
      <c r="KB185" s="3">
        <v>125</v>
      </c>
      <c r="KC185" s="3">
        <v>369.9</v>
      </c>
      <c r="KD185" s="3">
        <v>712.1</v>
      </c>
      <c r="KE185" s="3">
        <v>1786.7</v>
      </c>
      <c r="KF185" s="3">
        <v>4.17</v>
      </c>
      <c r="KG185" s="3">
        <v>1.7</v>
      </c>
      <c r="KH185" s="3">
        <v>-1.83</v>
      </c>
      <c r="KI185" s="3">
        <v>3.93</v>
      </c>
      <c r="KJ185" s="3">
        <v>3.06</v>
      </c>
      <c r="KK185" s="3">
        <v>118</v>
      </c>
      <c r="KL185" s="3">
        <v>907</v>
      </c>
      <c r="KM185" s="3">
        <v>0</v>
      </c>
      <c r="KN185" s="3">
        <v>639</v>
      </c>
      <c r="KO185" s="3" t="s">
        <v>164</v>
      </c>
      <c r="KP185" s="3">
        <v>62</v>
      </c>
      <c r="KQ185" s="3">
        <v>-26</v>
      </c>
      <c r="KR185" s="3" t="s">
        <v>786</v>
      </c>
      <c r="KS185" s="3" t="s">
        <v>786</v>
      </c>
      <c r="KT185" s="3" t="s">
        <v>786</v>
      </c>
      <c r="KU185" s="3">
        <v>56</v>
      </c>
      <c r="KV185" s="3">
        <v>939</v>
      </c>
      <c r="KW185" s="3">
        <v>1261</v>
      </c>
      <c r="KX185" s="3">
        <v>849</v>
      </c>
      <c r="KY185" s="3">
        <v>854</v>
      </c>
      <c r="KZ185" s="3">
        <v>1448</v>
      </c>
      <c r="LA185" s="3">
        <v>827</v>
      </c>
      <c r="LB185" s="3">
        <v>838</v>
      </c>
      <c r="LC185" s="3" t="s">
        <v>786</v>
      </c>
      <c r="LD185" s="3">
        <v>821</v>
      </c>
      <c r="LE185" s="3">
        <v>785</v>
      </c>
      <c r="LF185" s="3">
        <v>1068</v>
      </c>
      <c r="LG185" s="3">
        <v>898</v>
      </c>
      <c r="LH185" s="3">
        <v>992</v>
      </c>
      <c r="LI185" s="3">
        <v>1261</v>
      </c>
      <c r="LJ185" s="3">
        <v>872</v>
      </c>
      <c r="LK185" s="3">
        <v>905</v>
      </c>
      <c r="LL185" s="3" t="s">
        <v>786</v>
      </c>
      <c r="LM185" s="3">
        <v>848</v>
      </c>
      <c r="LN185" s="3">
        <v>962</v>
      </c>
      <c r="LO185" s="3" t="s">
        <v>786</v>
      </c>
      <c r="LP185" s="3">
        <v>841</v>
      </c>
      <c r="LQ185" s="3">
        <v>803</v>
      </c>
      <c r="LR185" s="3" t="s">
        <v>786</v>
      </c>
      <c r="LS185" s="3">
        <v>881</v>
      </c>
      <c r="LT185" s="3">
        <v>240</v>
      </c>
      <c r="LU185" s="3">
        <v>160</v>
      </c>
      <c r="LY185" s="3">
        <v>251</v>
      </c>
      <c r="LZ185" s="3">
        <v>245</v>
      </c>
      <c r="MA185" s="3" t="s">
        <v>786</v>
      </c>
      <c r="MB185" s="3">
        <v>149</v>
      </c>
      <c r="MC185" s="3">
        <v>181</v>
      </c>
      <c r="MD185" s="3" t="s">
        <v>786</v>
      </c>
      <c r="ME185" s="3">
        <v>127</v>
      </c>
      <c r="MF185" s="3">
        <v>0.91666669999999995</v>
      </c>
      <c r="MG185" s="3">
        <v>8.3333335999999994E-2</v>
      </c>
      <c r="MH185" s="3">
        <v>0.83333330000000005</v>
      </c>
      <c r="MI185" s="3">
        <v>0.70833330000000005</v>
      </c>
      <c r="MJ185" s="3">
        <v>4.1666667999999997E-2</v>
      </c>
      <c r="MK185" s="3">
        <v>0.79166669999999995</v>
      </c>
      <c r="ML185" s="3">
        <v>0.91666669999999995</v>
      </c>
      <c r="MM185" s="3">
        <v>0</v>
      </c>
      <c r="MN185" s="3">
        <v>0.79166669999999995</v>
      </c>
      <c r="MO185" s="3">
        <v>0.83333330000000005</v>
      </c>
      <c r="MP185" s="3">
        <v>4.1666667999999997E-2</v>
      </c>
      <c r="MQ185" s="3">
        <v>0.79166669999999995</v>
      </c>
      <c r="MR185" s="3">
        <v>0</v>
      </c>
      <c r="MS185" s="3">
        <v>469.5</v>
      </c>
      <c r="MT185" s="3">
        <v>249.5</v>
      </c>
      <c r="MU185" s="3">
        <v>189.5</v>
      </c>
      <c r="MV185" s="3">
        <v>60</v>
      </c>
      <c r="MW185" s="3">
        <v>200.5</v>
      </c>
      <c r="MX185" s="3">
        <v>0.53</v>
      </c>
      <c r="MY185" s="3">
        <v>1.9</v>
      </c>
      <c r="MZ185" s="3">
        <v>1.6</v>
      </c>
      <c r="NA185" s="3">
        <v>3</v>
      </c>
      <c r="NB185" s="3">
        <v>12.5</v>
      </c>
      <c r="NC185" s="3">
        <v>15.8</v>
      </c>
      <c r="ND185" s="3">
        <v>2</v>
      </c>
      <c r="NE185" s="3">
        <v>469.5</v>
      </c>
      <c r="NF185" s="3">
        <v>249.5</v>
      </c>
      <c r="NG185" s="3">
        <v>189.5</v>
      </c>
      <c r="NH185" s="3">
        <v>60</v>
      </c>
      <c r="NI185" s="3">
        <v>200.5</v>
      </c>
      <c r="NJ185" s="3">
        <v>0.5</v>
      </c>
      <c r="NK185" s="3">
        <v>1.9</v>
      </c>
      <c r="NL185" s="3">
        <v>1.6</v>
      </c>
      <c r="NM185" s="3">
        <v>3</v>
      </c>
      <c r="NN185" s="3">
        <v>12.5</v>
      </c>
      <c r="NO185" s="3">
        <v>15.8</v>
      </c>
      <c r="NP185" s="3">
        <v>2</v>
      </c>
      <c r="NQ185" s="3">
        <v>0</v>
      </c>
      <c r="NR185" s="3">
        <v>0</v>
      </c>
      <c r="NS185" s="3">
        <v>0</v>
      </c>
      <c r="NT185" s="3">
        <v>0</v>
      </c>
      <c r="NU185" s="3">
        <v>0</v>
      </c>
      <c r="OC185" s="3">
        <v>15.8</v>
      </c>
      <c r="OD185" s="3">
        <v>0</v>
      </c>
      <c r="OE185" s="3">
        <v>0</v>
      </c>
      <c r="OF185" s="3">
        <v>1.6</v>
      </c>
      <c r="OG185" s="3">
        <v>0</v>
      </c>
      <c r="OH185" s="3">
        <v>0</v>
      </c>
      <c r="OI185" s="3">
        <v>0</v>
      </c>
      <c r="OJ185" s="3">
        <v>0</v>
      </c>
      <c r="OK185" s="3">
        <v>0</v>
      </c>
      <c r="OL185" s="3">
        <v>0</v>
      </c>
      <c r="OM185" s="3">
        <v>2</v>
      </c>
      <c r="ON185" s="3">
        <v>0</v>
      </c>
      <c r="OO185" s="3">
        <v>0</v>
      </c>
      <c r="OP185" s="3">
        <v>3</v>
      </c>
      <c r="OQ185" s="3">
        <v>0</v>
      </c>
      <c r="OR185" s="3">
        <v>0</v>
      </c>
      <c r="OS185" s="3">
        <v>0</v>
      </c>
      <c r="OT185" s="3">
        <v>0</v>
      </c>
      <c r="OU185" s="3">
        <v>0</v>
      </c>
      <c r="OV185" s="3">
        <v>0</v>
      </c>
      <c r="OW185" s="3">
        <v>12.5</v>
      </c>
      <c r="OX185" s="3">
        <v>0</v>
      </c>
      <c r="OY185" s="3">
        <v>0</v>
      </c>
      <c r="OZ185" s="3">
        <v>1.9</v>
      </c>
      <c r="PA185" s="3">
        <v>0</v>
      </c>
      <c r="PB185" s="3">
        <v>0</v>
      </c>
      <c r="PC185" s="3">
        <v>0</v>
      </c>
      <c r="PD185" s="3">
        <v>0</v>
      </c>
      <c r="PE185" s="3">
        <v>0</v>
      </c>
      <c r="PF185" s="3">
        <v>0</v>
      </c>
      <c r="PG185" s="3">
        <v>2.2068965519999999</v>
      </c>
      <c r="PH185" s="3">
        <v>1.705150977</v>
      </c>
      <c r="PI185" s="3">
        <v>13.79310345</v>
      </c>
      <c r="PJ185" s="3">
        <v>11.509769090000001</v>
      </c>
      <c r="PK185" s="3">
        <v>1.8997027319999999</v>
      </c>
      <c r="PL185" s="3">
        <v>1.266513043</v>
      </c>
      <c r="PM185" s="3">
        <v>15.8308561</v>
      </c>
      <c r="PN185" s="3">
        <v>15.831413039999999</v>
      </c>
      <c r="PO185" s="3">
        <v>87.686550100000005</v>
      </c>
      <c r="PP185" s="3">
        <v>86.111854949999994</v>
      </c>
      <c r="PQ185" s="3">
        <v>80.938416419999996</v>
      </c>
      <c r="PR185" s="3">
        <v>73.031631059999995</v>
      </c>
      <c r="PS185" s="3">
        <v>57.75036085</v>
      </c>
      <c r="PT185" s="3">
        <v>83.1521647</v>
      </c>
      <c r="PU185" s="3">
        <v>81.11465346</v>
      </c>
      <c r="PV185" s="3">
        <v>73.128253830000006</v>
      </c>
      <c r="PW185" s="3">
        <v>60.647119670000002</v>
      </c>
      <c r="PX185" s="3">
        <v>43.878139359999999</v>
      </c>
      <c r="PY185" s="3">
        <v>82.027280129999994</v>
      </c>
      <c r="PZ185" s="3">
        <v>73</v>
      </c>
      <c r="QA185" s="3">
        <v>100</v>
      </c>
      <c r="QB185" s="3">
        <v>100</v>
      </c>
      <c r="QC185" s="3">
        <v>100</v>
      </c>
      <c r="QD185" s="3">
        <v>93.383010830000003</v>
      </c>
      <c r="QE185" s="3">
        <v>77.892712630000005</v>
      </c>
      <c r="QF185" s="3">
        <v>77.892712630000005</v>
      </c>
      <c r="QG185" s="3">
        <v>77.816312699999997</v>
      </c>
      <c r="QH185" s="3">
        <v>78.113944439999997</v>
      </c>
      <c r="QJ185" s="3">
        <v>100</v>
      </c>
      <c r="QK185" s="3">
        <v>73</v>
      </c>
      <c r="QL185" s="3">
        <v>74</v>
      </c>
      <c r="QM185" s="3">
        <v>75</v>
      </c>
      <c r="QN185" s="3">
        <v>77</v>
      </c>
      <c r="QO185" s="3">
        <v>78</v>
      </c>
      <c r="QP185" s="3">
        <v>79</v>
      </c>
      <c r="QQ185" s="3">
        <v>80</v>
      </c>
      <c r="QR185" s="3">
        <v>81</v>
      </c>
      <c r="QS185" s="3">
        <v>84</v>
      </c>
      <c r="QT185" s="3">
        <v>73</v>
      </c>
      <c r="QU185" s="3">
        <v>74</v>
      </c>
      <c r="QV185" s="3">
        <v>75</v>
      </c>
      <c r="QW185" s="3">
        <v>77</v>
      </c>
      <c r="QX185" s="3">
        <v>78</v>
      </c>
      <c r="QY185" s="3">
        <v>79</v>
      </c>
      <c r="QZ185" s="3">
        <v>80</v>
      </c>
      <c r="RA185" s="3">
        <v>81</v>
      </c>
      <c r="RB185" s="3">
        <v>84</v>
      </c>
      <c r="RC185" s="3">
        <v>14.498333329999999</v>
      </c>
      <c r="RD185" s="3">
        <v>119</v>
      </c>
      <c r="RE185" s="3">
        <v>56.001666669999999</v>
      </c>
      <c r="RF185" s="3">
        <v>60</v>
      </c>
      <c r="RG185" s="3">
        <v>60.4</v>
      </c>
      <c r="RH185" s="3">
        <v>55</v>
      </c>
      <c r="RI185" s="3">
        <v>54</v>
      </c>
      <c r="RJ185" s="3">
        <v>0</v>
      </c>
      <c r="RL185" s="3">
        <v>6.4929859719999996</v>
      </c>
      <c r="RM185" s="3">
        <v>4.7493403689999996</v>
      </c>
      <c r="RN185" s="3">
        <v>12</v>
      </c>
      <c r="RO185" s="3">
        <v>4.5999999999999996</v>
      </c>
      <c r="RP185" s="3">
        <v>4</v>
      </c>
      <c r="RQ185" s="3">
        <v>30.76</v>
      </c>
      <c r="RR185" s="3">
        <v>25.7</v>
      </c>
      <c r="RY185" s="3">
        <v>1</v>
      </c>
      <c r="RZ185" s="3">
        <v>32.388978600000002</v>
      </c>
      <c r="SA185" s="3">
        <v>24.622186500000002</v>
      </c>
      <c r="SB185" s="3">
        <v>21.52149146</v>
      </c>
      <c r="SC185" s="3">
        <v>18.528120000000001</v>
      </c>
      <c r="SD185" s="3">
        <v>43.268022000000002</v>
      </c>
      <c r="SE185" s="3">
        <v>0</v>
      </c>
    </row>
    <row r="186" spans="1:620" x14ac:dyDescent="0.25">
      <c r="A186" s="3" t="s">
        <v>1364</v>
      </c>
      <c r="C186" s="3">
        <v>86</v>
      </c>
      <c r="D186" s="3" t="s">
        <v>145</v>
      </c>
      <c r="E186" s="3" t="s">
        <v>164</v>
      </c>
      <c r="F186" s="3">
        <v>46</v>
      </c>
      <c r="I186" s="22">
        <v>0</v>
      </c>
      <c r="K186" s="3">
        <v>160.5</v>
      </c>
      <c r="L186" s="3">
        <v>85</v>
      </c>
      <c r="M186" s="10">
        <v>32.996574180000003</v>
      </c>
      <c r="P186" s="3" t="s">
        <v>167</v>
      </c>
      <c r="Q186" s="3" t="s">
        <v>177</v>
      </c>
      <c r="VZ186" s="3">
        <v>45</v>
      </c>
      <c r="WA186" s="3">
        <v>89</v>
      </c>
      <c r="WB186" s="3">
        <v>129</v>
      </c>
      <c r="WC186" s="3">
        <v>96</v>
      </c>
      <c r="WD186" s="3">
        <v>58.8</v>
      </c>
      <c r="WE186" s="3">
        <v>58.8</v>
      </c>
      <c r="WF186" s="3">
        <v>47</v>
      </c>
      <c r="WG186" s="3">
        <v>79</v>
      </c>
      <c r="WH186" s="3">
        <v>64</v>
      </c>
      <c r="WI186" s="3">
        <v>12683</v>
      </c>
      <c r="WJ186" s="3">
        <v>92.17</v>
      </c>
      <c r="WK186" s="3">
        <v>79.333333330000002</v>
      </c>
      <c r="WL186" s="3">
        <v>12.130312890000001</v>
      </c>
      <c r="WM186" s="3">
        <v>0.14270956300000001</v>
      </c>
      <c r="WN186" s="3">
        <v>29.481580950000001</v>
      </c>
      <c r="WO186" s="3">
        <v>8.9678569999999999E-2</v>
      </c>
      <c r="WP186" s="3">
        <v>0.15167507</v>
      </c>
      <c r="WQ186" s="3">
        <v>1.3739626519999999</v>
      </c>
      <c r="WR186" s="3">
        <v>1.055042E-3</v>
      </c>
      <c r="WS186" s="3">
        <v>0.15167507</v>
      </c>
      <c r="WT186" s="3">
        <v>1.6164266E-2</v>
      </c>
      <c r="WU186" s="3">
        <v>0.92307408300000005</v>
      </c>
      <c r="WV186" s="3">
        <v>0.14586875499999999</v>
      </c>
    </row>
    <row r="187" spans="1:620" x14ac:dyDescent="0.25">
      <c r="A187" s="3">
        <v>2015</v>
      </c>
      <c r="B187" s="9">
        <v>42352</v>
      </c>
      <c r="C187" s="3">
        <v>87</v>
      </c>
      <c r="D187" s="3" t="s">
        <v>157</v>
      </c>
      <c r="E187" s="3" t="s">
        <v>164</v>
      </c>
      <c r="F187" s="3">
        <v>55</v>
      </c>
      <c r="G187" s="3">
        <v>73.5</v>
      </c>
      <c r="H187" s="10">
        <v>24.5</v>
      </c>
      <c r="I187" s="22">
        <v>5</v>
      </c>
      <c r="J187" s="3" t="s">
        <v>2</v>
      </c>
      <c r="K187" s="3">
        <v>145.30000000000001</v>
      </c>
      <c r="L187" s="3">
        <v>73.5</v>
      </c>
      <c r="M187" s="10">
        <v>34.814175200000001</v>
      </c>
      <c r="N187" s="10">
        <v>151.66499999999999</v>
      </c>
      <c r="O187" s="10">
        <v>93.665000000000006</v>
      </c>
      <c r="P187" s="3" t="s">
        <v>204</v>
      </c>
      <c r="Q187" s="3" t="s">
        <v>205</v>
      </c>
      <c r="SF187" s="3">
        <v>4</v>
      </c>
      <c r="SG187" s="3">
        <v>79</v>
      </c>
      <c r="SH187" s="3" t="s">
        <v>1014</v>
      </c>
      <c r="SI187" s="3">
        <v>0.134251864</v>
      </c>
      <c r="SJ187" s="3">
        <v>0.28593370600000001</v>
      </c>
      <c r="SK187" s="3">
        <v>2.0026774239999998</v>
      </c>
      <c r="SM187" s="3">
        <v>1.8517500000000001E-3</v>
      </c>
      <c r="SN187" s="3">
        <v>0.28593370600000001</v>
      </c>
      <c r="SO187" s="3">
        <v>2.7623136999999999E-2</v>
      </c>
      <c r="SP187" s="3">
        <v>0.81884520699999996</v>
      </c>
      <c r="SQ187" s="3">
        <v>-0.85975363900000001</v>
      </c>
      <c r="SR187" s="3">
        <v>0.58199999999999996</v>
      </c>
      <c r="SS187" s="3">
        <v>14.22</v>
      </c>
      <c r="ST187" s="3">
        <v>4.0199999999999996</v>
      </c>
      <c r="SU187" s="3">
        <v>11.06</v>
      </c>
      <c r="SV187" s="3">
        <v>84.99</v>
      </c>
      <c r="SW187" s="3">
        <v>62.236199999999997</v>
      </c>
      <c r="SX187" s="3">
        <v>0.13572142500000001</v>
      </c>
      <c r="SY187" s="3">
        <v>16.33881534</v>
      </c>
      <c r="SZ187" s="3">
        <v>28.693535319999999</v>
      </c>
      <c r="TA187" s="3">
        <v>0.59</v>
      </c>
      <c r="TB187" s="3">
        <v>15.07</v>
      </c>
      <c r="TC187" s="3">
        <v>3.93</v>
      </c>
      <c r="TD187" s="3">
        <v>39.49</v>
      </c>
      <c r="TE187" s="3">
        <v>100</v>
      </c>
      <c r="TF187" s="3">
        <v>51.467199999999998</v>
      </c>
      <c r="TG187" s="3">
        <v>0.146283471</v>
      </c>
      <c r="TH187" s="3">
        <v>15.950765840000001</v>
      </c>
      <c r="TI187" s="3">
        <v>28.01205921</v>
      </c>
      <c r="TJ187" s="3">
        <v>0.58536429700000003</v>
      </c>
      <c r="TK187" s="3">
        <v>14.110020710000001</v>
      </c>
      <c r="TL187" s="3">
        <v>3.900254366</v>
      </c>
      <c r="TM187" s="3">
        <v>20.831893959999999</v>
      </c>
      <c r="TN187" s="3">
        <v>98.582300000000004</v>
      </c>
      <c r="TO187" s="3">
        <v>56.081200000000003</v>
      </c>
      <c r="TP187" s="3">
        <v>0.135480616</v>
      </c>
      <c r="TQ187" s="3">
        <v>15.83503273</v>
      </c>
      <c r="TR187" s="3">
        <v>27.80881363</v>
      </c>
      <c r="TS187" s="3">
        <v>0.66541485499999997</v>
      </c>
      <c r="TT187" s="3">
        <v>14.40500557</v>
      </c>
      <c r="TU187" s="3">
        <v>3.992963262</v>
      </c>
      <c r="TV187" s="3">
        <v>10.263944629999999</v>
      </c>
      <c r="TW187" s="3">
        <v>86.838200000000001</v>
      </c>
      <c r="TX187" s="3">
        <v>65.697800000000001</v>
      </c>
      <c r="TY187" s="3">
        <v>0.157227751</v>
      </c>
      <c r="TZ187" s="3">
        <v>16.211430839999998</v>
      </c>
      <c r="UA187" s="3">
        <v>28.469828060000001</v>
      </c>
      <c r="UB187" s="3">
        <v>0.80056239399999995</v>
      </c>
      <c r="UC187" s="3">
        <v>15.891921079999999</v>
      </c>
      <c r="UD187" s="3">
        <v>4.5530066729999996</v>
      </c>
      <c r="UE187" s="3">
        <v>20.920503440000001</v>
      </c>
      <c r="UF187" s="3">
        <v>99.856700000000004</v>
      </c>
      <c r="UG187" s="3">
        <v>52.079799999999999</v>
      </c>
      <c r="UH187" s="3">
        <v>0.20868674500000001</v>
      </c>
      <c r="UI187" s="3">
        <v>18.485207089999999</v>
      </c>
      <c r="UJ187" s="3">
        <v>32.462937580000002</v>
      </c>
      <c r="UK187" s="3">
        <v>0.82966311699999995</v>
      </c>
      <c r="UL187" s="3">
        <v>18.942403909999999</v>
      </c>
      <c r="UM187" s="3">
        <v>4.5175393189999999</v>
      </c>
      <c r="UN187" s="3">
        <v>9.2826631119999998</v>
      </c>
      <c r="UO187" s="3">
        <v>87.407200000000003</v>
      </c>
      <c r="UP187" s="3">
        <v>65.250399999999999</v>
      </c>
      <c r="UQ187" s="3">
        <v>0.25778649199999998</v>
      </c>
      <c r="UR187" s="3">
        <v>18.341209639999999</v>
      </c>
      <c r="US187" s="3">
        <v>32.210055339999997</v>
      </c>
      <c r="UT187" s="3" t="s">
        <v>1011</v>
      </c>
      <c r="UU187" s="3">
        <v>0</v>
      </c>
      <c r="UV187" s="3" t="s">
        <v>1011</v>
      </c>
      <c r="UW187" s="3">
        <v>0</v>
      </c>
      <c r="UX187" s="3" t="s">
        <v>1011</v>
      </c>
      <c r="UY187" s="3">
        <v>0</v>
      </c>
      <c r="UZ187" s="3" t="s">
        <v>1009</v>
      </c>
      <c r="VA187" s="3">
        <v>2</v>
      </c>
      <c r="VB187" s="3" t="s">
        <v>1011</v>
      </c>
      <c r="VC187" s="3">
        <v>0</v>
      </c>
      <c r="VD187" s="3" t="s">
        <v>1009</v>
      </c>
      <c r="VE187" s="3">
        <v>2</v>
      </c>
      <c r="VF187" s="3" t="s">
        <v>1009</v>
      </c>
      <c r="VG187" s="3">
        <v>2</v>
      </c>
      <c r="VH187" s="3" t="s">
        <v>1009</v>
      </c>
      <c r="VI187" s="3">
        <v>2</v>
      </c>
      <c r="VJ187" s="3" t="s">
        <v>1009</v>
      </c>
      <c r="VK187" s="3">
        <v>2</v>
      </c>
      <c r="VL187" s="3" t="s">
        <v>1011</v>
      </c>
      <c r="VM187" s="3">
        <v>0</v>
      </c>
    </row>
    <row r="188" spans="1:620" x14ac:dyDescent="0.25">
      <c r="A188" s="3">
        <v>2018</v>
      </c>
      <c r="C188" s="3">
        <v>87</v>
      </c>
      <c r="D188" s="3" t="s">
        <v>157</v>
      </c>
      <c r="E188" s="3" t="s">
        <v>164</v>
      </c>
      <c r="F188" s="3">
        <v>56</v>
      </c>
      <c r="H188" s="10">
        <v>22.333333329999999</v>
      </c>
      <c r="I188" s="22">
        <v>3</v>
      </c>
      <c r="J188" s="3" t="s">
        <v>2</v>
      </c>
      <c r="K188" s="3">
        <v>146</v>
      </c>
      <c r="L188" s="3">
        <v>72</v>
      </c>
      <c r="M188" s="10">
        <v>33.777444170000003</v>
      </c>
      <c r="P188" s="3" t="s">
        <v>204</v>
      </c>
      <c r="Q188" s="3" t="s">
        <v>205</v>
      </c>
      <c r="S188" s="13">
        <v>22224</v>
      </c>
      <c r="T188" s="3" t="s">
        <v>260</v>
      </c>
      <c r="U188" s="3">
        <v>4300</v>
      </c>
      <c r="AU188" s="3" t="s">
        <v>294</v>
      </c>
      <c r="AV188" s="3" t="s">
        <v>260</v>
      </c>
      <c r="AW188" s="3" t="s">
        <v>295</v>
      </c>
      <c r="AX188" s="3" t="s">
        <v>280</v>
      </c>
      <c r="AY188" s="3">
        <v>967694182</v>
      </c>
      <c r="BA188" s="3">
        <v>52</v>
      </c>
      <c r="BB188" s="3">
        <v>54</v>
      </c>
      <c r="BC188" s="3">
        <v>53</v>
      </c>
      <c r="BD188" s="3" t="s">
        <v>780</v>
      </c>
      <c r="BE188" s="3" t="s">
        <v>780</v>
      </c>
      <c r="BF188" s="3" t="s">
        <v>780</v>
      </c>
      <c r="BG188" s="3" t="s">
        <v>780</v>
      </c>
      <c r="BH188" s="3">
        <v>0</v>
      </c>
      <c r="BI188" s="3">
        <v>69.5</v>
      </c>
      <c r="BJ188" s="3">
        <v>70</v>
      </c>
      <c r="BK188" s="3">
        <v>84.5</v>
      </c>
      <c r="BL188" s="3">
        <v>92</v>
      </c>
      <c r="BM188" s="3">
        <v>96</v>
      </c>
      <c r="BN188" s="3">
        <v>94</v>
      </c>
      <c r="BO188" s="3">
        <v>60</v>
      </c>
      <c r="BP188" s="3">
        <v>60</v>
      </c>
      <c r="BQ188" s="3">
        <v>60</v>
      </c>
      <c r="BR188" s="13">
        <v>42704</v>
      </c>
      <c r="BS188" s="3">
        <v>15</v>
      </c>
      <c r="BT188" s="3">
        <v>30</v>
      </c>
      <c r="BU188" s="3">
        <v>4</v>
      </c>
      <c r="BV188" s="3" t="s">
        <v>788</v>
      </c>
      <c r="BW188" s="3" t="s">
        <v>830</v>
      </c>
      <c r="BX188" s="3">
        <v>79.5</v>
      </c>
      <c r="BY188" s="3">
        <v>2</v>
      </c>
      <c r="BZ188" s="3">
        <v>2.82</v>
      </c>
      <c r="CA188" s="3">
        <v>2.41</v>
      </c>
      <c r="CB188" s="3">
        <v>2.82</v>
      </c>
      <c r="CC188" s="3">
        <v>2.41</v>
      </c>
      <c r="CD188" s="3">
        <v>85</v>
      </c>
      <c r="CE188" s="3">
        <v>2.79</v>
      </c>
      <c r="CF188" s="3">
        <v>3.41</v>
      </c>
      <c r="CG188" s="3">
        <v>1.44</v>
      </c>
      <c r="CH188" s="3">
        <v>2.96</v>
      </c>
      <c r="CI188" s="3">
        <v>2.42</v>
      </c>
      <c r="CJ188" s="3">
        <v>2.96</v>
      </c>
      <c r="CK188" s="3">
        <v>2.42</v>
      </c>
      <c r="CL188" s="3">
        <v>81</v>
      </c>
      <c r="CM188" s="3">
        <v>5.62</v>
      </c>
      <c r="CN188" s="3">
        <v>2.39</v>
      </c>
      <c r="CO188" s="3">
        <v>5.24</v>
      </c>
      <c r="CP188" s="3">
        <v>2.9</v>
      </c>
      <c r="CQ188" s="3">
        <v>1.1299999999999999</v>
      </c>
      <c r="CR188" s="3">
        <v>3.53</v>
      </c>
      <c r="CS188" s="3">
        <v>105</v>
      </c>
      <c r="CT188" s="3">
        <v>100</v>
      </c>
      <c r="CU188" s="3">
        <v>105</v>
      </c>
      <c r="CV188" s="3">
        <v>100</v>
      </c>
      <c r="CW188" s="3">
        <v>95</v>
      </c>
      <c r="CX188" s="3">
        <v>86</v>
      </c>
      <c r="CY188" s="3">
        <v>85</v>
      </c>
      <c r="CZ188" s="3">
        <v>78</v>
      </c>
      <c r="DA188" s="3">
        <v>2</v>
      </c>
      <c r="DB188" s="3" t="s">
        <v>835</v>
      </c>
      <c r="DC188" s="3" t="s">
        <v>835</v>
      </c>
      <c r="DD188" s="3" t="s">
        <v>835</v>
      </c>
      <c r="DE188" s="9">
        <v>42725</v>
      </c>
      <c r="DF188" s="14">
        <v>0.21841435185185185</v>
      </c>
      <c r="DG188" s="14">
        <v>0.53168981481481481</v>
      </c>
      <c r="DH188" s="14">
        <v>0.29660879629629627</v>
      </c>
      <c r="DI188" s="14">
        <v>0.26656249999999998</v>
      </c>
      <c r="DJ188" s="14">
        <v>0.27872685185185186</v>
      </c>
      <c r="DK188" s="3">
        <v>63</v>
      </c>
      <c r="DL188" s="3">
        <v>62.2</v>
      </c>
      <c r="DM188" s="3">
        <v>43.9</v>
      </c>
      <c r="DN188" s="3">
        <v>12.763999999999999</v>
      </c>
      <c r="DO188" s="3">
        <v>64.409000000000006</v>
      </c>
      <c r="DP188" s="3">
        <v>22.827000000000002</v>
      </c>
      <c r="DQ188" s="3">
        <v>67.3</v>
      </c>
      <c r="DR188" s="3">
        <v>66.599999999999994</v>
      </c>
      <c r="DS188" s="3">
        <v>58.7</v>
      </c>
      <c r="DT188" s="3">
        <v>61.8</v>
      </c>
      <c r="DU188" s="3">
        <v>61</v>
      </c>
      <c r="DV188" s="3">
        <v>39.9</v>
      </c>
      <c r="DW188" s="3">
        <v>79</v>
      </c>
      <c r="DX188" s="3">
        <v>61</v>
      </c>
      <c r="DY188" s="3">
        <v>92</v>
      </c>
      <c r="DZ188" s="3">
        <v>281</v>
      </c>
      <c r="EA188" s="3">
        <v>24485</v>
      </c>
      <c r="EB188" s="3">
        <v>24187</v>
      </c>
      <c r="EC188" s="3">
        <v>21230</v>
      </c>
      <c r="ED188" s="3">
        <v>11559</v>
      </c>
      <c r="EE188" s="3">
        <v>406</v>
      </c>
      <c r="EF188" s="3">
        <v>58</v>
      </c>
      <c r="EG188" s="3" t="s">
        <v>785</v>
      </c>
      <c r="EH188" s="3">
        <v>92</v>
      </c>
      <c r="EI188" s="14">
        <v>0</v>
      </c>
      <c r="EJ188" s="3">
        <v>0</v>
      </c>
      <c r="EK188" s="3" t="s">
        <v>785</v>
      </c>
      <c r="EL188" s="3" t="s">
        <v>785</v>
      </c>
      <c r="EM188" s="3" t="s">
        <v>785</v>
      </c>
      <c r="EN188" s="14">
        <v>0.29660879629629627</v>
      </c>
      <c r="EO188" s="3">
        <v>100</v>
      </c>
      <c r="EP188" s="3">
        <v>62.99</v>
      </c>
      <c r="EQ188" s="3">
        <v>62.21</v>
      </c>
      <c r="ER188" s="3">
        <v>43.92</v>
      </c>
      <c r="ES188" s="14">
        <v>0</v>
      </c>
      <c r="ET188" s="3">
        <v>0</v>
      </c>
      <c r="EU188" s="3" t="s">
        <v>785</v>
      </c>
      <c r="EV188" s="3" t="s">
        <v>785</v>
      </c>
      <c r="EW188" s="3" t="s">
        <v>785</v>
      </c>
      <c r="EX188" s="14">
        <v>0</v>
      </c>
      <c r="EY188" s="3">
        <v>0</v>
      </c>
      <c r="EZ188" s="3" t="s">
        <v>785</v>
      </c>
      <c r="FA188" s="3" t="s">
        <v>785</v>
      </c>
      <c r="FB188" s="3" t="s">
        <v>785</v>
      </c>
      <c r="FC188" s="3">
        <v>40</v>
      </c>
      <c r="FD188" s="3">
        <v>45</v>
      </c>
      <c r="FE188" s="14">
        <v>4.7106481481481478E-3</v>
      </c>
      <c r="FF188" s="3">
        <v>1.6</v>
      </c>
      <c r="FG188" s="14">
        <v>1.7905092592592594E-2</v>
      </c>
      <c r="FH188" s="3">
        <v>6</v>
      </c>
      <c r="FI188" s="14">
        <v>2.9745370370370373E-3</v>
      </c>
      <c r="FJ188" s="3">
        <v>1</v>
      </c>
      <c r="FK188" s="14">
        <v>6.134259259259259E-4</v>
      </c>
      <c r="FL188" s="3">
        <v>0.2</v>
      </c>
      <c r="FM188" s="14">
        <v>0</v>
      </c>
      <c r="FN188" s="3">
        <v>0</v>
      </c>
      <c r="FO188" s="3">
        <v>10</v>
      </c>
      <c r="FP188" s="3">
        <v>108</v>
      </c>
      <c r="FQ188" s="3">
        <v>94.68</v>
      </c>
      <c r="FR188" s="3">
        <v>8</v>
      </c>
      <c r="FS188" s="3">
        <v>0</v>
      </c>
      <c r="FU188" s="3">
        <v>0</v>
      </c>
      <c r="FV188" s="3">
        <v>1.12741552</v>
      </c>
      <c r="FW188" s="3">
        <v>18.336715850000001</v>
      </c>
      <c r="FX188" s="3">
        <v>5.4552225659999998</v>
      </c>
      <c r="FY188" s="3">
        <v>12.538652920000001</v>
      </c>
      <c r="FZ188" s="3">
        <v>79</v>
      </c>
      <c r="GA188" s="3">
        <v>68</v>
      </c>
      <c r="GB188" s="3">
        <v>20.673098039999999</v>
      </c>
      <c r="GC188" s="3">
        <v>24.456985719999999</v>
      </c>
      <c r="GD188" s="3">
        <v>0.38214040199999999</v>
      </c>
      <c r="GE188" s="3">
        <v>38.895736900000003</v>
      </c>
      <c r="GF188" s="3">
        <v>0.182509698</v>
      </c>
      <c r="GG188" s="3">
        <v>-0.84362852799999999</v>
      </c>
      <c r="GH188" s="3">
        <v>4.2796329489999998</v>
      </c>
      <c r="GI188" s="3">
        <v>2.851714E-3</v>
      </c>
      <c r="GJ188" s="3">
        <v>-0.84362852799999999</v>
      </c>
      <c r="GK188" s="3">
        <v>6.6869264999999997E-2</v>
      </c>
      <c r="GL188" s="3">
        <v>0.82353264100000001</v>
      </c>
      <c r="GM188" s="3">
        <v>2.093164797</v>
      </c>
      <c r="GN188" s="3">
        <v>0</v>
      </c>
      <c r="GP188" s="3">
        <v>0</v>
      </c>
      <c r="GR188" s="3">
        <v>0</v>
      </c>
      <c r="GT188" s="3">
        <v>0</v>
      </c>
      <c r="GU188" s="3">
        <v>97.48</v>
      </c>
      <c r="GV188" s="3">
        <v>0</v>
      </c>
      <c r="GW188" s="3">
        <v>311.38</v>
      </c>
      <c r="GX188" s="3">
        <v>0</v>
      </c>
      <c r="GY188" s="3">
        <v>0</v>
      </c>
      <c r="GZ188" s="3">
        <v>0</v>
      </c>
      <c r="HA188" s="3">
        <v>0</v>
      </c>
      <c r="HB188" s="3">
        <v>0</v>
      </c>
      <c r="HC188" s="3">
        <v>0</v>
      </c>
      <c r="HD188" s="3">
        <v>10.5</v>
      </c>
      <c r="HE188" s="3">
        <v>6.5</v>
      </c>
      <c r="HF188" s="3">
        <v>10.5</v>
      </c>
      <c r="HG188" s="3">
        <v>6.5</v>
      </c>
      <c r="HH188" s="3">
        <v>0</v>
      </c>
      <c r="HI188" s="3">
        <v>6</v>
      </c>
      <c r="HJ188" s="3">
        <v>0</v>
      </c>
      <c r="HL188" s="3">
        <v>0</v>
      </c>
      <c r="HN188" s="3">
        <v>0</v>
      </c>
      <c r="HO188" s="3">
        <v>43</v>
      </c>
      <c r="HP188" s="3">
        <v>23</v>
      </c>
      <c r="HQ188" s="3">
        <v>5</v>
      </c>
      <c r="HR188" s="3">
        <v>5</v>
      </c>
      <c r="HS188" s="3">
        <v>0</v>
      </c>
      <c r="HT188" s="3">
        <v>0</v>
      </c>
      <c r="HU188" s="3">
        <v>0</v>
      </c>
      <c r="HV188" s="3">
        <v>376.2</v>
      </c>
      <c r="HW188" s="3">
        <v>437.7</v>
      </c>
      <c r="HX188" s="3">
        <v>2.7879999999999998</v>
      </c>
      <c r="HY188" s="3">
        <v>230.6</v>
      </c>
      <c r="HZ188" s="3">
        <v>197.3</v>
      </c>
      <c r="IA188" s="3">
        <v>1722.2</v>
      </c>
      <c r="IB188" s="3">
        <v>293.7</v>
      </c>
      <c r="IC188" s="3">
        <v>1220.9000000000001</v>
      </c>
      <c r="ID188" s="3">
        <v>10</v>
      </c>
      <c r="IE188" s="3">
        <v>13053.1</v>
      </c>
      <c r="IF188" s="3">
        <v>23.6</v>
      </c>
      <c r="IG188" s="3">
        <v>432.6</v>
      </c>
      <c r="IH188" s="3">
        <v>4.3730000000000002</v>
      </c>
      <c r="II188" s="3">
        <v>0.90500000000000003</v>
      </c>
      <c r="IJ188" s="3">
        <v>0.94199999999999995</v>
      </c>
      <c r="IK188" s="3">
        <v>0.48299999999999998</v>
      </c>
      <c r="IL188" s="3">
        <v>0.33300000000000002</v>
      </c>
      <c r="IM188" s="3">
        <v>35</v>
      </c>
      <c r="IN188" s="3">
        <v>158</v>
      </c>
      <c r="IO188" s="3">
        <v>15</v>
      </c>
      <c r="IP188" s="3">
        <v>27</v>
      </c>
      <c r="IQ188" s="3">
        <v>0</v>
      </c>
      <c r="IR188" s="3">
        <v>19</v>
      </c>
      <c r="IS188" s="3">
        <v>21</v>
      </c>
      <c r="IT188" s="3">
        <v>4</v>
      </c>
      <c r="IU188" s="3">
        <v>4</v>
      </c>
      <c r="IV188" s="3">
        <v>8</v>
      </c>
      <c r="IW188" s="3">
        <v>3</v>
      </c>
      <c r="IX188" s="3">
        <v>0</v>
      </c>
      <c r="IY188" s="3">
        <v>4</v>
      </c>
      <c r="IZ188" s="3">
        <v>4</v>
      </c>
      <c r="JA188" s="3">
        <v>0</v>
      </c>
      <c r="JB188" s="3">
        <v>5</v>
      </c>
      <c r="JC188" s="3">
        <v>8</v>
      </c>
      <c r="JD188" s="3">
        <v>9258.6</v>
      </c>
      <c r="JE188" s="3">
        <v>7326.1</v>
      </c>
      <c r="JF188" s="3">
        <v>8636</v>
      </c>
      <c r="JG188" s="3">
        <v>9821.7999999999993</v>
      </c>
      <c r="JH188" s="3">
        <v>7286.1</v>
      </c>
      <c r="JI188" s="3">
        <v>13761.9</v>
      </c>
      <c r="JJ188" s="3">
        <v>7082.7</v>
      </c>
      <c r="JK188" s="3">
        <v>6489.8</v>
      </c>
      <c r="JL188" s="3">
        <v>9595.7999999999993</v>
      </c>
      <c r="JN188" s="3">
        <v>11363.6</v>
      </c>
      <c r="JO188" s="3">
        <v>4754.8</v>
      </c>
      <c r="JQ188" s="3">
        <v>10692.3</v>
      </c>
      <c r="JR188" s="3">
        <v>11040.5</v>
      </c>
      <c r="JS188" s="3">
        <v>169</v>
      </c>
      <c r="JT188" s="3">
        <v>10</v>
      </c>
      <c r="JU188" s="3">
        <v>5</v>
      </c>
      <c r="JV188" s="3">
        <v>0</v>
      </c>
      <c r="JW188" s="3">
        <v>6</v>
      </c>
      <c r="JX188" s="3">
        <v>0</v>
      </c>
      <c r="JY188" s="3">
        <v>0</v>
      </c>
      <c r="JZ188" s="3">
        <v>10</v>
      </c>
      <c r="KA188" s="3">
        <v>20</v>
      </c>
      <c r="KB188" s="3">
        <v>184</v>
      </c>
      <c r="KC188" s="3">
        <v>1320.9</v>
      </c>
      <c r="KD188" s="3">
        <v>1804.4</v>
      </c>
      <c r="KE188" s="3">
        <v>1847.6</v>
      </c>
      <c r="KF188" s="3">
        <v>6.13</v>
      </c>
      <c r="KG188" s="3">
        <v>3.16</v>
      </c>
      <c r="KH188" s="3">
        <v>0.13</v>
      </c>
      <c r="KI188" s="3">
        <v>2.5</v>
      </c>
      <c r="KJ188" s="3">
        <v>3.88</v>
      </c>
      <c r="KK188" s="3">
        <v>75</v>
      </c>
      <c r="KL188" s="3">
        <v>548</v>
      </c>
      <c r="KM188" s="3">
        <v>0</v>
      </c>
      <c r="KN188" s="3">
        <v>640</v>
      </c>
      <c r="KO188" s="3" t="s">
        <v>164</v>
      </c>
      <c r="KP188" s="3">
        <v>43</v>
      </c>
      <c r="KQ188" s="3">
        <v>109</v>
      </c>
      <c r="KR188" s="3">
        <v>1</v>
      </c>
      <c r="KS188" s="3">
        <v>10</v>
      </c>
      <c r="KT188" s="3">
        <v>1239</v>
      </c>
      <c r="KU188" s="3">
        <v>56</v>
      </c>
      <c r="KV188" s="3">
        <v>1213</v>
      </c>
      <c r="KW188" s="3">
        <v>1391</v>
      </c>
      <c r="KX188" s="3">
        <v>1375</v>
      </c>
      <c r="KY188" s="3">
        <v>1321</v>
      </c>
      <c r="KZ188" s="3">
        <v>1127</v>
      </c>
      <c r="LA188" s="3">
        <v>1202</v>
      </c>
      <c r="LB188" s="3">
        <v>1141</v>
      </c>
      <c r="LC188" s="3">
        <v>1425</v>
      </c>
      <c r="LD188" s="3">
        <v>1059</v>
      </c>
      <c r="LE188" s="3">
        <v>1321</v>
      </c>
      <c r="LF188" s="3">
        <v>1093</v>
      </c>
      <c r="LG188" s="3">
        <v>1206</v>
      </c>
      <c r="LH188" s="3">
        <v>1213</v>
      </c>
      <c r="LI188" s="3">
        <v>1178</v>
      </c>
      <c r="LJ188" s="3">
        <v>1309</v>
      </c>
      <c r="LK188" s="3">
        <v>1295</v>
      </c>
      <c r="LL188" s="3">
        <v>1207</v>
      </c>
      <c r="LM188" s="3">
        <v>1170</v>
      </c>
      <c r="LN188" s="3">
        <v>1082</v>
      </c>
      <c r="LO188" s="3">
        <v>1425</v>
      </c>
      <c r="LP188" s="3">
        <v>1066</v>
      </c>
      <c r="LQ188" s="3">
        <v>1247</v>
      </c>
      <c r="LR188" s="3" t="s">
        <v>786</v>
      </c>
      <c r="LS188" s="3">
        <v>1225</v>
      </c>
      <c r="LT188" s="3">
        <v>285</v>
      </c>
      <c r="LU188" s="3">
        <v>364</v>
      </c>
      <c r="LY188" s="3">
        <v>259</v>
      </c>
      <c r="LZ188" s="3">
        <v>274</v>
      </c>
      <c r="MA188" s="3">
        <v>186</v>
      </c>
      <c r="MB188" s="3">
        <v>299</v>
      </c>
      <c r="MC188" s="3">
        <v>313</v>
      </c>
      <c r="MD188" s="3" t="s">
        <v>786</v>
      </c>
      <c r="ME188" s="3">
        <v>248</v>
      </c>
      <c r="MF188" s="3">
        <v>0.66666669999999995</v>
      </c>
      <c r="MG188" s="3">
        <v>0.29166666000000002</v>
      </c>
      <c r="MH188" s="3">
        <v>0.83333330000000005</v>
      </c>
      <c r="MI188" s="3">
        <v>0.79166669999999995</v>
      </c>
      <c r="MJ188" s="3">
        <v>0.375</v>
      </c>
      <c r="MK188" s="3">
        <v>0.91666669999999995</v>
      </c>
      <c r="ML188" s="3">
        <v>0.79166669999999995</v>
      </c>
      <c r="MM188" s="3">
        <v>0.125</v>
      </c>
      <c r="MN188" s="3">
        <v>0.58333330000000005</v>
      </c>
      <c r="MO188" s="3">
        <v>0.66666669999999995</v>
      </c>
      <c r="MP188" s="3">
        <v>8.3333335999999994E-2</v>
      </c>
      <c r="MQ188" s="3">
        <v>0.70833330000000005</v>
      </c>
      <c r="MR188" s="3">
        <v>0</v>
      </c>
      <c r="MS188" s="3">
        <v>466.5</v>
      </c>
      <c r="MT188" s="3">
        <v>334</v>
      </c>
      <c r="MU188" s="3">
        <v>248</v>
      </c>
      <c r="MV188" s="3">
        <v>86</v>
      </c>
      <c r="MW188" s="3">
        <v>123</v>
      </c>
      <c r="MX188" s="3">
        <v>0.72</v>
      </c>
      <c r="MY188" s="3">
        <v>22.5</v>
      </c>
      <c r="MZ188" s="3">
        <v>15</v>
      </c>
      <c r="NA188" s="3">
        <v>44</v>
      </c>
      <c r="NB188" s="3">
        <v>17.600000000000001</v>
      </c>
      <c r="NC188" s="3">
        <v>20.3</v>
      </c>
      <c r="ND188" s="3">
        <v>9.8000000000000007</v>
      </c>
      <c r="NE188" s="3">
        <v>466.5</v>
      </c>
      <c r="NF188" s="3">
        <v>334</v>
      </c>
      <c r="NG188" s="3">
        <v>248</v>
      </c>
      <c r="NH188" s="3">
        <v>86</v>
      </c>
      <c r="NI188" s="3">
        <v>123</v>
      </c>
      <c r="NJ188" s="3">
        <v>0.7</v>
      </c>
      <c r="NK188" s="3">
        <v>22.5</v>
      </c>
      <c r="NL188" s="3">
        <v>15</v>
      </c>
      <c r="NM188" s="3">
        <v>44</v>
      </c>
      <c r="NN188" s="3">
        <v>17.600000000000001</v>
      </c>
      <c r="NO188" s="3">
        <v>20.3</v>
      </c>
      <c r="NP188" s="3">
        <v>9.8000000000000007</v>
      </c>
      <c r="NQ188" s="3">
        <v>0</v>
      </c>
      <c r="NR188" s="3">
        <v>0</v>
      </c>
      <c r="NS188" s="3">
        <v>0</v>
      </c>
      <c r="NT188" s="3">
        <v>0</v>
      </c>
      <c r="NU188" s="3">
        <v>0</v>
      </c>
      <c r="OC188" s="3">
        <v>20.3</v>
      </c>
      <c r="OD188" s="3">
        <v>0</v>
      </c>
      <c r="OE188" s="3">
        <v>1.5</v>
      </c>
      <c r="OF188" s="3">
        <v>13.5</v>
      </c>
      <c r="OG188" s="3">
        <v>0</v>
      </c>
      <c r="OH188" s="3">
        <v>0</v>
      </c>
      <c r="OI188" s="3">
        <v>0</v>
      </c>
      <c r="OJ188" s="3">
        <v>0</v>
      </c>
      <c r="OK188" s="3">
        <v>0</v>
      </c>
      <c r="OL188" s="3">
        <v>0</v>
      </c>
      <c r="OM188" s="3">
        <v>9.8000000000000007</v>
      </c>
      <c r="ON188" s="3">
        <v>0</v>
      </c>
      <c r="OO188" s="3">
        <v>0.7</v>
      </c>
      <c r="OP188" s="3">
        <v>43.3</v>
      </c>
      <c r="OQ188" s="3">
        <v>0</v>
      </c>
      <c r="OR188" s="3">
        <v>0</v>
      </c>
      <c r="OS188" s="3">
        <v>0</v>
      </c>
      <c r="OT188" s="3">
        <v>0</v>
      </c>
      <c r="OU188" s="3">
        <v>0</v>
      </c>
      <c r="OV188" s="3">
        <v>0</v>
      </c>
      <c r="OW188" s="3">
        <v>17.600000000000001</v>
      </c>
      <c r="OX188" s="3">
        <v>0</v>
      </c>
      <c r="OY188" s="3">
        <v>1.3</v>
      </c>
      <c r="OZ188" s="3">
        <v>21.2</v>
      </c>
      <c r="PA188" s="3">
        <v>0</v>
      </c>
      <c r="PB188" s="3">
        <v>0</v>
      </c>
      <c r="PC188" s="3">
        <v>0</v>
      </c>
      <c r="PD188" s="3">
        <v>0</v>
      </c>
      <c r="PE188" s="3">
        <v>0</v>
      </c>
      <c r="PF188" s="3">
        <v>0</v>
      </c>
      <c r="PG188" s="3">
        <v>22.666666670000001</v>
      </c>
      <c r="PH188" s="3">
        <v>22.312118389999998</v>
      </c>
      <c r="PI188" s="3">
        <v>26.222222219999999</v>
      </c>
      <c r="PJ188" s="3">
        <v>11.75908942</v>
      </c>
      <c r="PK188" s="3">
        <v>19.838709680000001</v>
      </c>
      <c r="PL188" s="3">
        <v>10.1614269</v>
      </c>
      <c r="PM188" s="3">
        <v>27.58064516</v>
      </c>
      <c r="PN188" s="3">
        <v>13.06469173</v>
      </c>
      <c r="PO188" s="3">
        <v>55.06296425</v>
      </c>
      <c r="PP188" s="3">
        <v>44.620101609999999</v>
      </c>
      <c r="PQ188" s="3">
        <v>40.593394619999998</v>
      </c>
      <c r="PR188" s="3">
        <v>38.42321742</v>
      </c>
      <c r="PS188" s="3">
        <v>33.272450679999999</v>
      </c>
      <c r="PT188" s="3">
        <v>54.837888710000001</v>
      </c>
      <c r="PU188" s="3">
        <v>45.231568619999997</v>
      </c>
      <c r="PV188" s="3">
        <v>42.349884680000002</v>
      </c>
      <c r="PW188" s="3">
        <v>39.843588449999999</v>
      </c>
      <c r="PX188" s="3">
        <v>37.572174650000001</v>
      </c>
      <c r="PY188" s="3">
        <v>80.861109580000004</v>
      </c>
      <c r="PZ188" s="3">
        <v>64</v>
      </c>
      <c r="QA188" s="3">
        <v>100</v>
      </c>
      <c r="QB188" s="3">
        <v>100</v>
      </c>
      <c r="QC188" s="3">
        <v>99.850285209999996</v>
      </c>
      <c r="QD188" s="3">
        <v>76.359535089999994</v>
      </c>
      <c r="QE188" s="3">
        <v>77.497247740000006</v>
      </c>
      <c r="QF188" s="3">
        <v>77.497247740000006</v>
      </c>
      <c r="QG188" s="3">
        <v>78.60270792</v>
      </c>
      <c r="QH188" s="3">
        <v>74.290011239999998</v>
      </c>
      <c r="QJ188" s="3">
        <v>100</v>
      </c>
      <c r="QK188" s="3">
        <v>65</v>
      </c>
      <c r="QL188" s="3">
        <v>73</v>
      </c>
      <c r="QM188" s="3">
        <v>75</v>
      </c>
      <c r="QN188" s="3">
        <v>78</v>
      </c>
      <c r="QO188" s="3">
        <v>78</v>
      </c>
      <c r="QP188" s="3">
        <v>80</v>
      </c>
      <c r="QQ188" s="3">
        <v>82</v>
      </c>
      <c r="QR188" s="3">
        <v>83</v>
      </c>
      <c r="QS188" s="3">
        <v>87</v>
      </c>
      <c r="QT188" s="3">
        <v>64</v>
      </c>
      <c r="QU188" s="3">
        <v>67</v>
      </c>
      <c r="QV188" s="3">
        <v>71</v>
      </c>
      <c r="QW188" s="3">
        <v>76</v>
      </c>
      <c r="QX188" s="3">
        <v>78</v>
      </c>
      <c r="QY188" s="3">
        <v>79</v>
      </c>
      <c r="QZ188" s="3">
        <v>82</v>
      </c>
      <c r="RA188" s="3">
        <v>83</v>
      </c>
      <c r="RB188" s="3">
        <v>87</v>
      </c>
      <c r="RC188" s="3">
        <v>48</v>
      </c>
      <c r="RD188" s="3">
        <v>111.5</v>
      </c>
      <c r="RE188" s="3">
        <v>88.498333329999994</v>
      </c>
      <c r="RF188" s="3">
        <v>20</v>
      </c>
      <c r="RG188" s="3">
        <v>56.35</v>
      </c>
      <c r="RH188" s="3">
        <v>70</v>
      </c>
      <c r="RI188" s="3">
        <v>58.7</v>
      </c>
      <c r="RJ188" s="3">
        <v>0</v>
      </c>
      <c r="RL188" s="3">
        <v>29.820805700000001</v>
      </c>
      <c r="RM188" s="3">
        <v>25.403396529999998</v>
      </c>
      <c r="RN188" s="3">
        <v>42.559789139999999</v>
      </c>
      <c r="RO188" s="3">
        <v>4.457711443</v>
      </c>
      <c r="RP188" s="3">
        <v>4</v>
      </c>
      <c r="RQ188" s="3">
        <v>26.86119403</v>
      </c>
      <c r="RR188" s="3">
        <v>24.3</v>
      </c>
      <c r="RY188" s="3">
        <v>1</v>
      </c>
      <c r="RZ188" s="3">
        <v>30.415252219999999</v>
      </c>
      <c r="SA188" s="3">
        <v>23.597712000000001</v>
      </c>
      <c r="SB188" s="3">
        <v>21.10144515</v>
      </c>
      <c r="SC188" s="3">
        <v>16.371945</v>
      </c>
      <c r="SD188" s="3">
        <v>37.225737000000002</v>
      </c>
      <c r="SE188" s="3">
        <v>0</v>
      </c>
    </row>
    <row r="189" spans="1:620" x14ac:dyDescent="0.25">
      <c r="A189" s="3" t="s">
        <v>1364</v>
      </c>
      <c r="C189" s="3">
        <v>87</v>
      </c>
      <c r="D189" s="3" t="s">
        <v>157</v>
      </c>
      <c r="E189" s="3" t="s">
        <v>164</v>
      </c>
      <c r="F189" s="3">
        <v>56</v>
      </c>
      <c r="I189" s="22">
        <v>3</v>
      </c>
      <c r="K189" s="3">
        <v>146</v>
      </c>
      <c r="L189" s="3">
        <v>72</v>
      </c>
      <c r="M189" s="10">
        <v>33.777444170000003</v>
      </c>
      <c r="P189" s="3" t="s">
        <v>204</v>
      </c>
      <c r="Q189" s="3" t="s">
        <v>205</v>
      </c>
      <c r="VZ189" s="3">
        <v>67</v>
      </c>
      <c r="WA189" s="3">
        <v>72.5</v>
      </c>
      <c r="WB189" s="3">
        <v>143</v>
      </c>
      <c r="WC189" s="3">
        <v>97</v>
      </c>
      <c r="WD189" s="3">
        <v>92.7</v>
      </c>
      <c r="WE189" s="3">
        <v>92.7</v>
      </c>
      <c r="WF189" s="3">
        <v>75.7</v>
      </c>
      <c r="WG189" s="3">
        <v>75</v>
      </c>
      <c r="WH189" s="3">
        <v>53</v>
      </c>
      <c r="WI189" s="3">
        <v>17593</v>
      </c>
      <c r="WJ189" s="3">
        <v>91.2</v>
      </c>
      <c r="WK189" s="3">
        <v>79</v>
      </c>
      <c r="WL189" s="3">
        <v>13.743461910000001</v>
      </c>
      <c r="WM189" s="3">
        <v>0.190881415</v>
      </c>
      <c r="WN189" s="3">
        <v>37.116962430000001</v>
      </c>
      <c r="WO189" s="3">
        <v>-0.11755328</v>
      </c>
      <c r="WP189" s="3">
        <v>3.0245505999999998E-2</v>
      </c>
      <c r="WQ189" s="3">
        <v>0.28836217400000003</v>
      </c>
      <c r="WR189" s="3">
        <v>-1.6326839999999999E-3</v>
      </c>
      <c r="WS189" s="3">
        <v>3.0245505999999998E-2</v>
      </c>
      <c r="WT189" s="3">
        <v>4.0050299999999997E-3</v>
      </c>
      <c r="WU189" s="3">
        <v>0.29411764699999998</v>
      </c>
      <c r="WV189" s="3">
        <v>-0.61532096700000005</v>
      </c>
    </row>
    <row r="190" spans="1:620" x14ac:dyDescent="0.25">
      <c r="A190" s="3">
        <v>2015</v>
      </c>
      <c r="B190" s="9">
        <v>42352</v>
      </c>
      <c r="C190" s="3">
        <v>88</v>
      </c>
      <c r="D190" s="3" t="s">
        <v>900</v>
      </c>
      <c r="E190" s="3" t="s">
        <v>164</v>
      </c>
      <c r="F190" s="3">
        <v>41</v>
      </c>
      <c r="G190" s="3">
        <v>47</v>
      </c>
      <c r="H190" s="10">
        <v>15.66</v>
      </c>
      <c r="I190" s="22">
        <v>1</v>
      </c>
      <c r="J190" s="3" t="s">
        <v>923</v>
      </c>
      <c r="K190" s="3">
        <v>150.30000000000001</v>
      </c>
      <c r="L190" s="3">
        <v>72.5</v>
      </c>
      <c r="M190" s="10">
        <v>32.093718969999998</v>
      </c>
      <c r="N190" s="10">
        <v>98.5</v>
      </c>
      <c r="O190" s="10">
        <v>68.5</v>
      </c>
      <c r="SF190" s="3">
        <v>4</v>
      </c>
      <c r="SG190" s="3">
        <v>73.5</v>
      </c>
      <c r="SH190" s="3" t="s">
        <v>1013</v>
      </c>
      <c r="SI190" s="3">
        <v>-5.9856021000000002E-2</v>
      </c>
      <c r="SJ190" s="3">
        <v>0.33076494000000001</v>
      </c>
      <c r="SK190" s="3">
        <v>2.1847747179999999</v>
      </c>
      <c r="SM190" s="3">
        <v>-1.028454E-3</v>
      </c>
      <c r="SN190" s="3">
        <v>0.33076494000000001</v>
      </c>
      <c r="SO190" s="3">
        <v>3.7539084E-2</v>
      </c>
      <c r="SP190" s="3">
        <v>1.6931592230000001</v>
      </c>
      <c r="SQ190" s="3">
        <v>-0.36246806500000001</v>
      </c>
      <c r="SR190" s="3">
        <v>0.59399999999999997</v>
      </c>
      <c r="SS190" s="3">
        <v>15.62</v>
      </c>
      <c r="ST190" s="3">
        <v>3.58</v>
      </c>
      <c r="SU190" s="3">
        <v>11.27</v>
      </c>
      <c r="SV190" s="3">
        <v>91.47</v>
      </c>
      <c r="SW190" s="3">
        <v>76.850099999999998</v>
      </c>
      <c r="SX190" s="3">
        <v>0.18881561899999999</v>
      </c>
      <c r="SY190" s="3">
        <v>14.53472607</v>
      </c>
      <c r="SZ190" s="3">
        <v>25.525270169999999</v>
      </c>
      <c r="TA190" s="3">
        <v>0.63</v>
      </c>
      <c r="TB190" s="3">
        <v>17.14</v>
      </c>
      <c r="TC190" s="3">
        <v>3.31</v>
      </c>
      <c r="TD190" s="3">
        <v>40.130000000000003</v>
      </c>
      <c r="TE190" s="3">
        <v>99.97</v>
      </c>
      <c r="TF190" s="3">
        <v>67.695700000000002</v>
      </c>
      <c r="TG190" s="3">
        <v>0.22026870000000001</v>
      </c>
      <c r="TH190" s="3">
        <v>13.41881053</v>
      </c>
      <c r="TI190" s="3">
        <v>23.565546579999999</v>
      </c>
      <c r="TJ190" s="3">
        <v>0.62105985100000005</v>
      </c>
      <c r="TK190" s="3">
        <v>17.319495570000001</v>
      </c>
      <c r="TL190" s="3">
        <v>3.5024478330000002</v>
      </c>
      <c r="TM190" s="3">
        <v>21.10749852</v>
      </c>
      <c r="TN190" s="3">
        <v>98.846800000000002</v>
      </c>
      <c r="TO190" s="3">
        <v>71.626999999999995</v>
      </c>
      <c r="TP190" s="3">
        <v>0.21902637</v>
      </c>
      <c r="TQ190" s="3">
        <v>14.2199382</v>
      </c>
      <c r="TR190" s="3">
        <v>24.972453049999999</v>
      </c>
      <c r="TS190" s="3">
        <v>0.64971021600000001</v>
      </c>
      <c r="TT190" s="3">
        <v>15.74254597</v>
      </c>
      <c r="TU190" s="3">
        <v>3.6023446699999999</v>
      </c>
      <c r="TV190" s="3">
        <v>9.7068773880000006</v>
      </c>
      <c r="TW190" s="3">
        <v>88.385999999999996</v>
      </c>
      <c r="TX190" s="3">
        <v>89.338800000000006</v>
      </c>
      <c r="TY190" s="3">
        <v>0.208267918</v>
      </c>
      <c r="TZ190" s="3">
        <v>14.62551936</v>
      </c>
      <c r="UA190" s="3">
        <v>25.684717500000001</v>
      </c>
      <c r="UB190" s="3">
        <v>0.89370865799999999</v>
      </c>
      <c r="UC190" s="3">
        <v>17.80596808</v>
      </c>
      <c r="UD190" s="3">
        <v>4.1914285849999997</v>
      </c>
      <c r="UE190" s="3">
        <v>21.33116815</v>
      </c>
      <c r="UF190" s="3">
        <v>98.934299999999993</v>
      </c>
      <c r="UG190" s="3">
        <v>69.846400000000003</v>
      </c>
      <c r="UH190" s="3">
        <v>0.32403301899999998</v>
      </c>
      <c r="UI190" s="3">
        <v>17.01720006</v>
      </c>
      <c r="UJ190" s="3">
        <v>29.88488581</v>
      </c>
      <c r="UK190" s="3">
        <v>0.98311088400000002</v>
      </c>
      <c r="UL190" s="3">
        <v>18.389909360000001</v>
      </c>
      <c r="UM190" s="3">
        <v>4.252063562</v>
      </c>
      <c r="UN190" s="3">
        <v>8.8937497669999992</v>
      </c>
      <c r="UO190" s="3">
        <v>91.173900000000003</v>
      </c>
      <c r="UP190" s="3">
        <v>89.343900000000005</v>
      </c>
      <c r="UQ190" s="3">
        <v>0.36813728400000001</v>
      </c>
      <c r="UR190" s="3">
        <v>17.263378060000001</v>
      </c>
      <c r="US190" s="3">
        <v>30.317213200000001</v>
      </c>
      <c r="UT190" s="3" t="s">
        <v>1009</v>
      </c>
      <c r="UU190" s="3">
        <v>2</v>
      </c>
      <c r="UV190" s="3" t="s">
        <v>1009</v>
      </c>
      <c r="UW190" s="3">
        <v>2</v>
      </c>
      <c r="UX190" s="3" t="s">
        <v>1009</v>
      </c>
      <c r="UY190" s="3">
        <v>2</v>
      </c>
      <c r="UZ190" s="3" t="s">
        <v>1011</v>
      </c>
      <c r="VA190" s="3">
        <v>0</v>
      </c>
      <c r="VB190" s="3" t="s">
        <v>1009</v>
      </c>
      <c r="VC190" s="3">
        <v>2</v>
      </c>
      <c r="VD190" s="3" t="s">
        <v>1010</v>
      </c>
      <c r="VE190" s="3">
        <v>1</v>
      </c>
      <c r="VF190" s="3" t="s">
        <v>1011</v>
      </c>
      <c r="VG190" s="3">
        <v>0</v>
      </c>
      <c r="VH190" s="3" t="s">
        <v>1011</v>
      </c>
      <c r="VI190" s="3">
        <v>0</v>
      </c>
      <c r="VJ190" s="3" t="s">
        <v>1011</v>
      </c>
      <c r="VK190" s="3">
        <v>0</v>
      </c>
      <c r="VL190" s="3" t="s">
        <v>1009</v>
      </c>
      <c r="VM190" s="3">
        <v>2</v>
      </c>
    </row>
    <row r="191" spans="1:620" x14ac:dyDescent="0.25">
      <c r="A191" s="3">
        <v>2015</v>
      </c>
      <c r="B191" s="9">
        <v>42352</v>
      </c>
      <c r="C191" s="3">
        <v>89</v>
      </c>
      <c r="D191" s="3" t="s">
        <v>901</v>
      </c>
      <c r="E191" s="3" t="s">
        <v>164</v>
      </c>
      <c r="F191" s="3">
        <v>39</v>
      </c>
      <c r="G191" s="3">
        <v>42</v>
      </c>
      <c r="H191" s="10">
        <v>14</v>
      </c>
      <c r="I191" s="22">
        <v>6</v>
      </c>
      <c r="J191" s="3" t="s">
        <v>923</v>
      </c>
      <c r="K191" s="3">
        <v>145</v>
      </c>
      <c r="L191" s="3">
        <v>58.2</v>
      </c>
      <c r="M191" s="10">
        <v>27.681331749999998</v>
      </c>
      <c r="N191" s="10">
        <v>102.5</v>
      </c>
      <c r="O191" s="10">
        <v>70</v>
      </c>
      <c r="SF191" s="3">
        <v>5</v>
      </c>
      <c r="SG191" s="3">
        <v>72</v>
      </c>
      <c r="SH191" s="3" t="s">
        <v>1012</v>
      </c>
      <c r="SI191" s="3">
        <v>0.27186664199999999</v>
      </c>
      <c r="SJ191" s="3">
        <v>0.49127922200000002</v>
      </c>
      <c r="SK191" s="3">
        <v>4.1628166630000001</v>
      </c>
      <c r="SM191" s="3">
        <v>4.1954729999999999E-3</v>
      </c>
      <c r="SN191" s="3">
        <v>0.49127922200000002</v>
      </c>
      <c r="SO191" s="3">
        <v>6.4240997999999994E-2</v>
      </c>
      <c r="SP191" s="3">
        <v>3.8225511029999999</v>
      </c>
      <c r="SQ191" s="3">
        <v>0.40304425599999999</v>
      </c>
      <c r="SR191" s="3">
        <v>0.50700000000000001</v>
      </c>
      <c r="SS191" s="3">
        <v>24.07</v>
      </c>
      <c r="ST191" s="3">
        <v>3.03</v>
      </c>
      <c r="SU191" s="3">
        <v>11.42</v>
      </c>
      <c r="SV191" s="3">
        <v>94.7</v>
      </c>
      <c r="SW191" s="3">
        <v>82.487200000000001</v>
      </c>
      <c r="SX191" s="3">
        <v>0.22259304899999999</v>
      </c>
      <c r="SY191" s="3">
        <v>12.28841929</v>
      </c>
      <c r="SZ191" s="3">
        <v>21.58040136</v>
      </c>
      <c r="TA191" s="3">
        <v>0.41</v>
      </c>
      <c r="TB191" s="3">
        <v>20.5</v>
      </c>
      <c r="TC191" s="3">
        <v>3.22</v>
      </c>
      <c r="TD191" s="3">
        <v>39.65</v>
      </c>
      <c r="TE191" s="3">
        <v>100.01</v>
      </c>
      <c r="TF191" s="3">
        <v>60.681699999999999</v>
      </c>
      <c r="TG191" s="3">
        <v>0.15258194999999999</v>
      </c>
      <c r="TH191" s="3">
        <v>13.0668943</v>
      </c>
      <c r="TI191" s="3">
        <v>22.947526199999999</v>
      </c>
      <c r="TJ191" s="3">
        <v>0.44478272000000002</v>
      </c>
      <c r="TK191" s="3">
        <v>21.16539075</v>
      </c>
      <c r="TL191" s="3">
        <v>3.2617796299999999</v>
      </c>
      <c r="TM191" s="3">
        <v>21.019378570000001</v>
      </c>
      <c r="TN191" s="3">
        <v>99.614900000000006</v>
      </c>
      <c r="TO191" s="3">
        <v>64.886200000000002</v>
      </c>
      <c r="TP191" s="3">
        <v>0.17157125600000001</v>
      </c>
      <c r="TQ191" s="3">
        <v>13.2428253</v>
      </c>
      <c r="TR191" s="3">
        <v>23.25648876</v>
      </c>
      <c r="TS191" s="3">
        <v>0.52328745099999996</v>
      </c>
      <c r="TT191" s="3">
        <v>22.193206719999999</v>
      </c>
      <c r="TU191" s="3">
        <v>3.3091031009999998</v>
      </c>
      <c r="TV191" s="3">
        <v>9.1123963159999999</v>
      </c>
      <c r="TW191" s="3">
        <v>90.060599999999994</v>
      </c>
      <c r="TX191" s="3">
        <v>101.408</v>
      </c>
      <c r="TY191" s="3">
        <v>0.21165606300000001</v>
      </c>
      <c r="TZ191" s="3">
        <v>13.434958590000001</v>
      </c>
      <c r="UA191" s="3">
        <v>23.593905110000001</v>
      </c>
      <c r="UB191" s="3">
        <v>0.82391916499999995</v>
      </c>
      <c r="UC191" s="3">
        <v>23.925349449999999</v>
      </c>
      <c r="UD191" s="3">
        <v>3.9814079869999999</v>
      </c>
      <c r="UE191" s="3">
        <v>20.878065490000001</v>
      </c>
      <c r="UF191" s="3">
        <v>99.306200000000004</v>
      </c>
      <c r="UG191" s="3">
        <v>66.9542</v>
      </c>
      <c r="UH191" s="3">
        <v>0.35926361000000001</v>
      </c>
      <c r="UI191" s="3">
        <v>16.164516429999999</v>
      </c>
      <c r="UJ191" s="3">
        <v>28.38743895</v>
      </c>
      <c r="UK191" s="3">
        <v>0.96022780799999996</v>
      </c>
      <c r="UL191" s="3">
        <v>24.060737169999999</v>
      </c>
      <c r="UM191" s="3">
        <v>3.9995402539999998</v>
      </c>
      <c r="UN191" s="3">
        <v>8.9313193920000007</v>
      </c>
      <c r="UO191" s="3">
        <v>91.153999999999996</v>
      </c>
      <c r="UP191" s="3">
        <v>96.614400000000003</v>
      </c>
      <c r="UQ191" s="3">
        <v>0.42106926500000003</v>
      </c>
      <c r="UR191" s="3">
        <v>16.238133430000001</v>
      </c>
      <c r="US191" s="3">
        <v>28.516722009999999</v>
      </c>
    </row>
    <row r="192" spans="1:620" x14ac:dyDescent="0.25">
      <c r="A192" s="3">
        <v>2015</v>
      </c>
      <c r="B192" s="9">
        <v>42352</v>
      </c>
      <c r="C192" s="3">
        <v>90</v>
      </c>
      <c r="D192" s="3" t="s">
        <v>902</v>
      </c>
      <c r="E192" s="3" t="s">
        <v>164</v>
      </c>
      <c r="F192" s="3">
        <v>31</v>
      </c>
      <c r="G192" s="3">
        <v>48</v>
      </c>
      <c r="H192" s="10">
        <v>16</v>
      </c>
      <c r="I192" s="22">
        <v>1</v>
      </c>
      <c r="J192" s="3" t="s">
        <v>923</v>
      </c>
      <c r="K192" s="3">
        <v>138.6</v>
      </c>
      <c r="L192" s="3">
        <v>64.8</v>
      </c>
      <c r="M192" s="10">
        <v>33.732501259999999</v>
      </c>
      <c r="N192" s="10">
        <v>111.5</v>
      </c>
      <c r="O192" s="10">
        <v>74</v>
      </c>
      <c r="SF192" s="3">
        <v>5</v>
      </c>
      <c r="SG192" s="3">
        <v>69</v>
      </c>
      <c r="SH192" s="3" t="s">
        <v>1014</v>
      </c>
      <c r="SI192" s="3">
        <v>9.1152202000000002E-2</v>
      </c>
      <c r="SJ192" s="3">
        <v>0.23098138900000001</v>
      </c>
      <c r="SK192" s="3">
        <v>2.3274327129999999</v>
      </c>
      <c r="SM192" s="3">
        <v>1.354416E-3</v>
      </c>
      <c r="SN192" s="3">
        <v>0.23098138900000001</v>
      </c>
      <c r="SO192" s="3">
        <v>3.4582953E-2</v>
      </c>
      <c r="SP192" s="3">
        <v>1.4743073870000001</v>
      </c>
      <c r="SQ192" s="3">
        <v>-0.82704998399999996</v>
      </c>
      <c r="SR192" s="3">
        <v>0.51100000000000001</v>
      </c>
      <c r="SS192" s="3">
        <v>19.75</v>
      </c>
      <c r="ST192" s="3">
        <v>4.12</v>
      </c>
      <c r="SU192" s="3">
        <v>11.17</v>
      </c>
      <c r="SV192" s="3">
        <v>85.63</v>
      </c>
      <c r="SW192" s="3">
        <v>73.370900000000006</v>
      </c>
      <c r="SX192" s="3">
        <v>0.17728312600000001</v>
      </c>
      <c r="SY192" s="3">
        <v>16.707229139999999</v>
      </c>
      <c r="SZ192" s="3">
        <v>29.340528030000002</v>
      </c>
      <c r="TA192" s="3">
        <v>0.62</v>
      </c>
      <c r="TB192" s="3">
        <v>17.82</v>
      </c>
      <c r="TC192" s="3">
        <v>4.0999999999999996</v>
      </c>
      <c r="TD192" s="3">
        <v>38.43</v>
      </c>
      <c r="TE192" s="3">
        <v>100.01</v>
      </c>
      <c r="TF192" s="3">
        <v>54.059600000000003</v>
      </c>
      <c r="TG192" s="3">
        <v>0.192650708</v>
      </c>
      <c r="TH192" s="3">
        <v>16.65579091</v>
      </c>
      <c r="TI192" s="3">
        <v>29.250194369999999</v>
      </c>
      <c r="TJ192" s="3">
        <v>0.63084565999999997</v>
      </c>
      <c r="TK192" s="3">
        <v>16.3003909</v>
      </c>
      <c r="TL192" s="3">
        <v>4.2601851420000001</v>
      </c>
      <c r="TM192" s="3">
        <v>21.05937613</v>
      </c>
      <c r="TN192" s="3">
        <v>100.0133</v>
      </c>
      <c r="TO192" s="3">
        <v>59.570099999999996</v>
      </c>
      <c r="TP192" s="3">
        <v>0.180447727</v>
      </c>
      <c r="TQ192" s="3">
        <v>17.296351680000001</v>
      </c>
      <c r="TR192" s="3">
        <v>30.37512006</v>
      </c>
      <c r="TS192" s="3">
        <v>0.571318039</v>
      </c>
      <c r="TT192" s="3">
        <v>19.284673940000001</v>
      </c>
      <c r="TU192" s="3">
        <v>4.3280763220000003</v>
      </c>
      <c r="TV192" s="3">
        <v>11.36164288</v>
      </c>
      <c r="TW192" s="3">
        <v>90.495000000000005</v>
      </c>
      <c r="TX192" s="3">
        <v>73.602999999999994</v>
      </c>
      <c r="TY192" s="3">
        <v>0.19333946499999999</v>
      </c>
      <c r="TZ192" s="3">
        <v>17.571989869999999</v>
      </c>
      <c r="UA192" s="3">
        <v>30.85918418</v>
      </c>
      <c r="UB192" s="3">
        <v>0.802055148</v>
      </c>
      <c r="UC192" s="3">
        <v>19.215272209999998</v>
      </c>
      <c r="UD192" s="3">
        <v>4.9011696499999999</v>
      </c>
      <c r="UE192" s="3">
        <v>21.34963694</v>
      </c>
      <c r="UF192" s="3">
        <v>100.0128</v>
      </c>
      <c r="UG192" s="3">
        <v>55.790300000000002</v>
      </c>
      <c r="UH192" s="3">
        <v>0.27044630200000003</v>
      </c>
      <c r="UI192" s="3">
        <v>19.898748779999998</v>
      </c>
      <c r="UJ192" s="3">
        <v>34.945339599999997</v>
      </c>
      <c r="UK192" s="3">
        <v>0.85858307199999995</v>
      </c>
      <c r="UL192" s="3">
        <v>20.419173319999999</v>
      </c>
      <c r="UM192" s="3">
        <v>4.9284320599999996</v>
      </c>
      <c r="UN192" s="3">
        <v>9.2403127410000003</v>
      </c>
      <c r="UO192" s="3">
        <v>89.174199999999999</v>
      </c>
      <c r="UP192" s="3">
        <v>72.244100000000003</v>
      </c>
      <c r="UQ192" s="3">
        <v>0.307645632</v>
      </c>
      <c r="UR192" s="3">
        <v>20.009434160000001</v>
      </c>
      <c r="US192" s="3">
        <v>35.139720590000003</v>
      </c>
      <c r="UT192" s="3" t="s">
        <v>1011</v>
      </c>
      <c r="UU192" s="3">
        <v>0</v>
      </c>
      <c r="UV192" s="3" t="s">
        <v>1011</v>
      </c>
      <c r="UW192" s="3">
        <v>0</v>
      </c>
      <c r="UX192" s="3" t="s">
        <v>1011</v>
      </c>
      <c r="UY192" s="3">
        <v>0</v>
      </c>
      <c r="UZ192" s="3" t="s">
        <v>1009</v>
      </c>
      <c r="VA192" s="3">
        <v>2</v>
      </c>
      <c r="VB192" s="3" t="s">
        <v>1011</v>
      </c>
      <c r="VC192" s="3">
        <v>0</v>
      </c>
      <c r="VD192" s="3" t="s">
        <v>1009</v>
      </c>
      <c r="VE192" s="3">
        <v>2</v>
      </c>
      <c r="VF192" s="3" t="s">
        <v>1009</v>
      </c>
      <c r="VG192" s="3">
        <v>2</v>
      </c>
      <c r="VH192" s="3" t="s">
        <v>1009</v>
      </c>
      <c r="VI192" s="3">
        <v>2</v>
      </c>
      <c r="VJ192" s="3" t="s">
        <v>1009</v>
      </c>
      <c r="VK192" s="3">
        <v>2</v>
      </c>
      <c r="VL192" s="3" t="s">
        <v>1010</v>
      </c>
      <c r="VM192" s="3">
        <v>1</v>
      </c>
    </row>
    <row r="193" spans="1:620" x14ac:dyDescent="0.25">
      <c r="A193" s="3">
        <v>2015</v>
      </c>
      <c r="B193" s="9">
        <v>42352</v>
      </c>
      <c r="C193" s="3">
        <v>91</v>
      </c>
      <c r="D193" s="3" t="s">
        <v>903</v>
      </c>
      <c r="E193" s="3" t="s">
        <v>164</v>
      </c>
      <c r="F193" s="3">
        <v>29</v>
      </c>
      <c r="G193" s="3">
        <v>50</v>
      </c>
      <c r="H193" s="10">
        <v>16.66</v>
      </c>
      <c r="I193" s="22">
        <v>1</v>
      </c>
      <c r="J193" s="3" t="s">
        <v>923</v>
      </c>
      <c r="K193" s="3">
        <v>159.30000000000001</v>
      </c>
      <c r="L193" s="3">
        <v>67.3</v>
      </c>
      <c r="M193" s="10">
        <v>26.520610219999998</v>
      </c>
      <c r="N193" s="10">
        <v>82.5</v>
      </c>
      <c r="O193" s="10">
        <v>55.5</v>
      </c>
      <c r="SF193" s="3">
        <v>5</v>
      </c>
      <c r="SG193" s="3">
        <v>92.5</v>
      </c>
      <c r="SH193" s="3" t="s">
        <v>1012</v>
      </c>
      <c r="SI193" s="3">
        <v>1.4814706E-2</v>
      </c>
      <c r="SJ193" s="3">
        <v>-3.1887754999999997E-2</v>
      </c>
      <c r="SK193" s="3">
        <v>2.7529501590000001</v>
      </c>
      <c r="SM193" s="3">
        <v>2.5675399999999999E-4</v>
      </c>
      <c r="SN193" s="3">
        <v>-3.1887754999999997E-2</v>
      </c>
      <c r="SO193" s="3">
        <v>4.7711441E-2</v>
      </c>
      <c r="SP193" s="3">
        <v>0.60658271500000005</v>
      </c>
      <c r="SQ193" s="3">
        <v>0.39587495299999997</v>
      </c>
      <c r="SR193" s="3">
        <v>0.623</v>
      </c>
      <c r="SS193" s="3">
        <v>12.97</v>
      </c>
      <c r="ST193" s="3">
        <v>4.2300000000000004</v>
      </c>
      <c r="SU193" s="3">
        <v>11.81</v>
      </c>
      <c r="SV193" s="3">
        <v>81.64</v>
      </c>
      <c r="SW193" s="3">
        <v>68.61</v>
      </c>
      <c r="SX193" s="3">
        <v>0.16542869800000001</v>
      </c>
      <c r="SY193" s="3">
        <v>17.156638919999999</v>
      </c>
      <c r="SZ193" s="3">
        <v>30.12976244</v>
      </c>
      <c r="TA193" s="3">
        <v>0.66</v>
      </c>
      <c r="TB193" s="3">
        <v>15.11</v>
      </c>
      <c r="TC193" s="3">
        <v>3.72</v>
      </c>
      <c r="TD193" s="3">
        <v>40.04</v>
      </c>
      <c r="TE193" s="3">
        <v>100.01</v>
      </c>
      <c r="TF193" s="3">
        <v>59.336199999999998</v>
      </c>
      <c r="TG193" s="3">
        <v>0.20293706</v>
      </c>
      <c r="TH193" s="3">
        <v>15.12129034</v>
      </c>
      <c r="TI193" s="3">
        <v>26.55536948</v>
      </c>
      <c r="TJ193" s="3">
        <v>0.54279651399999995</v>
      </c>
      <c r="TK193" s="3">
        <v>14.44130096</v>
      </c>
      <c r="TL193" s="3">
        <v>3.8984685890000002</v>
      </c>
      <c r="TM193" s="3">
        <v>21.044230110000001</v>
      </c>
      <c r="TN193" s="3">
        <v>99.295199999999994</v>
      </c>
      <c r="TO193" s="3">
        <v>60.326799999999999</v>
      </c>
      <c r="TP193" s="3">
        <v>0.16044009000000001</v>
      </c>
      <c r="TQ193" s="3">
        <v>15.827782470000001</v>
      </c>
      <c r="TR193" s="3">
        <v>27.796081040000001</v>
      </c>
      <c r="TS193" s="3">
        <v>0.56211325000000001</v>
      </c>
      <c r="TT193" s="3">
        <v>14.3565293</v>
      </c>
      <c r="TU193" s="3">
        <v>4.0116517839999997</v>
      </c>
      <c r="TV193" s="3">
        <v>10.309240389999999</v>
      </c>
      <c r="TW193" s="3">
        <v>80.855999999999995</v>
      </c>
      <c r="TX193" s="3">
        <v>71.511700000000005</v>
      </c>
      <c r="TY193" s="3">
        <v>0.16517442800000001</v>
      </c>
      <c r="TZ193" s="3">
        <v>16.287306239999999</v>
      </c>
      <c r="UA193" s="3">
        <v>28.603077219999999</v>
      </c>
      <c r="UB193" s="3">
        <v>0.68311827599999997</v>
      </c>
      <c r="UC193" s="3">
        <v>18.969913290000001</v>
      </c>
      <c r="UD193" s="3">
        <v>4.4394613850000004</v>
      </c>
      <c r="UE193" s="3">
        <v>20.768654770000001</v>
      </c>
      <c r="UF193" s="3">
        <v>100.01300000000001</v>
      </c>
      <c r="UG193" s="3">
        <v>61.8538</v>
      </c>
      <c r="UH193" s="3">
        <v>0.26523496699999999</v>
      </c>
      <c r="UI193" s="3">
        <v>18.02421322</v>
      </c>
      <c r="UJ193" s="3">
        <v>31.653359680000001</v>
      </c>
      <c r="UK193" s="3">
        <v>0.674385609</v>
      </c>
      <c r="UL193" s="3">
        <v>18.618247969999999</v>
      </c>
      <c r="UM193" s="3">
        <v>4.5700355220000004</v>
      </c>
      <c r="UN193" s="3">
        <v>9.0216510309999993</v>
      </c>
      <c r="UO193" s="3">
        <v>85.094399999999993</v>
      </c>
      <c r="UP193" s="3">
        <v>73.749099999999999</v>
      </c>
      <c r="UQ193" s="3">
        <v>0.25699024100000001</v>
      </c>
      <c r="UR193" s="3">
        <v>18.554344220000001</v>
      </c>
      <c r="US193" s="3">
        <v>32.584353270000001</v>
      </c>
      <c r="UT193" s="3" t="s">
        <v>1009</v>
      </c>
      <c r="UU193" s="3">
        <v>2</v>
      </c>
      <c r="UV193" s="3" t="s">
        <v>1010</v>
      </c>
      <c r="UW193" s="3">
        <v>1</v>
      </c>
      <c r="UX193" s="3" t="s">
        <v>1009</v>
      </c>
      <c r="UY193" s="3">
        <v>2</v>
      </c>
      <c r="UZ193" s="3" t="s">
        <v>1010</v>
      </c>
      <c r="VA193" s="3">
        <v>1</v>
      </c>
      <c r="VB193" s="3" t="s">
        <v>1009</v>
      </c>
      <c r="VC193" s="3">
        <v>2</v>
      </c>
      <c r="VD193" s="3" t="s">
        <v>1011</v>
      </c>
      <c r="VE193" s="3">
        <v>0</v>
      </c>
      <c r="VF193" s="3" t="s">
        <v>1010</v>
      </c>
      <c r="VG193" s="3">
        <v>1</v>
      </c>
      <c r="VH193" s="3" t="s">
        <v>1010</v>
      </c>
      <c r="VI193" s="3">
        <v>1</v>
      </c>
      <c r="VJ193" s="3" t="s">
        <v>1010</v>
      </c>
      <c r="VK193" s="3">
        <v>1</v>
      </c>
      <c r="VL193" s="3" t="s">
        <v>1009</v>
      </c>
      <c r="VM193" s="3">
        <v>2</v>
      </c>
    </row>
    <row r="194" spans="1:620" x14ac:dyDescent="0.25">
      <c r="A194" s="3">
        <v>2015</v>
      </c>
      <c r="B194" s="9">
        <v>42352</v>
      </c>
      <c r="C194" s="3">
        <v>92</v>
      </c>
      <c r="D194" s="3" t="s">
        <v>904</v>
      </c>
      <c r="E194" s="3" t="s">
        <v>164</v>
      </c>
      <c r="F194" s="3">
        <v>25</v>
      </c>
      <c r="G194" s="3">
        <v>46.5</v>
      </c>
      <c r="H194" s="10">
        <v>15.5</v>
      </c>
      <c r="I194" s="22">
        <v>0</v>
      </c>
      <c r="J194" s="3" t="s">
        <v>923</v>
      </c>
      <c r="K194" s="3">
        <v>162.80000000000001</v>
      </c>
      <c r="L194" s="3">
        <v>57.7</v>
      </c>
      <c r="M194" s="10">
        <v>21.77043025</v>
      </c>
      <c r="N194" s="10">
        <v>89.5</v>
      </c>
      <c r="O194" s="10">
        <v>61.5</v>
      </c>
      <c r="SF194" s="3">
        <v>5</v>
      </c>
      <c r="SG194" s="3">
        <v>68.5</v>
      </c>
      <c r="SH194" s="3" t="s">
        <v>1013</v>
      </c>
      <c r="SI194" s="3">
        <v>6.4133819999999996E-3</v>
      </c>
      <c r="SJ194" s="3">
        <v>0.175117302</v>
      </c>
      <c r="SK194" s="3">
        <v>1.6941179200000001</v>
      </c>
      <c r="SM194" s="3">
        <v>1.04283E-4</v>
      </c>
      <c r="SN194" s="3">
        <v>0.175117302</v>
      </c>
      <c r="SO194" s="3">
        <v>2.7546633000000001E-2</v>
      </c>
      <c r="SP194" s="3">
        <v>0.69085046100000003</v>
      </c>
      <c r="SQ194" s="3">
        <v>1.206895877</v>
      </c>
      <c r="SR194" s="3">
        <v>0.44900000000000001</v>
      </c>
      <c r="SS194" s="3">
        <v>17.53</v>
      </c>
      <c r="ST194" s="3">
        <v>4.32</v>
      </c>
      <c r="SU194" s="3">
        <v>11.07</v>
      </c>
      <c r="SV194" s="3">
        <v>81.09</v>
      </c>
      <c r="SW194" s="3">
        <v>66.413200000000003</v>
      </c>
      <c r="SX194" s="3">
        <v>0.15105675900000001</v>
      </c>
      <c r="SY194" s="3">
        <v>17.534176980000002</v>
      </c>
      <c r="SZ194" s="3">
        <v>30.792778779999999</v>
      </c>
      <c r="TA194" s="3">
        <v>0.68</v>
      </c>
      <c r="TB194" s="3">
        <v>14.6</v>
      </c>
      <c r="TC194" s="3">
        <v>4.18</v>
      </c>
      <c r="TD194" s="3">
        <v>40.380000000000003</v>
      </c>
      <c r="TE194" s="3">
        <v>100.01</v>
      </c>
      <c r="TF194" s="3">
        <v>58.1038</v>
      </c>
      <c r="TG194" s="3">
        <v>0.191502751</v>
      </c>
      <c r="TH194" s="3">
        <v>16.978648889999999</v>
      </c>
      <c r="TI194" s="3">
        <v>29.817183889999999</v>
      </c>
      <c r="TJ194" s="3">
        <v>0.50682948100000003</v>
      </c>
      <c r="TK194" s="3">
        <v>16.092403569999998</v>
      </c>
      <c r="TL194" s="3">
        <v>4.406949837</v>
      </c>
      <c r="TM194" s="3">
        <v>20.96722699</v>
      </c>
      <c r="TN194" s="3">
        <v>98.903700000000001</v>
      </c>
      <c r="TO194" s="3">
        <v>56.908700000000003</v>
      </c>
      <c r="TP194" s="3">
        <v>0.15662208799999999</v>
      </c>
      <c r="TQ194" s="3">
        <v>17.892216340000001</v>
      </c>
      <c r="TR194" s="3">
        <v>31.421552340000002</v>
      </c>
      <c r="TS194" s="3">
        <v>0.432335633</v>
      </c>
      <c r="TT194" s="3">
        <v>19.079845339999999</v>
      </c>
      <c r="TU194" s="3">
        <v>4.3323002449999999</v>
      </c>
      <c r="TV194" s="3">
        <v>10.46828474</v>
      </c>
      <c r="TW194" s="3">
        <v>81.816500000000005</v>
      </c>
      <c r="TX194" s="3">
        <v>68.713399999999993</v>
      </c>
      <c r="TY194" s="3">
        <v>0.158403986</v>
      </c>
      <c r="TZ194" s="3">
        <v>17.589138989999999</v>
      </c>
      <c r="UA194" s="3">
        <v>30.88930075</v>
      </c>
      <c r="UB194" s="3">
        <v>0.69545313099999995</v>
      </c>
      <c r="UC194" s="3">
        <v>17.206030609999999</v>
      </c>
      <c r="UD194" s="3">
        <v>5.0611148989999997</v>
      </c>
      <c r="UE194" s="3">
        <v>21.289839189999999</v>
      </c>
      <c r="UF194" s="3">
        <v>99.352099999999993</v>
      </c>
      <c r="UG194" s="3">
        <v>62.5379</v>
      </c>
      <c r="UH194" s="3">
        <v>0.22978346999999999</v>
      </c>
      <c r="UI194" s="3">
        <v>20.548126490000001</v>
      </c>
      <c r="UJ194" s="3">
        <v>36.085749229999998</v>
      </c>
      <c r="UK194" s="3">
        <v>0.68698172599999996</v>
      </c>
      <c r="UL194" s="3">
        <v>19.61665416</v>
      </c>
      <c r="UM194" s="3">
        <v>4.9765033460000003</v>
      </c>
      <c r="UN194" s="3">
        <v>9.7607692690000007</v>
      </c>
      <c r="UO194" s="3">
        <v>89.166700000000006</v>
      </c>
      <c r="UP194" s="3">
        <v>70.504199999999997</v>
      </c>
      <c r="UQ194" s="3">
        <v>0.25878574199999999</v>
      </c>
      <c r="UR194" s="3">
        <v>20.204603580000001</v>
      </c>
      <c r="US194" s="3">
        <v>35.482468859999997</v>
      </c>
      <c r="UT194" s="3" t="s">
        <v>1009</v>
      </c>
      <c r="UU194" s="3">
        <v>2</v>
      </c>
      <c r="UV194" s="3" t="s">
        <v>1010</v>
      </c>
      <c r="UW194" s="3">
        <v>1</v>
      </c>
      <c r="UX194" s="3" t="s">
        <v>1010</v>
      </c>
      <c r="UY194" s="3">
        <v>1</v>
      </c>
      <c r="UZ194" s="3" t="s">
        <v>1010</v>
      </c>
      <c r="VA194" s="3">
        <v>1</v>
      </c>
      <c r="VB194" s="3" t="s">
        <v>1010</v>
      </c>
      <c r="VC194" s="3">
        <v>1</v>
      </c>
      <c r="VD194" s="3" t="s">
        <v>1009</v>
      </c>
      <c r="VE194" s="3">
        <v>2</v>
      </c>
      <c r="VF194" s="3" t="s">
        <v>1010</v>
      </c>
      <c r="VG194" s="3">
        <v>1</v>
      </c>
      <c r="VH194" s="3" t="s">
        <v>1010</v>
      </c>
      <c r="VI194" s="3">
        <v>1</v>
      </c>
      <c r="VJ194" s="3" t="s">
        <v>1010</v>
      </c>
      <c r="VK194" s="3">
        <v>1</v>
      </c>
      <c r="VL194" s="3" t="s">
        <v>1010</v>
      </c>
      <c r="VM194" s="3">
        <v>1</v>
      </c>
    </row>
    <row r="195" spans="1:620" x14ac:dyDescent="0.25">
      <c r="A195" s="3">
        <v>2015</v>
      </c>
      <c r="B195" s="9">
        <v>42352</v>
      </c>
      <c r="C195" s="3">
        <v>93</v>
      </c>
      <c r="D195" s="3" t="s">
        <v>905</v>
      </c>
      <c r="E195" s="3" t="s">
        <v>164</v>
      </c>
      <c r="F195" s="3">
        <v>49</v>
      </c>
      <c r="G195" s="3">
        <v>50.5</v>
      </c>
      <c r="H195" s="10">
        <v>16.829999999999998</v>
      </c>
      <c r="I195" s="22">
        <v>7</v>
      </c>
      <c r="J195" s="3" t="s">
        <v>923</v>
      </c>
      <c r="K195" s="3">
        <v>139</v>
      </c>
      <c r="L195" s="3">
        <v>61.5</v>
      </c>
      <c r="M195" s="10">
        <v>31.830650590000001</v>
      </c>
      <c r="N195" s="10">
        <v>103.5</v>
      </c>
      <c r="O195" s="10">
        <v>76.5</v>
      </c>
      <c r="SF195" s="3">
        <v>8</v>
      </c>
      <c r="SG195" s="3">
        <v>63.5</v>
      </c>
      <c r="SH195" s="3" t="s">
        <v>1014</v>
      </c>
      <c r="SI195" s="3">
        <v>0.12636984400000001</v>
      </c>
      <c r="SJ195" s="3">
        <v>0.32913107400000002</v>
      </c>
      <c r="SK195" s="3">
        <v>1.678340103</v>
      </c>
      <c r="SM195" s="3">
        <v>2.6163530000000001E-3</v>
      </c>
      <c r="SN195" s="3">
        <v>0.32913107400000002</v>
      </c>
      <c r="SO195" s="3">
        <v>3.4748241999999999E-2</v>
      </c>
      <c r="SP195" s="3">
        <v>1.545542851</v>
      </c>
      <c r="SQ195" s="3">
        <v>0.37316378700000002</v>
      </c>
      <c r="SR195" s="3">
        <v>0.46300000000000002</v>
      </c>
      <c r="SS195" s="3">
        <v>19.39</v>
      </c>
      <c r="ST195" s="3">
        <v>4</v>
      </c>
      <c r="SU195" s="3">
        <v>11.46</v>
      </c>
      <c r="SV195" s="3">
        <v>88.35</v>
      </c>
      <c r="SW195" s="3">
        <v>64.718000000000004</v>
      </c>
      <c r="SX195" s="3">
        <v>0.21963554800000001</v>
      </c>
      <c r="SY195" s="3">
        <v>16.232498870000001</v>
      </c>
      <c r="SZ195" s="3">
        <v>28.506826830000001</v>
      </c>
      <c r="TA195" s="3">
        <v>0.6</v>
      </c>
      <c r="TB195" s="3">
        <v>18.149999999999999</v>
      </c>
      <c r="TC195" s="3">
        <v>3.93</v>
      </c>
      <c r="TD195" s="3">
        <v>40.630000000000003</v>
      </c>
      <c r="TE195" s="3">
        <v>100.01</v>
      </c>
      <c r="TF195" s="3">
        <v>55.980899999999998</v>
      </c>
      <c r="TG195" s="3">
        <v>0.26775162000000002</v>
      </c>
      <c r="TH195" s="3">
        <v>15.940910049999999</v>
      </c>
      <c r="TI195" s="3">
        <v>27.9947509</v>
      </c>
      <c r="TJ195" s="3">
        <v>0.49420099299999998</v>
      </c>
      <c r="TK195" s="3">
        <v>18.164893729999999</v>
      </c>
      <c r="TL195" s="3">
        <v>3.9906905180000001</v>
      </c>
      <c r="TM195" s="3">
        <v>21.334750759999999</v>
      </c>
      <c r="TN195" s="3">
        <v>97.871399999999994</v>
      </c>
      <c r="TO195" s="3">
        <v>55.441400000000002</v>
      </c>
      <c r="TP195" s="3">
        <v>0.21950008100000001</v>
      </c>
      <c r="TQ195" s="3">
        <v>16.2022035</v>
      </c>
      <c r="TR195" s="3">
        <v>28.453623390000001</v>
      </c>
      <c r="TS195" s="3">
        <v>0.51370869100000005</v>
      </c>
      <c r="TT195" s="3">
        <v>20.562981600000001</v>
      </c>
      <c r="TU195" s="3">
        <v>4.1529945619999999</v>
      </c>
      <c r="TV195" s="3">
        <v>10.091089309999999</v>
      </c>
      <c r="TW195" s="3">
        <v>83.046899999999994</v>
      </c>
      <c r="TX195" s="3">
        <v>78.353300000000004</v>
      </c>
      <c r="TY195" s="3">
        <v>0.25828620400000002</v>
      </c>
      <c r="TZ195" s="3">
        <v>16.86115792</v>
      </c>
      <c r="UA195" s="3">
        <v>29.610851230000002</v>
      </c>
      <c r="UB195" s="3">
        <v>0.69004940400000003</v>
      </c>
      <c r="UC195" s="3">
        <v>19.438536630000002</v>
      </c>
      <c r="UD195" s="3">
        <v>4.7595981170000004</v>
      </c>
      <c r="UE195" s="3">
        <v>20.888342430000002</v>
      </c>
      <c r="UF195" s="3">
        <v>98.815399999999997</v>
      </c>
      <c r="UG195" s="3">
        <v>57.487200000000001</v>
      </c>
      <c r="UH195" s="3">
        <v>0.327975923</v>
      </c>
      <c r="UI195" s="3">
        <v>19.323968359999999</v>
      </c>
      <c r="UJ195" s="3">
        <v>33.935934570000001</v>
      </c>
      <c r="UK195" s="3">
        <v>0.83261557600000002</v>
      </c>
      <c r="UL195" s="3">
        <v>19.58042541</v>
      </c>
      <c r="UM195" s="3">
        <v>4.8109374899999997</v>
      </c>
      <c r="UN195" s="3">
        <v>9.5398137480000003</v>
      </c>
      <c r="UO195" s="3">
        <v>88.447599999999994</v>
      </c>
      <c r="UP195" s="3">
        <v>69.779899999999998</v>
      </c>
      <c r="UQ195" s="3">
        <v>0.39862530400000001</v>
      </c>
      <c r="UR195" s="3">
        <v>19.532406210000001</v>
      </c>
      <c r="US195" s="3">
        <v>34.301984300000001</v>
      </c>
      <c r="UT195" s="3" t="s">
        <v>1011</v>
      </c>
      <c r="UU195" s="3">
        <v>0</v>
      </c>
      <c r="UV195" s="3" t="s">
        <v>1011</v>
      </c>
      <c r="UW195" s="3">
        <v>0</v>
      </c>
      <c r="UX195" s="3" t="s">
        <v>1011</v>
      </c>
      <c r="UY195" s="3">
        <v>0</v>
      </c>
      <c r="UZ195" s="3" t="s">
        <v>1009</v>
      </c>
      <c r="VA195" s="3">
        <v>2</v>
      </c>
      <c r="VB195" s="3" t="s">
        <v>1011</v>
      </c>
      <c r="VC195" s="3">
        <v>0</v>
      </c>
      <c r="VD195" s="3" t="s">
        <v>1009</v>
      </c>
      <c r="VE195" s="3">
        <v>2</v>
      </c>
      <c r="VF195" s="3" t="s">
        <v>1009</v>
      </c>
      <c r="VG195" s="3">
        <v>2</v>
      </c>
      <c r="VH195" s="3" t="s">
        <v>1009</v>
      </c>
      <c r="VI195" s="3">
        <v>2</v>
      </c>
      <c r="VJ195" s="3" t="s">
        <v>1009</v>
      </c>
      <c r="VK195" s="3">
        <v>2</v>
      </c>
      <c r="VL195" s="3" t="s">
        <v>1011</v>
      </c>
      <c r="VM195" s="3">
        <v>0</v>
      </c>
    </row>
    <row r="196" spans="1:620" x14ac:dyDescent="0.25">
      <c r="A196" s="3">
        <v>2015</v>
      </c>
      <c r="B196" s="9">
        <v>42352</v>
      </c>
      <c r="C196" s="3">
        <v>94</v>
      </c>
      <c r="D196" s="3" t="s">
        <v>906</v>
      </c>
      <c r="E196" s="3" t="s">
        <v>164</v>
      </c>
      <c r="F196" s="3">
        <v>24</v>
      </c>
      <c r="G196" s="3">
        <v>51.5</v>
      </c>
      <c r="H196" s="10">
        <v>17.16</v>
      </c>
      <c r="I196" s="22">
        <v>1</v>
      </c>
      <c r="J196" s="3" t="s">
        <v>923</v>
      </c>
      <c r="K196" s="3">
        <v>150.5</v>
      </c>
      <c r="L196" s="3">
        <v>48.3</v>
      </c>
      <c r="M196" s="10">
        <v>21.324267939999999</v>
      </c>
      <c r="N196" s="10">
        <v>125.5</v>
      </c>
      <c r="O196" s="10">
        <v>91</v>
      </c>
      <c r="SF196" s="3">
        <v>3</v>
      </c>
      <c r="SG196" s="3">
        <v>84.5</v>
      </c>
      <c r="SH196" s="3" t="s">
        <v>1014</v>
      </c>
      <c r="SI196" s="3">
        <v>-6.3045219E-2</v>
      </c>
      <c r="SJ196" s="3">
        <v>-3.8699604999999998E-2</v>
      </c>
      <c r="SK196" s="3">
        <v>2.442647536</v>
      </c>
      <c r="SM196" s="3">
        <v>-8.9425799999999999E-4</v>
      </c>
      <c r="SN196" s="3">
        <v>-3.8699604999999998E-2</v>
      </c>
      <c r="SO196" s="3">
        <v>3.4647483E-2</v>
      </c>
      <c r="SP196" s="3">
        <v>0.66428326299999996</v>
      </c>
      <c r="SQ196" s="3">
        <v>0.209642578</v>
      </c>
      <c r="SR196" s="3">
        <v>0.50800000000000001</v>
      </c>
      <c r="SS196" s="3">
        <v>20.96</v>
      </c>
      <c r="ST196" s="3">
        <v>3.99</v>
      </c>
      <c r="SU196" s="3">
        <v>11.57</v>
      </c>
      <c r="SV196" s="3">
        <v>88.22</v>
      </c>
      <c r="SW196" s="3">
        <v>85.078100000000006</v>
      </c>
      <c r="SX196" s="3">
        <v>0.17773318499999999</v>
      </c>
      <c r="SY196" s="3">
        <v>16.206969529999999</v>
      </c>
      <c r="SZ196" s="3">
        <v>28.461993289999999</v>
      </c>
      <c r="TA196" s="3">
        <v>0.52</v>
      </c>
      <c r="TB196" s="3">
        <v>22.1</v>
      </c>
      <c r="TC196" s="3">
        <v>3.58</v>
      </c>
      <c r="TD196" s="3">
        <v>40.090000000000003</v>
      </c>
      <c r="TE196" s="3">
        <v>100.01</v>
      </c>
      <c r="TF196" s="3">
        <v>74.126800000000003</v>
      </c>
      <c r="TG196" s="3">
        <v>0.19251483899999999</v>
      </c>
      <c r="TH196" s="3">
        <v>14.51827155</v>
      </c>
      <c r="TI196" s="3">
        <v>25.496373429999998</v>
      </c>
      <c r="TJ196" s="3">
        <v>0.46977353399999999</v>
      </c>
      <c r="TK196" s="3">
        <v>19.71833294</v>
      </c>
      <c r="TL196" s="3">
        <v>3.788976076</v>
      </c>
      <c r="TM196" s="3">
        <v>21.165606220000001</v>
      </c>
      <c r="TN196" s="3">
        <v>100.0119</v>
      </c>
      <c r="TO196" s="3">
        <v>74.477199999999996</v>
      </c>
      <c r="TP196" s="3">
        <v>0.15463749600000001</v>
      </c>
      <c r="TQ196" s="3">
        <v>15.38324287</v>
      </c>
      <c r="TR196" s="3">
        <v>27.015399420000001</v>
      </c>
      <c r="TS196" s="3">
        <v>0.378727602</v>
      </c>
      <c r="TT196" s="3">
        <v>22.480451980000002</v>
      </c>
      <c r="TU196" s="3">
        <v>3.7213397850000001</v>
      </c>
      <c r="TV196" s="3">
        <v>11.9075334</v>
      </c>
      <c r="TW196" s="3">
        <v>86.026300000000006</v>
      </c>
      <c r="TX196" s="3">
        <v>83.767600000000002</v>
      </c>
      <c r="TY196" s="3">
        <v>0.142130756</v>
      </c>
      <c r="TZ196" s="3">
        <v>15.10863953</v>
      </c>
      <c r="UA196" s="3">
        <v>26.53315267</v>
      </c>
      <c r="UB196" s="3">
        <v>0.60221521</v>
      </c>
      <c r="UC196" s="3">
        <v>23.351725989999998</v>
      </c>
      <c r="UD196" s="3">
        <v>4.3585690509999999</v>
      </c>
      <c r="UE196" s="3">
        <v>20.917703939999999</v>
      </c>
      <c r="UF196" s="3">
        <v>100.0104</v>
      </c>
      <c r="UG196" s="3">
        <v>75.328599999999994</v>
      </c>
      <c r="UH196" s="3">
        <v>0.23476144500000001</v>
      </c>
      <c r="UI196" s="3">
        <v>17.695790349999999</v>
      </c>
      <c r="UJ196" s="3">
        <v>31.076597329999998</v>
      </c>
      <c r="UK196" s="3">
        <v>0.557115417</v>
      </c>
      <c r="UL196" s="3">
        <v>24.652835809999999</v>
      </c>
      <c r="UM196" s="3">
        <v>4.4233412650000004</v>
      </c>
      <c r="UN196" s="3">
        <v>10.129508360000001</v>
      </c>
      <c r="UO196" s="3">
        <v>90.026600000000002</v>
      </c>
      <c r="UP196" s="3">
        <v>83.375699999999995</v>
      </c>
      <c r="UQ196" s="3">
        <v>0.229281032</v>
      </c>
      <c r="UR196" s="3">
        <v>17.958765540000002</v>
      </c>
      <c r="US196" s="3">
        <v>31.538423219999999</v>
      </c>
    </row>
    <row r="197" spans="1:620" x14ac:dyDescent="0.25">
      <c r="A197" s="3">
        <v>2015</v>
      </c>
      <c r="B197" s="9">
        <v>42352</v>
      </c>
      <c r="C197" s="3">
        <v>95</v>
      </c>
      <c r="D197" s="3" t="s">
        <v>907</v>
      </c>
      <c r="E197" s="3" t="s">
        <v>164</v>
      </c>
      <c r="F197" s="3">
        <v>46</v>
      </c>
      <c r="G197" s="3">
        <v>52</v>
      </c>
      <c r="H197" s="10">
        <v>17.329999999999998</v>
      </c>
      <c r="I197" s="22">
        <v>0</v>
      </c>
      <c r="J197" s="3" t="s">
        <v>923</v>
      </c>
      <c r="K197" s="3">
        <v>151.5</v>
      </c>
      <c r="L197" s="3">
        <v>70.5</v>
      </c>
      <c r="M197" s="10">
        <v>30.71594288</v>
      </c>
      <c r="N197" s="10">
        <v>111</v>
      </c>
      <c r="O197" s="10">
        <v>91</v>
      </c>
      <c r="SF197" s="3">
        <v>4</v>
      </c>
      <c r="SG197" s="3">
        <v>72.5</v>
      </c>
      <c r="SH197" s="3" t="s">
        <v>1012</v>
      </c>
      <c r="SI197" s="3">
        <v>1.7852330999999999E-2</v>
      </c>
      <c r="SJ197" s="3">
        <v>0.160165273</v>
      </c>
      <c r="SK197" s="3">
        <v>1.8877260659999999</v>
      </c>
      <c r="SM197" s="3">
        <v>2.53584E-4</v>
      </c>
      <c r="SN197" s="3">
        <v>0.160165273</v>
      </c>
      <c r="SO197" s="3">
        <v>2.6814291000000001E-2</v>
      </c>
      <c r="SP197" s="3">
        <v>1.073187876</v>
      </c>
      <c r="SQ197" s="3">
        <v>-0.338475262</v>
      </c>
      <c r="SR197" s="3">
        <v>0.52200000000000002</v>
      </c>
      <c r="SS197" s="3">
        <v>15.24</v>
      </c>
      <c r="ST197" s="3">
        <v>4.29</v>
      </c>
      <c r="SU197" s="3">
        <v>11.62</v>
      </c>
      <c r="SV197" s="3">
        <v>77.64</v>
      </c>
      <c r="SW197" s="3">
        <v>78.673199999999994</v>
      </c>
      <c r="SX197" s="3">
        <v>0.133000593</v>
      </c>
      <c r="SY197" s="3">
        <v>17.404242239999999</v>
      </c>
      <c r="SZ197" s="3">
        <v>30.564592900000001</v>
      </c>
      <c r="TA197" s="3">
        <v>0.5</v>
      </c>
      <c r="TB197" s="3">
        <v>14.39</v>
      </c>
      <c r="TC197" s="3">
        <v>4.09</v>
      </c>
      <c r="TD197" s="3">
        <v>39.630000000000003</v>
      </c>
      <c r="TE197" s="3">
        <v>98.82</v>
      </c>
      <c r="TF197" s="3">
        <v>60.636099999999999</v>
      </c>
      <c r="TG197" s="3">
        <v>0.120614455</v>
      </c>
      <c r="TH197" s="3">
        <v>16.619720220000001</v>
      </c>
      <c r="TI197" s="3">
        <v>29.186848560000001</v>
      </c>
      <c r="TJ197" s="3">
        <v>0.52260982600000006</v>
      </c>
      <c r="TK197" s="3">
        <v>13.38676308</v>
      </c>
      <c r="TL197" s="3">
        <v>4.3720041270000003</v>
      </c>
      <c r="TM197" s="3">
        <v>21.049904000000002</v>
      </c>
      <c r="TN197" s="3">
        <v>96.928100000000001</v>
      </c>
      <c r="TO197" s="3">
        <v>65.4178</v>
      </c>
      <c r="TP197" s="3">
        <v>0.116956853</v>
      </c>
      <c r="TQ197" s="3">
        <v>17.75033676</v>
      </c>
      <c r="TR197" s="3">
        <v>31.172389429999999</v>
      </c>
      <c r="TS197" s="3">
        <v>0.50046701800000004</v>
      </c>
      <c r="TT197" s="3">
        <v>14.40162767</v>
      </c>
      <c r="TU197" s="3">
        <v>4.2690592680000004</v>
      </c>
      <c r="TV197" s="3">
        <v>11.467667029999999</v>
      </c>
      <c r="TW197" s="3">
        <v>82.985900000000001</v>
      </c>
      <c r="TX197" s="3">
        <v>80.380399999999995</v>
      </c>
      <c r="TY197" s="3">
        <v>0.120492375</v>
      </c>
      <c r="TZ197" s="3">
        <v>17.332380629999999</v>
      </c>
      <c r="UA197" s="3">
        <v>30.438392579999999</v>
      </c>
      <c r="UB197" s="3">
        <v>0.66515583300000003</v>
      </c>
      <c r="UC197" s="3">
        <v>15.94952106</v>
      </c>
      <c r="UD197" s="3">
        <v>4.9267980280000003</v>
      </c>
      <c r="UE197" s="3">
        <v>21.346437160000001</v>
      </c>
      <c r="UF197" s="3">
        <v>98.915899999999993</v>
      </c>
      <c r="UG197" s="3">
        <v>64.078900000000004</v>
      </c>
      <c r="UH197" s="3">
        <v>0.17735505700000001</v>
      </c>
      <c r="UI197" s="3">
        <v>20.00279999</v>
      </c>
      <c r="UJ197" s="3">
        <v>35.128069940000003</v>
      </c>
      <c r="UK197" s="3">
        <v>0.68893580200000004</v>
      </c>
      <c r="UL197" s="3">
        <v>17.675091040000002</v>
      </c>
      <c r="UM197" s="3">
        <v>5.0134328640000003</v>
      </c>
      <c r="UN197" s="3">
        <v>10.243327430000001</v>
      </c>
      <c r="UO197" s="3">
        <v>87.3934</v>
      </c>
      <c r="UP197" s="3">
        <v>76.471800000000002</v>
      </c>
      <c r="UQ197" s="3">
        <v>0.20356960800000001</v>
      </c>
      <c r="UR197" s="3">
        <v>20.354537430000001</v>
      </c>
      <c r="US197" s="3">
        <v>35.745776319999997</v>
      </c>
      <c r="UT197" s="3" t="s">
        <v>1009</v>
      </c>
      <c r="UU197" s="3">
        <v>2</v>
      </c>
      <c r="UV197" s="3" t="s">
        <v>1010</v>
      </c>
      <c r="UW197" s="3">
        <v>1</v>
      </c>
      <c r="UX197" s="3" t="s">
        <v>1009</v>
      </c>
      <c r="UY197" s="3">
        <v>2</v>
      </c>
      <c r="UZ197" s="3" t="s">
        <v>1010</v>
      </c>
      <c r="VA197" s="3">
        <v>1</v>
      </c>
      <c r="VB197" s="3" t="s">
        <v>1009</v>
      </c>
      <c r="VC197" s="3">
        <v>2</v>
      </c>
      <c r="VD197" s="3" t="s">
        <v>1011</v>
      </c>
      <c r="VE197" s="3">
        <v>0</v>
      </c>
      <c r="VF197" s="3" t="s">
        <v>1010</v>
      </c>
      <c r="VG197" s="3">
        <v>1</v>
      </c>
      <c r="VH197" s="3" t="s">
        <v>1010</v>
      </c>
      <c r="VI197" s="3">
        <v>1</v>
      </c>
      <c r="VJ197" s="3" t="s">
        <v>1010</v>
      </c>
      <c r="VK197" s="3">
        <v>1</v>
      </c>
      <c r="VL197" s="3" t="s">
        <v>1009</v>
      </c>
      <c r="VM197" s="3">
        <v>2</v>
      </c>
    </row>
    <row r="198" spans="1:620" x14ac:dyDescent="0.25">
      <c r="A198" s="3">
        <v>2015</v>
      </c>
      <c r="B198" s="9">
        <v>42352</v>
      </c>
      <c r="C198" s="3">
        <v>96</v>
      </c>
      <c r="D198" s="3" t="s">
        <v>908</v>
      </c>
      <c r="E198" s="3" t="s">
        <v>164</v>
      </c>
      <c r="F198" s="3">
        <v>38</v>
      </c>
      <c r="G198" s="3">
        <v>49.5</v>
      </c>
      <c r="H198" s="10">
        <v>16.5</v>
      </c>
      <c r="I198" s="22">
        <v>1</v>
      </c>
      <c r="J198" s="3" t="s">
        <v>923</v>
      </c>
      <c r="K198" s="3">
        <v>144.5</v>
      </c>
      <c r="L198" s="3">
        <v>70.400000000000006</v>
      </c>
      <c r="M198" s="10">
        <v>33.716071409999998</v>
      </c>
      <c r="N198" s="10">
        <v>117</v>
      </c>
      <c r="O198" s="10">
        <v>88</v>
      </c>
      <c r="SF198" s="3">
        <v>4</v>
      </c>
      <c r="SG198" s="3">
        <v>75.5</v>
      </c>
      <c r="SH198" s="3" t="s">
        <v>1013</v>
      </c>
      <c r="SJ198" s="3">
        <v>2.5641373019999998</v>
      </c>
      <c r="SK198" s="3">
        <v>174.43337</v>
      </c>
      <c r="SN198" s="3">
        <v>2.5641373019999998</v>
      </c>
      <c r="SO198" s="3">
        <v>2.6835903079999999</v>
      </c>
      <c r="SP198" s="3">
        <v>0.93457691300000001</v>
      </c>
      <c r="SQ198" s="3">
        <v>-0.397984063</v>
      </c>
      <c r="SR198" s="3">
        <v>21.437999999999999</v>
      </c>
      <c r="SS198" s="3">
        <v>32.590000000000003</v>
      </c>
      <c r="ST198" s="3">
        <v>3.93</v>
      </c>
      <c r="SU198" s="3">
        <v>11.03</v>
      </c>
      <c r="SV198" s="3">
        <v>86.12</v>
      </c>
      <c r="SW198" s="3">
        <v>70.917000000000002</v>
      </c>
      <c r="SX198" s="3">
        <v>12.695603999999999</v>
      </c>
      <c r="SY198" s="3">
        <v>15.964028280000001</v>
      </c>
      <c r="SZ198" s="3">
        <v>28.03535016</v>
      </c>
      <c r="TA198" s="3">
        <v>25.21</v>
      </c>
      <c r="TB198" s="3">
        <v>29.62</v>
      </c>
      <c r="TC198" s="3">
        <v>3.61</v>
      </c>
      <c r="TD198" s="3">
        <v>40.14</v>
      </c>
      <c r="TE198" s="3">
        <v>100</v>
      </c>
      <c r="TF198" s="3">
        <v>58.514200000000002</v>
      </c>
      <c r="TG198" s="3">
        <v>13.56567751</v>
      </c>
      <c r="TH198" s="3">
        <v>14.672989830000001</v>
      </c>
      <c r="TI198" s="3">
        <v>25.768083130000001</v>
      </c>
      <c r="TJ198" s="3">
        <v>25.438591760000001</v>
      </c>
      <c r="TK198" s="3">
        <v>23.488600389999998</v>
      </c>
      <c r="TL198" s="3">
        <v>3.9373177400000001</v>
      </c>
      <c r="TM198" s="3">
        <v>21.296573680000002</v>
      </c>
      <c r="TN198" s="3">
        <v>98.302400000000006</v>
      </c>
      <c r="TO198" s="3">
        <v>63.819299999999998</v>
      </c>
      <c r="TP198" s="3">
        <v>10.85630883</v>
      </c>
      <c r="TQ198" s="3">
        <v>15.98551002</v>
      </c>
      <c r="TR198" s="3">
        <v>28.073075490000001</v>
      </c>
      <c r="TS198" s="3">
        <v>27.57203264</v>
      </c>
      <c r="TT198" s="3">
        <v>24.175548450000001</v>
      </c>
      <c r="TU198" s="3">
        <v>3.9153856220000001</v>
      </c>
      <c r="TV198" s="3">
        <v>9.3198574510000007</v>
      </c>
      <c r="TW198" s="3">
        <v>86.465599999999995</v>
      </c>
      <c r="TX198" s="3">
        <v>74.881699999999995</v>
      </c>
      <c r="TY198" s="3">
        <v>12.110919109999999</v>
      </c>
      <c r="TZ198" s="3">
        <v>15.89646563</v>
      </c>
      <c r="UA198" s="3">
        <v>27.916699479999998</v>
      </c>
      <c r="UB198" s="3">
        <v>39.029276420000002</v>
      </c>
      <c r="UC198" s="3">
        <v>24.821783409999998</v>
      </c>
      <c r="UD198" s="3">
        <v>4.5564267320000003</v>
      </c>
      <c r="UE198" s="3">
        <v>20.869541340000001</v>
      </c>
      <c r="UF198" s="3">
        <v>100.01390000000001</v>
      </c>
      <c r="UG198" s="3">
        <v>62.0625</v>
      </c>
      <c r="UH198" s="3">
        <v>17.601734480000001</v>
      </c>
      <c r="UI198" s="3">
        <v>18.499092529999999</v>
      </c>
      <c r="UJ198" s="3">
        <v>32.487322599999999</v>
      </c>
      <c r="UK198" s="3">
        <v>40.23983741</v>
      </c>
      <c r="UL198" s="3">
        <v>24.591968319999999</v>
      </c>
      <c r="UM198" s="3">
        <v>4.4746719449999999</v>
      </c>
      <c r="UN198" s="3">
        <v>9.1562239569999999</v>
      </c>
      <c r="UO198" s="3">
        <v>90.433599999999998</v>
      </c>
      <c r="UP198" s="3">
        <v>69.620500000000007</v>
      </c>
      <c r="UQ198" s="3">
        <v>17.979660710000001</v>
      </c>
      <c r="UR198" s="3">
        <v>18.167168100000001</v>
      </c>
      <c r="US198" s="3">
        <v>31.904410970000001</v>
      </c>
      <c r="UT198" s="3" t="s">
        <v>1009</v>
      </c>
      <c r="UU198" s="3">
        <v>2</v>
      </c>
      <c r="UV198" s="3" t="s">
        <v>1011</v>
      </c>
      <c r="UW198" s="3">
        <v>0</v>
      </c>
      <c r="UX198" s="3" t="s">
        <v>1010</v>
      </c>
      <c r="UY198" s="3">
        <v>1</v>
      </c>
      <c r="UZ198" s="3" t="s">
        <v>1009</v>
      </c>
      <c r="VA198" s="3">
        <v>2</v>
      </c>
      <c r="VB198" s="3" t="s">
        <v>1010</v>
      </c>
      <c r="VC198" s="3">
        <v>1</v>
      </c>
      <c r="VD198" s="3" t="s">
        <v>1010</v>
      </c>
      <c r="VE198" s="3">
        <v>1</v>
      </c>
      <c r="VF198" s="3" t="s">
        <v>1009</v>
      </c>
      <c r="VG198" s="3">
        <v>2</v>
      </c>
      <c r="VH198" s="3" t="s">
        <v>1009</v>
      </c>
      <c r="VI198" s="3">
        <v>2</v>
      </c>
      <c r="VJ198" s="3" t="s">
        <v>1009</v>
      </c>
      <c r="VK198" s="3">
        <v>2</v>
      </c>
      <c r="VL198" s="3" t="s">
        <v>1010</v>
      </c>
      <c r="VM198" s="3">
        <v>1</v>
      </c>
    </row>
    <row r="199" spans="1:620" x14ac:dyDescent="0.25">
      <c r="A199" s="3">
        <v>2015</v>
      </c>
      <c r="B199" s="9">
        <v>42352</v>
      </c>
      <c r="C199" s="3">
        <v>97</v>
      </c>
      <c r="D199" s="3" t="s">
        <v>909</v>
      </c>
      <c r="E199" s="3" t="s">
        <v>164</v>
      </c>
      <c r="F199" s="3">
        <v>54</v>
      </c>
      <c r="G199" s="3">
        <v>49</v>
      </c>
      <c r="H199" s="10">
        <v>16.329999999999998</v>
      </c>
      <c r="I199" s="22">
        <v>0</v>
      </c>
      <c r="J199" s="3" t="s">
        <v>923</v>
      </c>
      <c r="K199" s="3">
        <v>149</v>
      </c>
      <c r="L199" s="3">
        <v>65</v>
      </c>
      <c r="M199" s="10">
        <v>29.277960449999998</v>
      </c>
      <c r="N199" s="10">
        <v>102.5</v>
      </c>
      <c r="O199" s="10">
        <v>70</v>
      </c>
      <c r="SF199" s="3">
        <v>3</v>
      </c>
      <c r="SG199" s="3">
        <v>64.5</v>
      </c>
      <c r="SH199" s="3" t="s">
        <v>1014</v>
      </c>
      <c r="SI199" s="3">
        <v>0.116125267</v>
      </c>
      <c r="SJ199" s="3">
        <v>0.96446856299999995</v>
      </c>
      <c r="SK199" s="3">
        <v>3.3874850840000001</v>
      </c>
      <c r="SM199" s="3">
        <v>1.9354210000000001E-3</v>
      </c>
      <c r="SN199" s="3">
        <v>0.96446856299999995</v>
      </c>
      <c r="SO199" s="3">
        <v>5.6458084999999998E-2</v>
      </c>
      <c r="SP199" s="3">
        <v>2.4774093970000002</v>
      </c>
      <c r="SQ199" s="3">
        <v>1.972286574</v>
      </c>
      <c r="SR199" s="3">
        <v>0.58299999999999996</v>
      </c>
      <c r="SS199" s="3">
        <v>15.52</v>
      </c>
      <c r="ST199" s="3">
        <v>3.85</v>
      </c>
      <c r="SU199" s="3">
        <v>11.2</v>
      </c>
      <c r="SV199" s="3">
        <v>86.85</v>
      </c>
      <c r="SW199" s="3">
        <v>69.974100000000007</v>
      </c>
      <c r="SX199" s="3">
        <v>0.17924728100000001</v>
      </c>
      <c r="SY199" s="3">
        <v>15.63443827</v>
      </c>
      <c r="SZ199" s="3">
        <v>27.456538139999999</v>
      </c>
      <c r="TA199" s="3">
        <v>0.79</v>
      </c>
      <c r="TB199" s="3">
        <v>13.95</v>
      </c>
      <c r="TC199" s="3">
        <v>3.89</v>
      </c>
      <c r="TD199" s="3">
        <v>40.200000000000003</v>
      </c>
      <c r="TE199" s="3">
        <v>99.86</v>
      </c>
      <c r="TF199" s="3">
        <v>53.016800000000003</v>
      </c>
      <c r="TG199" s="3">
        <v>0.21895936299999999</v>
      </c>
      <c r="TH199" s="3">
        <v>15.81109328</v>
      </c>
      <c r="TI199" s="3">
        <v>27.76677218</v>
      </c>
      <c r="TJ199" s="3">
        <v>0.60491349000000005</v>
      </c>
      <c r="TK199" s="3">
        <v>15.83427962</v>
      </c>
      <c r="TL199" s="3">
        <v>3.9424521100000001</v>
      </c>
      <c r="TM199" s="3">
        <v>20.90190797</v>
      </c>
      <c r="TN199" s="3">
        <v>97.623599999999996</v>
      </c>
      <c r="TO199" s="3">
        <v>49.265599999999999</v>
      </c>
      <c r="TP199" s="3">
        <v>0.189846072</v>
      </c>
      <c r="TQ199" s="3">
        <v>16.00635557</v>
      </c>
      <c r="TR199" s="3">
        <v>28.109683539999999</v>
      </c>
      <c r="TS199" s="3">
        <v>0.68051426800000003</v>
      </c>
      <c r="TT199" s="3">
        <v>15.506900010000001</v>
      </c>
      <c r="TU199" s="3">
        <v>3.8843334220000001</v>
      </c>
      <c r="TV199" s="3">
        <v>10.579840369999999</v>
      </c>
      <c r="TW199" s="3">
        <v>87.646000000000001</v>
      </c>
      <c r="TX199" s="3">
        <v>73.984200000000001</v>
      </c>
      <c r="TY199" s="3">
        <v>0.20915692999999999</v>
      </c>
      <c r="TZ199" s="3">
        <v>15.770393690000001</v>
      </c>
      <c r="UA199" s="3">
        <v>27.6952973</v>
      </c>
      <c r="UB199" s="3">
        <v>0.85271632900000005</v>
      </c>
      <c r="UC199" s="3">
        <v>18.815153110000001</v>
      </c>
      <c r="UD199" s="3">
        <v>4.5015244000000001</v>
      </c>
      <c r="UE199" s="3">
        <v>21.113319300000001</v>
      </c>
      <c r="UF199" s="3">
        <v>97.658100000000005</v>
      </c>
      <c r="UG199" s="3">
        <v>57.127499999999998</v>
      </c>
      <c r="UH199" s="3">
        <v>0.317996524</v>
      </c>
      <c r="UI199" s="3">
        <v>18.27618906</v>
      </c>
      <c r="UJ199" s="3">
        <v>32.095868969999998</v>
      </c>
      <c r="UK199" s="3">
        <v>1.1280133299999999</v>
      </c>
      <c r="UL199" s="3">
        <v>20.747114539999998</v>
      </c>
      <c r="UM199" s="3">
        <v>4.5858444</v>
      </c>
      <c r="UN199" s="3">
        <v>9.2312031809999997</v>
      </c>
      <c r="UO199" s="3">
        <v>88.584199999999996</v>
      </c>
      <c r="UP199" s="3">
        <v>76.778700000000001</v>
      </c>
      <c r="UQ199" s="3">
        <v>0.463854712</v>
      </c>
      <c r="UR199" s="3">
        <v>18.618528260000001</v>
      </c>
      <c r="US199" s="3">
        <v>32.697070570000001</v>
      </c>
      <c r="UT199" s="3" t="s">
        <v>1009</v>
      </c>
      <c r="UU199" s="3">
        <v>2</v>
      </c>
      <c r="UV199" s="3" t="s">
        <v>1011</v>
      </c>
      <c r="UW199" s="3">
        <v>0</v>
      </c>
      <c r="UX199" s="3" t="s">
        <v>1010</v>
      </c>
      <c r="UY199" s="3">
        <v>1</v>
      </c>
      <c r="UZ199" s="3" t="s">
        <v>1009</v>
      </c>
      <c r="VA199" s="3">
        <v>2</v>
      </c>
      <c r="VB199" s="3" t="s">
        <v>1010</v>
      </c>
      <c r="VC199" s="3">
        <v>1</v>
      </c>
      <c r="VD199" s="3" t="s">
        <v>1010</v>
      </c>
      <c r="VE199" s="3">
        <v>1</v>
      </c>
      <c r="VF199" s="3" t="s">
        <v>1009</v>
      </c>
      <c r="VG199" s="3">
        <v>2</v>
      </c>
      <c r="VH199" s="3" t="s">
        <v>1009</v>
      </c>
      <c r="VI199" s="3">
        <v>2</v>
      </c>
      <c r="VJ199" s="3" t="s">
        <v>1009</v>
      </c>
      <c r="VK199" s="3">
        <v>2</v>
      </c>
      <c r="VL199" s="3" t="s">
        <v>1010</v>
      </c>
      <c r="VM199" s="3">
        <v>1</v>
      </c>
    </row>
    <row r="200" spans="1:620" x14ac:dyDescent="0.25">
      <c r="A200" s="3">
        <v>2015</v>
      </c>
      <c r="B200" s="9">
        <v>42353</v>
      </c>
      <c r="C200" s="3">
        <v>98</v>
      </c>
      <c r="D200" s="3" t="s">
        <v>910</v>
      </c>
      <c r="E200" s="3" t="s">
        <v>164</v>
      </c>
      <c r="F200" s="3">
        <v>21</v>
      </c>
      <c r="G200" s="3">
        <v>50.5</v>
      </c>
      <c r="H200" s="10">
        <v>17.16</v>
      </c>
      <c r="I200" s="22">
        <v>0</v>
      </c>
      <c r="J200" s="3" t="s">
        <v>923</v>
      </c>
      <c r="K200" s="3">
        <v>156</v>
      </c>
      <c r="L200" s="3">
        <v>60</v>
      </c>
      <c r="M200" s="10">
        <v>24.65483235</v>
      </c>
      <c r="N200" s="10">
        <v>116</v>
      </c>
      <c r="O200" s="10">
        <v>81.5</v>
      </c>
      <c r="SF200" s="3">
        <v>3</v>
      </c>
      <c r="SG200" s="3">
        <v>70.099999999999994</v>
      </c>
      <c r="SH200" s="3" t="s">
        <v>1014</v>
      </c>
      <c r="SI200" s="3">
        <v>0.120898663</v>
      </c>
      <c r="SJ200" s="3">
        <v>0.13946575</v>
      </c>
      <c r="SK200" s="3">
        <v>1.244764529</v>
      </c>
      <c r="SM200" s="3">
        <v>2.5723120000000002E-3</v>
      </c>
      <c r="SN200" s="3">
        <v>0.13946575</v>
      </c>
      <c r="SO200" s="3">
        <v>2.6484351999999999E-2</v>
      </c>
      <c r="SP200" s="3">
        <v>1.5380715810000001</v>
      </c>
      <c r="SQ200" s="3">
        <v>-1.5764951999999999E-2</v>
      </c>
      <c r="SR200" s="3">
        <v>0.45</v>
      </c>
      <c r="SS200" s="3">
        <v>19.82</v>
      </c>
      <c r="ST200" s="3">
        <v>4</v>
      </c>
      <c r="SU200" s="3">
        <v>11.18</v>
      </c>
      <c r="SV200" s="3">
        <v>84.42</v>
      </c>
      <c r="SW200" s="3">
        <v>84.700500000000005</v>
      </c>
      <c r="SX200" s="3">
        <v>0.22497597999999999</v>
      </c>
      <c r="SY200" s="3">
        <v>16.220507810000001</v>
      </c>
      <c r="SZ200" s="3">
        <v>28.48576864</v>
      </c>
      <c r="TA200" s="3">
        <v>0.48</v>
      </c>
      <c r="TB200" s="3">
        <v>18.95</v>
      </c>
      <c r="TC200" s="3">
        <v>3.81</v>
      </c>
      <c r="TD200" s="3">
        <v>39.369999999999997</v>
      </c>
      <c r="TE200" s="3">
        <v>99.39</v>
      </c>
      <c r="TF200" s="3">
        <v>63.5837</v>
      </c>
      <c r="TG200" s="3">
        <v>0.23150081</v>
      </c>
      <c r="TH200" s="3">
        <v>15.47288211</v>
      </c>
      <c r="TI200" s="3">
        <v>27.172820059999999</v>
      </c>
      <c r="TJ200" s="3">
        <v>0.428269711</v>
      </c>
      <c r="TK200" s="3">
        <v>17.965188059999999</v>
      </c>
      <c r="TL200" s="3">
        <v>3.9895147999999998</v>
      </c>
      <c r="TM200" s="3">
        <v>21.05884296</v>
      </c>
      <c r="TN200" s="3">
        <v>96.915899999999993</v>
      </c>
      <c r="TO200" s="3">
        <v>66.393799999999999</v>
      </c>
      <c r="TP200" s="3">
        <v>0.19400010500000001</v>
      </c>
      <c r="TQ200" s="3">
        <v>16.197430090000001</v>
      </c>
      <c r="TR200" s="3">
        <v>28.445240519999999</v>
      </c>
      <c r="TS200" s="3">
        <v>0.45825471499999998</v>
      </c>
      <c r="TT200" s="3">
        <v>19.64408027</v>
      </c>
      <c r="TU200" s="3">
        <v>3.9312136510000002</v>
      </c>
      <c r="TV200" s="3">
        <v>10.973854230000001</v>
      </c>
      <c r="TW200" s="3">
        <v>84.093999999999994</v>
      </c>
      <c r="TX200" s="3">
        <v>86.114800000000002</v>
      </c>
      <c r="TY200" s="3">
        <v>0.226982032</v>
      </c>
      <c r="TZ200" s="3">
        <v>15.96072742</v>
      </c>
      <c r="UA200" s="3">
        <v>28.029553329999999</v>
      </c>
      <c r="UB200" s="3">
        <v>0.55294179700000001</v>
      </c>
      <c r="UC200" s="3">
        <v>18.923253259999999</v>
      </c>
      <c r="UD200" s="3">
        <v>4.6389572489999997</v>
      </c>
      <c r="UE200" s="3">
        <v>21.149241239999998</v>
      </c>
      <c r="UF200" s="3">
        <v>98.661000000000001</v>
      </c>
      <c r="UG200" s="3">
        <v>66.320800000000006</v>
      </c>
      <c r="UH200" s="3">
        <v>0.26383235799999999</v>
      </c>
      <c r="UI200" s="3">
        <v>18.83416643</v>
      </c>
      <c r="UJ200" s="3">
        <v>33.075765189999998</v>
      </c>
      <c r="UK200" s="3">
        <v>0.59244109300000003</v>
      </c>
      <c r="UL200" s="3">
        <v>20.096140009999999</v>
      </c>
      <c r="UM200" s="3">
        <v>4.6963746630000003</v>
      </c>
      <c r="UN200" s="3">
        <v>9.5784362489999992</v>
      </c>
      <c r="UO200" s="3">
        <v>86.405100000000004</v>
      </c>
      <c r="UP200" s="3">
        <v>84.018900000000002</v>
      </c>
      <c r="UQ200" s="3">
        <v>0.300199981</v>
      </c>
      <c r="UR200" s="3">
        <v>19.067281130000001</v>
      </c>
      <c r="US200" s="3">
        <v>33.485151350000002</v>
      </c>
    </row>
    <row r="201" spans="1:620" x14ac:dyDescent="0.25">
      <c r="A201" s="3">
        <v>2015</v>
      </c>
      <c r="B201" s="9">
        <v>42353</v>
      </c>
      <c r="C201" s="3">
        <v>99</v>
      </c>
      <c r="D201" s="3" t="s">
        <v>911</v>
      </c>
      <c r="E201" s="3" t="s">
        <v>164</v>
      </c>
      <c r="F201" s="3">
        <v>23</v>
      </c>
      <c r="G201" s="3">
        <v>49</v>
      </c>
      <c r="H201" s="10">
        <v>16.329999999999998</v>
      </c>
      <c r="I201" s="22">
        <v>1</v>
      </c>
      <c r="J201" s="3" t="s">
        <v>923</v>
      </c>
      <c r="K201" s="3">
        <v>143.69999999999999</v>
      </c>
      <c r="L201" s="3">
        <v>47</v>
      </c>
      <c r="M201" s="10">
        <v>22.76063224</v>
      </c>
      <c r="N201" s="10">
        <v>101.33333330000001</v>
      </c>
      <c r="O201" s="10">
        <v>66.666666669999998</v>
      </c>
      <c r="SF201" s="3">
        <v>4</v>
      </c>
      <c r="SH201" s="3" t="s">
        <v>1014</v>
      </c>
      <c r="SI201" s="3">
        <v>8.2982471000000002E-2</v>
      </c>
      <c r="SJ201" s="3">
        <v>0.25756004100000002</v>
      </c>
      <c r="SK201" s="3">
        <v>2.129863834</v>
      </c>
      <c r="SM201" s="3">
        <v>1.2925619999999999E-3</v>
      </c>
      <c r="SN201" s="3">
        <v>0.25756004100000002</v>
      </c>
      <c r="SO201" s="3">
        <v>3.3175449000000003E-2</v>
      </c>
      <c r="SP201" s="3">
        <v>1.288505808</v>
      </c>
      <c r="SQ201" s="3">
        <v>-0.33882286700000003</v>
      </c>
      <c r="SR201" s="3">
        <v>0.56799999999999995</v>
      </c>
      <c r="SS201" s="3">
        <v>15.48</v>
      </c>
      <c r="ST201" s="3">
        <v>3.87</v>
      </c>
      <c r="SU201" s="3">
        <v>11.64</v>
      </c>
      <c r="SV201" s="3">
        <v>87.68</v>
      </c>
      <c r="SW201" s="3">
        <v>65.118499999999997</v>
      </c>
      <c r="SX201" s="3">
        <v>0.16178999099999999</v>
      </c>
      <c r="SY201" s="3">
        <v>15.7106596</v>
      </c>
      <c r="SZ201" s="3">
        <v>27.590394809999999</v>
      </c>
      <c r="TA201" s="3">
        <v>0.68</v>
      </c>
      <c r="TB201" s="3">
        <v>16.38</v>
      </c>
      <c r="TC201" s="3">
        <v>3.78</v>
      </c>
      <c r="TD201" s="3">
        <v>39.97</v>
      </c>
      <c r="TE201" s="3">
        <v>100.03</v>
      </c>
      <c r="TF201" s="3">
        <v>52.124400000000001</v>
      </c>
      <c r="TG201" s="3">
        <v>0.204117403</v>
      </c>
      <c r="TH201" s="3">
        <v>15.341393760000001</v>
      </c>
      <c r="TI201" s="3">
        <v>26.94190579</v>
      </c>
      <c r="TJ201" s="3">
        <v>0.66760451600000004</v>
      </c>
      <c r="TK201" s="3">
        <v>16.012395680000001</v>
      </c>
      <c r="TL201" s="3">
        <v>3.6483584229999999</v>
      </c>
      <c r="TM201" s="3">
        <v>20.871115320000001</v>
      </c>
      <c r="TN201" s="3">
        <v>99.892099999999999</v>
      </c>
      <c r="TO201" s="3">
        <v>57.754800000000003</v>
      </c>
      <c r="TP201" s="3">
        <v>0.196646351</v>
      </c>
      <c r="TQ201" s="3">
        <v>14.8123352</v>
      </c>
      <c r="TR201" s="3">
        <v>26.012795560000001</v>
      </c>
      <c r="TS201" s="3">
        <v>0.63624312500000002</v>
      </c>
      <c r="TT201" s="3">
        <v>18.255287039999999</v>
      </c>
      <c r="TU201" s="3">
        <v>3.623785689</v>
      </c>
      <c r="TV201" s="3">
        <v>9.903590844</v>
      </c>
      <c r="TW201" s="3">
        <v>86.729799999999997</v>
      </c>
      <c r="TX201" s="3">
        <v>74.714500000000001</v>
      </c>
      <c r="TY201" s="3">
        <v>0.21365943800000001</v>
      </c>
      <c r="TZ201" s="3">
        <v>14.7125699</v>
      </c>
      <c r="UA201" s="3">
        <v>25.837591960000001</v>
      </c>
      <c r="UB201" s="3">
        <v>0.81673343200000004</v>
      </c>
      <c r="UC201" s="3">
        <v>18.21391212</v>
      </c>
      <c r="UD201" s="3">
        <v>4.2200514340000002</v>
      </c>
      <c r="UE201" s="3">
        <v>21.347082579999999</v>
      </c>
      <c r="UF201" s="3">
        <v>100.03230000000001</v>
      </c>
      <c r="UG201" s="3">
        <v>56.373699999999999</v>
      </c>
      <c r="UH201" s="3">
        <v>0.273649011</v>
      </c>
      <c r="UI201" s="3">
        <v>17.13340882</v>
      </c>
      <c r="UJ201" s="3">
        <v>30.088966719999998</v>
      </c>
      <c r="UK201" s="3">
        <v>0.93908692100000002</v>
      </c>
      <c r="UL201" s="3">
        <v>18.26345165</v>
      </c>
      <c r="UM201" s="3">
        <v>4.2823658069999997</v>
      </c>
      <c r="UN201" s="3">
        <v>9.471619875</v>
      </c>
      <c r="UO201" s="3">
        <v>89.600499999999997</v>
      </c>
      <c r="UP201" s="3">
        <v>71.048900000000003</v>
      </c>
      <c r="UQ201" s="3">
        <v>0.31549970900000002</v>
      </c>
      <c r="UR201" s="3">
        <v>17.386405180000001</v>
      </c>
      <c r="US201" s="3">
        <v>30.533268199999998</v>
      </c>
      <c r="UT201" s="3" t="s">
        <v>1011</v>
      </c>
      <c r="UU201" s="3">
        <v>0</v>
      </c>
      <c r="UV201" s="3" t="s">
        <v>1011</v>
      </c>
      <c r="UW201" s="3">
        <v>0</v>
      </c>
      <c r="UX201" s="3" t="s">
        <v>1011</v>
      </c>
      <c r="UY201" s="3">
        <v>0</v>
      </c>
      <c r="UZ201" s="3" t="s">
        <v>1009</v>
      </c>
      <c r="VA201" s="3">
        <v>2</v>
      </c>
      <c r="VB201" s="3" t="s">
        <v>1011</v>
      </c>
      <c r="VC201" s="3">
        <v>0</v>
      </c>
      <c r="VD201" s="3" t="s">
        <v>1009</v>
      </c>
      <c r="VE201" s="3">
        <v>2</v>
      </c>
      <c r="VF201" s="3" t="s">
        <v>1009</v>
      </c>
      <c r="VG201" s="3">
        <v>2</v>
      </c>
      <c r="VH201" s="3" t="s">
        <v>1009</v>
      </c>
      <c r="VI201" s="3">
        <v>2</v>
      </c>
      <c r="VJ201" s="3" t="s">
        <v>1009</v>
      </c>
      <c r="VK201" s="3">
        <v>2</v>
      </c>
      <c r="VL201" s="3" t="s">
        <v>1011</v>
      </c>
      <c r="VM201" s="3">
        <v>0</v>
      </c>
    </row>
    <row r="202" spans="1:620" x14ac:dyDescent="0.25">
      <c r="A202" s="3">
        <v>2015</v>
      </c>
      <c r="B202" s="9">
        <v>42353</v>
      </c>
      <c r="C202" s="3">
        <v>100</v>
      </c>
      <c r="D202" s="3" t="s">
        <v>912</v>
      </c>
      <c r="E202" s="3" t="s">
        <v>164</v>
      </c>
      <c r="F202" s="3">
        <v>46</v>
      </c>
      <c r="G202" s="3">
        <v>45.5</v>
      </c>
      <c r="H202" s="10">
        <v>15.16</v>
      </c>
      <c r="I202" s="22">
        <v>0</v>
      </c>
      <c r="J202" s="3" t="s">
        <v>923</v>
      </c>
      <c r="K202" s="3">
        <v>152.5</v>
      </c>
      <c r="L202" s="3">
        <v>64.2</v>
      </c>
      <c r="M202" s="10">
        <v>27.6054824</v>
      </c>
      <c r="N202" s="10">
        <v>104</v>
      </c>
      <c r="O202" s="10">
        <v>69</v>
      </c>
      <c r="SF202" s="3">
        <v>4</v>
      </c>
      <c r="SG202" s="3">
        <v>76</v>
      </c>
      <c r="SH202" s="3" t="s">
        <v>1014</v>
      </c>
      <c r="SI202" s="3">
        <v>-5.8929631000000003E-2</v>
      </c>
      <c r="SJ202" s="3">
        <v>0.45662801400000003</v>
      </c>
      <c r="SK202" s="3">
        <v>3.3458043110000002</v>
      </c>
      <c r="SM202" s="3">
        <v>-8.9558699999999999E-4</v>
      </c>
      <c r="SN202" s="3">
        <v>0.45662801400000003</v>
      </c>
      <c r="SO202" s="3">
        <v>5.0848089999999999E-2</v>
      </c>
      <c r="SP202" s="3">
        <v>0.85205582499999999</v>
      </c>
      <c r="SQ202" s="3">
        <v>0.29928881000000002</v>
      </c>
      <c r="SR202" s="3">
        <v>0.44500000000000001</v>
      </c>
      <c r="SS202" s="3">
        <v>18.43</v>
      </c>
      <c r="ST202" s="3">
        <v>3.94</v>
      </c>
      <c r="SU202" s="3">
        <v>11.29</v>
      </c>
      <c r="SV202" s="3">
        <v>82.97</v>
      </c>
      <c r="SW202" s="3">
        <v>67.286100000000005</v>
      </c>
      <c r="SX202" s="3">
        <v>0.147071167</v>
      </c>
      <c r="SY202" s="3">
        <v>15.9908492</v>
      </c>
      <c r="SZ202" s="3">
        <v>28.082451930000001</v>
      </c>
      <c r="TA202" s="3">
        <v>0.62</v>
      </c>
      <c r="TB202" s="3">
        <v>18.600000000000001</v>
      </c>
      <c r="TC202" s="3">
        <v>3.63</v>
      </c>
      <c r="TD202" s="3">
        <v>39.799999999999997</v>
      </c>
      <c r="TE202" s="3">
        <v>98.81</v>
      </c>
      <c r="TF202" s="3">
        <v>63.896900000000002</v>
      </c>
      <c r="TG202" s="3">
        <v>0.20569726999999999</v>
      </c>
      <c r="TH202" s="3">
        <v>14.734464709999999</v>
      </c>
      <c r="TI202" s="3">
        <v>25.87604271</v>
      </c>
      <c r="TJ202" s="3">
        <v>0.47334905700000002</v>
      </c>
      <c r="TK202" s="3">
        <v>16.226674190000001</v>
      </c>
      <c r="TL202" s="3">
        <v>3.8685992809999998</v>
      </c>
      <c r="TM202" s="3">
        <v>20.947504850000001</v>
      </c>
      <c r="TN202" s="3">
        <v>96.066699999999997</v>
      </c>
      <c r="TO202" s="3">
        <v>65.468800000000002</v>
      </c>
      <c r="TP202" s="3">
        <v>0.13785752600000001</v>
      </c>
      <c r="TQ202" s="3">
        <v>15.706513080000001</v>
      </c>
      <c r="TR202" s="3">
        <v>27.583112870000001</v>
      </c>
      <c r="TS202" s="3">
        <v>0.46048816999999997</v>
      </c>
      <c r="TT202" s="3">
        <v>15.41274475</v>
      </c>
      <c r="TU202" s="3">
        <v>3.856580712</v>
      </c>
      <c r="TV202" s="3">
        <v>11.075156829999999</v>
      </c>
      <c r="TW202" s="3">
        <v>84.373099999999994</v>
      </c>
      <c r="TX202" s="3">
        <v>75.432400000000001</v>
      </c>
      <c r="TY202" s="3">
        <v>0.127384888</v>
      </c>
      <c r="TZ202" s="3">
        <v>15.65771769</v>
      </c>
      <c r="UA202" s="3">
        <v>27.497420479999999</v>
      </c>
      <c r="UB202" s="3">
        <v>0.65958541199999998</v>
      </c>
      <c r="UC202" s="3">
        <v>20.420960910000002</v>
      </c>
      <c r="UD202" s="3">
        <v>4.3718493379999996</v>
      </c>
      <c r="UE202" s="3">
        <v>20.65743046</v>
      </c>
      <c r="UF202" s="3">
        <v>97.754900000000006</v>
      </c>
      <c r="UG202" s="3">
        <v>66.542699999999996</v>
      </c>
      <c r="UH202" s="3">
        <v>0.2417501</v>
      </c>
      <c r="UI202" s="3">
        <v>17.749708309999999</v>
      </c>
      <c r="UJ202" s="3">
        <v>31.171285780000002</v>
      </c>
      <c r="UK202" s="3">
        <v>0.80534533200000002</v>
      </c>
      <c r="UL202" s="3">
        <v>21.02251171</v>
      </c>
      <c r="UM202" s="3">
        <v>4.4947024390000001</v>
      </c>
      <c r="UN202" s="3">
        <v>9.6465940569999997</v>
      </c>
      <c r="UO202" s="3">
        <v>88.803600000000003</v>
      </c>
      <c r="UP202" s="3">
        <v>75.309299999999993</v>
      </c>
      <c r="UQ202" s="3">
        <v>0.30386885899999999</v>
      </c>
      <c r="UR202" s="3">
        <v>18.248491900000001</v>
      </c>
      <c r="US202" s="3">
        <v>32.047228390000001</v>
      </c>
      <c r="UT202" s="3" t="s">
        <v>1009</v>
      </c>
      <c r="UU202" s="3">
        <v>2</v>
      </c>
      <c r="UV202" s="3" t="s">
        <v>1010</v>
      </c>
      <c r="UW202" s="3">
        <v>1</v>
      </c>
      <c r="UX202" s="3" t="s">
        <v>1010</v>
      </c>
      <c r="UY202" s="3">
        <v>1</v>
      </c>
      <c r="UZ202" s="3" t="s">
        <v>1010</v>
      </c>
      <c r="VA202" s="3">
        <v>1</v>
      </c>
      <c r="VB202" s="3" t="s">
        <v>1010</v>
      </c>
      <c r="VC202" s="3">
        <v>1</v>
      </c>
      <c r="VD202" s="3" t="s">
        <v>1009</v>
      </c>
      <c r="VE202" s="3">
        <v>2</v>
      </c>
      <c r="VF202" s="3" t="s">
        <v>1010</v>
      </c>
      <c r="VG202" s="3">
        <v>1</v>
      </c>
      <c r="VH202" s="3" t="s">
        <v>1010</v>
      </c>
      <c r="VI202" s="3">
        <v>1</v>
      </c>
      <c r="VJ202" s="3" t="s">
        <v>1010</v>
      </c>
      <c r="VK202" s="3">
        <v>1</v>
      </c>
      <c r="VL202" s="3" t="s">
        <v>1010</v>
      </c>
      <c r="VM202" s="3">
        <v>1</v>
      </c>
    </row>
    <row r="203" spans="1:620" x14ac:dyDescent="0.25">
      <c r="A203" s="3">
        <v>2015</v>
      </c>
      <c r="B203" s="9">
        <v>42353</v>
      </c>
      <c r="C203" s="3">
        <v>101</v>
      </c>
      <c r="D203" s="3" t="s">
        <v>913</v>
      </c>
      <c r="E203" s="3" t="s">
        <v>164</v>
      </c>
      <c r="F203" s="3">
        <v>32</v>
      </c>
      <c r="G203" s="3">
        <v>54.5</v>
      </c>
      <c r="H203" s="10">
        <v>18.16</v>
      </c>
      <c r="I203" s="22">
        <v>1</v>
      </c>
      <c r="J203" s="3" t="s">
        <v>923</v>
      </c>
      <c r="K203" s="3">
        <v>150</v>
      </c>
      <c r="L203" s="3">
        <v>65.8</v>
      </c>
      <c r="M203" s="10">
        <v>29.244444439999999</v>
      </c>
      <c r="N203" s="10">
        <v>101</v>
      </c>
      <c r="O203" s="10">
        <v>70.5</v>
      </c>
      <c r="SF203" s="3">
        <v>1</v>
      </c>
      <c r="SG203" s="3">
        <v>81.5</v>
      </c>
      <c r="SH203" s="3" t="s">
        <v>1013</v>
      </c>
      <c r="SI203" s="3">
        <v>-1.5768803000000001E-2</v>
      </c>
      <c r="SJ203" s="3">
        <v>-3.1760220000000001E-3</v>
      </c>
      <c r="SK203" s="3">
        <v>1.0702073219999999</v>
      </c>
      <c r="SM203" s="3">
        <v>-2.40745E-4</v>
      </c>
      <c r="SN203" s="3">
        <v>-3.1760220000000001E-3</v>
      </c>
      <c r="SO203" s="3">
        <v>1.6339043000000001E-2</v>
      </c>
      <c r="SP203" s="3">
        <v>0.23403247199999999</v>
      </c>
      <c r="SQ203" s="3">
        <v>-0.58245247899999997</v>
      </c>
      <c r="SR203" s="3">
        <v>0.48099999999999998</v>
      </c>
      <c r="SS203" s="3">
        <v>25.49</v>
      </c>
      <c r="ST203" s="3">
        <v>4.2300000000000004</v>
      </c>
      <c r="SU203" s="3">
        <v>11.17</v>
      </c>
      <c r="SV203" s="3">
        <v>74.260000000000005</v>
      </c>
      <c r="SW203" s="3">
        <v>83.143900000000002</v>
      </c>
      <c r="SX203" s="3">
        <v>0.21957062099999999</v>
      </c>
      <c r="SY203" s="3">
        <v>17.179442290000001</v>
      </c>
      <c r="SZ203" s="3">
        <v>30.169808750000001</v>
      </c>
      <c r="TA203" s="3">
        <v>0.53</v>
      </c>
      <c r="TB203" s="3">
        <v>24.48</v>
      </c>
      <c r="TC203" s="3">
        <v>3.98</v>
      </c>
      <c r="TD203" s="3">
        <v>40.020000000000003</v>
      </c>
      <c r="TE203" s="3">
        <v>100.03</v>
      </c>
      <c r="TF203" s="3">
        <v>72.706699999999998</v>
      </c>
      <c r="TG203" s="3">
        <v>0.232472871</v>
      </c>
      <c r="TH203" s="3">
        <v>16.14878822</v>
      </c>
      <c r="TI203" s="3">
        <v>28.35981774</v>
      </c>
      <c r="TJ203" s="3">
        <v>0.40640355099999997</v>
      </c>
      <c r="TK203" s="3">
        <v>26.685261090000001</v>
      </c>
      <c r="TL203" s="3">
        <v>4.0620265330000001</v>
      </c>
      <c r="TM203" s="3">
        <v>20.9986943</v>
      </c>
      <c r="TN203" s="3">
        <v>97.193399999999997</v>
      </c>
      <c r="TO203" s="3">
        <v>72.457099999999997</v>
      </c>
      <c r="TP203" s="3">
        <v>0.194194911</v>
      </c>
      <c r="TQ203" s="3">
        <v>16.49182772</v>
      </c>
      <c r="TR203" s="3">
        <v>28.962249180000001</v>
      </c>
      <c r="TS203" s="3">
        <v>0.43966181999999998</v>
      </c>
      <c r="TT203" s="3">
        <v>24.25361165</v>
      </c>
      <c r="TU203" s="3">
        <v>4.1421318510000003</v>
      </c>
      <c r="TV203" s="3">
        <v>11.75289398</v>
      </c>
      <c r="TW203" s="3">
        <v>83.686300000000003</v>
      </c>
      <c r="TX203" s="3">
        <v>75.618200000000002</v>
      </c>
      <c r="TY203" s="3">
        <v>0.19094314300000001</v>
      </c>
      <c r="TZ203" s="3">
        <v>16.817055320000001</v>
      </c>
      <c r="UA203" s="3">
        <v>29.533400100000001</v>
      </c>
      <c r="UB203" s="3">
        <v>0.51580043900000005</v>
      </c>
      <c r="UC203" s="3">
        <v>25.234891269999999</v>
      </c>
      <c r="UD203" s="3">
        <v>4.6481008670000001</v>
      </c>
      <c r="UE203" s="3">
        <v>21.287968809999999</v>
      </c>
      <c r="UF203" s="3">
        <v>98.915099999999995</v>
      </c>
      <c r="UG203" s="3">
        <v>70.023200000000003</v>
      </c>
      <c r="UH203" s="3">
        <v>0.23307304000000001</v>
      </c>
      <c r="UI203" s="3">
        <v>18.871289520000001</v>
      </c>
      <c r="UJ203" s="3">
        <v>33.140959180000003</v>
      </c>
      <c r="UK203" s="3">
        <v>0.50220958699999996</v>
      </c>
      <c r="UL203" s="3">
        <v>25.831439530000001</v>
      </c>
      <c r="UM203" s="3">
        <v>4.7453704620000003</v>
      </c>
      <c r="UN203" s="3">
        <v>10.15681515</v>
      </c>
      <c r="UO203" s="3">
        <v>82.898499999999999</v>
      </c>
      <c r="UP203" s="3">
        <v>77.700400000000002</v>
      </c>
      <c r="UQ203" s="3">
        <v>0.23229641300000001</v>
      </c>
      <c r="UR203" s="3">
        <v>19.266204080000001</v>
      </c>
      <c r="US203" s="3">
        <v>33.834491389999997</v>
      </c>
      <c r="UT203" s="3" t="s">
        <v>1009</v>
      </c>
      <c r="UU203" s="3">
        <v>2</v>
      </c>
      <c r="UV203" s="3" t="s">
        <v>1011</v>
      </c>
      <c r="UW203" s="3">
        <v>0</v>
      </c>
      <c r="UX203" s="3" t="s">
        <v>1010</v>
      </c>
      <c r="UY203" s="3">
        <v>1</v>
      </c>
      <c r="UZ203" s="3" t="s">
        <v>1009</v>
      </c>
      <c r="VA203" s="3">
        <v>2</v>
      </c>
      <c r="VB203" s="3" t="s">
        <v>1010</v>
      </c>
      <c r="VC203" s="3">
        <v>1</v>
      </c>
      <c r="VD203" s="3" t="s">
        <v>1010</v>
      </c>
      <c r="VE203" s="3">
        <v>1</v>
      </c>
      <c r="VF203" s="3" t="s">
        <v>1009</v>
      </c>
      <c r="VG203" s="3">
        <v>2</v>
      </c>
      <c r="VH203" s="3" t="s">
        <v>1009</v>
      </c>
      <c r="VI203" s="3">
        <v>2</v>
      </c>
      <c r="VJ203" s="3" t="s">
        <v>1009</v>
      </c>
      <c r="VK203" s="3">
        <v>2</v>
      </c>
      <c r="VL203" s="3" t="s">
        <v>1010</v>
      </c>
      <c r="VM203" s="3">
        <v>1</v>
      </c>
    </row>
    <row r="204" spans="1:620" x14ac:dyDescent="0.25">
      <c r="A204" s="3">
        <v>2015</v>
      </c>
      <c r="B204" s="9">
        <v>42353</v>
      </c>
      <c r="C204" s="3">
        <v>102</v>
      </c>
      <c r="D204" s="3" t="s">
        <v>914</v>
      </c>
      <c r="E204" s="3" t="s">
        <v>164</v>
      </c>
      <c r="F204" s="3">
        <v>62</v>
      </c>
      <c r="G204" s="3">
        <v>61</v>
      </c>
      <c r="H204" s="10">
        <v>20.329999999999998</v>
      </c>
      <c r="I204" s="22">
        <v>3</v>
      </c>
      <c r="J204" s="3" t="s">
        <v>2</v>
      </c>
      <c r="K204" s="3">
        <v>146.69999999999999</v>
      </c>
      <c r="L204" s="3">
        <v>65.5</v>
      </c>
      <c r="M204" s="10">
        <v>30.43554425</v>
      </c>
      <c r="N204" s="10">
        <v>153.33333329999999</v>
      </c>
      <c r="O204" s="10">
        <v>97.333333330000002</v>
      </c>
      <c r="SF204" s="3">
        <v>5</v>
      </c>
      <c r="SG204" s="3">
        <v>76</v>
      </c>
      <c r="SH204" s="3" t="s">
        <v>1012</v>
      </c>
      <c r="SI204" s="3">
        <v>-0.15582949099999999</v>
      </c>
      <c r="SJ204" s="3">
        <v>-0.17587562800000001</v>
      </c>
      <c r="SK204" s="3">
        <v>3.8761529870000002</v>
      </c>
      <c r="SM204" s="3">
        <v>-1.9978140000000001E-3</v>
      </c>
      <c r="SN204" s="3">
        <v>-0.17587562800000001</v>
      </c>
      <c r="SO204" s="3">
        <v>4.9694268999999999E-2</v>
      </c>
      <c r="SP204" s="3">
        <v>0.70380628599999995</v>
      </c>
      <c r="SQ204" s="3">
        <v>0.72861605200000001</v>
      </c>
      <c r="SR204" s="3">
        <v>0.56499999999999995</v>
      </c>
      <c r="SS204" s="3">
        <v>20.28</v>
      </c>
      <c r="ST204" s="3">
        <v>4.24</v>
      </c>
      <c r="SU204" s="3">
        <v>11.47</v>
      </c>
      <c r="SV204" s="3">
        <v>82.72</v>
      </c>
      <c r="SW204" s="3">
        <v>77.141000000000005</v>
      </c>
      <c r="SX204" s="3">
        <v>0.17284391299999999</v>
      </c>
      <c r="SY204" s="3">
        <v>17.222278370000002</v>
      </c>
      <c r="SZ204" s="3">
        <v>30.24503567</v>
      </c>
      <c r="TA204" s="3">
        <v>0.68</v>
      </c>
      <c r="TB204" s="3">
        <v>16.78</v>
      </c>
      <c r="TC204" s="3">
        <v>4.12</v>
      </c>
      <c r="TD204" s="3">
        <v>40.229999999999997</v>
      </c>
      <c r="TE204" s="3">
        <v>100.03</v>
      </c>
      <c r="TF204" s="3">
        <v>62.824599999999997</v>
      </c>
      <c r="TG204" s="3">
        <v>0.170961642</v>
      </c>
      <c r="TH204" s="3">
        <v>16.724158330000002</v>
      </c>
      <c r="TI204" s="3">
        <v>29.37025835</v>
      </c>
      <c r="TJ204" s="3">
        <v>0.68222941500000001</v>
      </c>
      <c r="TK204" s="3">
        <v>17.11770606</v>
      </c>
      <c r="TL204" s="3">
        <v>4.1364893260000004</v>
      </c>
      <c r="TM204" s="3">
        <v>20.739856169999999</v>
      </c>
      <c r="TN204" s="3">
        <v>97.754900000000006</v>
      </c>
      <c r="TO204" s="3">
        <v>67.884200000000007</v>
      </c>
      <c r="TP204" s="3">
        <v>0.17620839199999999</v>
      </c>
      <c r="TQ204" s="3">
        <v>16.794146659999999</v>
      </c>
      <c r="TR204" s="3">
        <v>29.49316889</v>
      </c>
      <c r="TS204" s="3">
        <v>0.55487359700000005</v>
      </c>
      <c r="TT204" s="3">
        <v>17.600445449999999</v>
      </c>
      <c r="TU204" s="3">
        <v>4.5112876059999998</v>
      </c>
      <c r="TV204" s="3">
        <v>12.10883464</v>
      </c>
      <c r="TW204" s="3">
        <v>83.313000000000002</v>
      </c>
      <c r="TX204" s="3">
        <v>78.048500000000004</v>
      </c>
      <c r="TY204" s="3">
        <v>0.14735616200000001</v>
      </c>
      <c r="TZ204" s="3">
        <v>18.315827680000002</v>
      </c>
      <c r="UA204" s="3">
        <v>32.165480629999998</v>
      </c>
      <c r="UB204" s="3">
        <v>0.96921191500000003</v>
      </c>
      <c r="UC204" s="3">
        <v>19.16983205</v>
      </c>
      <c r="UD204" s="3">
        <v>4.652616997</v>
      </c>
      <c r="UE204" s="3">
        <v>20.447987009999999</v>
      </c>
      <c r="UF204" s="3">
        <v>99.150199999999998</v>
      </c>
      <c r="UG204" s="3">
        <v>70.5655</v>
      </c>
      <c r="UH204" s="3">
        <v>0.28034165700000002</v>
      </c>
      <c r="UI204" s="3">
        <v>18.88962501</v>
      </c>
      <c r="UJ204" s="3">
        <v>33.17315919</v>
      </c>
      <c r="UK204" s="3">
        <v>0.91130595000000003</v>
      </c>
      <c r="UL204" s="3">
        <v>18.58711503</v>
      </c>
      <c r="UM204" s="3">
        <v>4.6805746140000002</v>
      </c>
      <c r="UN204" s="3">
        <v>9.7192382560000006</v>
      </c>
      <c r="UO204" s="3">
        <v>88.168499999999995</v>
      </c>
      <c r="UP204" s="3">
        <v>78.813199999999995</v>
      </c>
      <c r="UQ204" s="3">
        <v>0.25557994699999997</v>
      </c>
      <c r="UR204" s="3">
        <v>19.00313293</v>
      </c>
      <c r="US204" s="3">
        <v>33.372497000000003</v>
      </c>
      <c r="UT204" s="3" t="s">
        <v>1009</v>
      </c>
      <c r="UU204" s="3">
        <v>2</v>
      </c>
      <c r="UV204" s="3" t="s">
        <v>1011</v>
      </c>
      <c r="UW204" s="3">
        <v>0</v>
      </c>
      <c r="UX204" s="3" t="s">
        <v>1010</v>
      </c>
      <c r="UY204" s="3">
        <v>1</v>
      </c>
      <c r="UZ204" s="3" t="s">
        <v>1009</v>
      </c>
      <c r="VA204" s="3">
        <v>2</v>
      </c>
      <c r="VB204" s="3" t="s">
        <v>1010</v>
      </c>
      <c r="VC204" s="3">
        <v>1</v>
      </c>
      <c r="VD204" s="3" t="s">
        <v>1010</v>
      </c>
      <c r="VE204" s="3">
        <v>1</v>
      </c>
      <c r="VF204" s="3" t="s">
        <v>1009</v>
      </c>
      <c r="VG204" s="3">
        <v>2</v>
      </c>
      <c r="VH204" s="3" t="s">
        <v>1009</v>
      </c>
      <c r="VI204" s="3">
        <v>2</v>
      </c>
      <c r="VJ204" s="3" t="s">
        <v>1009</v>
      </c>
      <c r="VK204" s="3">
        <v>2</v>
      </c>
      <c r="VL204" s="3" t="s">
        <v>1010</v>
      </c>
      <c r="VM204" s="3">
        <v>1</v>
      </c>
    </row>
    <row r="205" spans="1:620" x14ac:dyDescent="0.25">
      <c r="A205" s="3">
        <v>2015</v>
      </c>
      <c r="B205" s="9">
        <v>42353</v>
      </c>
      <c r="C205" s="3">
        <v>105</v>
      </c>
      <c r="D205" s="3" t="s">
        <v>65</v>
      </c>
      <c r="E205" s="3" t="s">
        <v>164</v>
      </c>
      <c r="F205" s="3">
        <v>28</v>
      </c>
      <c r="G205" s="3">
        <v>53</v>
      </c>
      <c r="H205" s="10">
        <v>17.600000000000001</v>
      </c>
      <c r="I205" s="22">
        <v>0</v>
      </c>
      <c r="J205" s="3" t="s">
        <v>923</v>
      </c>
      <c r="K205" s="3">
        <v>162</v>
      </c>
      <c r="L205" s="3">
        <v>78</v>
      </c>
      <c r="M205" s="10">
        <v>29.721079100000001</v>
      </c>
      <c r="N205" s="10">
        <v>120.66666669999999</v>
      </c>
      <c r="O205" s="10">
        <v>82.333333330000002</v>
      </c>
      <c r="P205" s="3" t="s">
        <v>182</v>
      </c>
      <c r="Q205" s="3" t="s">
        <v>183</v>
      </c>
      <c r="SF205" s="3">
        <v>5</v>
      </c>
      <c r="SG205" s="3">
        <v>76</v>
      </c>
      <c r="SH205" s="3" t="s">
        <v>1014</v>
      </c>
      <c r="SI205" s="3">
        <v>-4.62353E-2</v>
      </c>
      <c r="SJ205" s="3">
        <v>0.53462338600000003</v>
      </c>
      <c r="SK205" s="3">
        <v>2.3823303519999999</v>
      </c>
      <c r="SM205" s="3">
        <v>-6.9526799999999997E-4</v>
      </c>
      <c r="SN205" s="3">
        <v>0.53462338600000003</v>
      </c>
      <c r="SO205" s="3">
        <v>3.5824517E-2</v>
      </c>
      <c r="SP205" s="3">
        <v>1.193305085</v>
      </c>
      <c r="SQ205" s="3">
        <v>-0.423732304</v>
      </c>
      <c r="SR205" s="3">
        <v>0.55200000000000005</v>
      </c>
      <c r="SS205" s="3">
        <v>23.82</v>
      </c>
      <c r="ST205" s="3">
        <v>3.67</v>
      </c>
      <c r="SU205" s="3">
        <v>11.43</v>
      </c>
      <c r="SV205" s="3">
        <v>90.59</v>
      </c>
      <c r="SW205" s="3">
        <v>87.657399999999996</v>
      </c>
      <c r="SX205" s="3">
        <v>0.23201095299999999</v>
      </c>
      <c r="SY205" s="3">
        <v>14.89683585</v>
      </c>
      <c r="SZ205" s="3">
        <v>26.161192020000001</v>
      </c>
      <c r="TA205" s="3">
        <v>0.57999999999999996</v>
      </c>
      <c r="TB205" s="3">
        <v>23.32</v>
      </c>
      <c r="TC205" s="3">
        <v>3.63</v>
      </c>
      <c r="TD205" s="3">
        <v>40.590000000000003</v>
      </c>
      <c r="TE205" s="3">
        <v>100.03</v>
      </c>
      <c r="TF205" s="3">
        <v>72.787199999999999</v>
      </c>
      <c r="TG205" s="3">
        <v>0.238308416</v>
      </c>
      <c r="TH205" s="3">
        <v>14.72939568</v>
      </c>
      <c r="TI205" s="3">
        <v>25.867140689999999</v>
      </c>
      <c r="TJ205" s="3">
        <v>0.51526754399999997</v>
      </c>
      <c r="TK205" s="3">
        <v>25.87195337</v>
      </c>
      <c r="TL205" s="3">
        <v>3.6108860279999999</v>
      </c>
      <c r="TM205" s="3">
        <v>21.256835720000002</v>
      </c>
      <c r="TN205" s="3">
        <v>99.972999999999999</v>
      </c>
      <c r="TO205" s="3">
        <v>76.754000000000005</v>
      </c>
      <c r="TP205" s="3">
        <v>0.23512053199999999</v>
      </c>
      <c r="TQ205" s="3">
        <v>14.660197269999999</v>
      </c>
      <c r="TR205" s="3">
        <v>25.745617379999999</v>
      </c>
      <c r="TS205" s="3">
        <v>0.55267546099999998</v>
      </c>
      <c r="TT205" s="3">
        <v>23.026651999999999</v>
      </c>
      <c r="TU205" s="3">
        <v>3.6006453079999998</v>
      </c>
      <c r="TV205" s="3">
        <v>9.6202495040000002</v>
      </c>
      <c r="TW205" s="3">
        <v>84.632999999999996</v>
      </c>
      <c r="TX205" s="3">
        <v>95.059299999999993</v>
      </c>
      <c r="TY205" s="3">
        <v>0.224455126</v>
      </c>
      <c r="TZ205" s="3">
        <v>14.618619949999999</v>
      </c>
      <c r="UA205" s="3">
        <v>25.672601050000001</v>
      </c>
      <c r="UB205" s="3">
        <v>0.79766526800000004</v>
      </c>
      <c r="UC205" s="3">
        <v>23.791865250000001</v>
      </c>
      <c r="UD205" s="3">
        <v>4.2956444830000002</v>
      </c>
      <c r="UE205" s="3">
        <v>20.681204910000002</v>
      </c>
      <c r="UF205" s="3">
        <v>100.03149999999999</v>
      </c>
      <c r="UG205" s="3">
        <v>74.685199999999995</v>
      </c>
      <c r="UH205" s="3">
        <v>0.33471696299999998</v>
      </c>
      <c r="UI205" s="3">
        <v>17.440316599999999</v>
      </c>
      <c r="UJ205" s="3">
        <v>30.627945159999999</v>
      </c>
      <c r="UK205" s="3">
        <v>0.938157303</v>
      </c>
      <c r="UL205" s="3">
        <v>25.858322340000001</v>
      </c>
      <c r="UM205" s="3">
        <v>4.2814596480000002</v>
      </c>
      <c r="UN205" s="3">
        <v>8.7206699600000004</v>
      </c>
      <c r="UO205" s="3">
        <v>88.445400000000006</v>
      </c>
      <c r="UP205" s="3">
        <v>92.261399999999995</v>
      </c>
      <c r="UQ205" s="3">
        <v>0.42786282799999997</v>
      </c>
      <c r="UR205" s="3">
        <v>17.382726170000002</v>
      </c>
      <c r="US205" s="3">
        <v>30.526807290000001</v>
      </c>
      <c r="UT205" s="3" t="s">
        <v>1009</v>
      </c>
      <c r="UU205" s="3">
        <v>2</v>
      </c>
      <c r="UV205" s="3" t="s">
        <v>1011</v>
      </c>
      <c r="UW205" s="3">
        <v>0</v>
      </c>
      <c r="UX205" s="3" t="s">
        <v>1010</v>
      </c>
      <c r="UY205" s="3">
        <v>1</v>
      </c>
      <c r="UZ205" s="3" t="s">
        <v>1009</v>
      </c>
      <c r="VA205" s="3">
        <v>2</v>
      </c>
      <c r="VB205" s="3" t="s">
        <v>1010</v>
      </c>
      <c r="VC205" s="3">
        <v>1</v>
      </c>
      <c r="VD205" s="3" t="s">
        <v>1010</v>
      </c>
      <c r="VE205" s="3">
        <v>1</v>
      </c>
      <c r="VF205" s="3" t="s">
        <v>1009</v>
      </c>
      <c r="VG205" s="3">
        <v>2</v>
      </c>
      <c r="VH205" s="3" t="s">
        <v>1009</v>
      </c>
      <c r="VI205" s="3">
        <v>2</v>
      </c>
      <c r="VJ205" s="3" t="s">
        <v>1009</v>
      </c>
      <c r="VK205" s="3">
        <v>2</v>
      </c>
      <c r="VL205" s="3" t="s">
        <v>1010</v>
      </c>
      <c r="VM205" s="3">
        <v>1</v>
      </c>
    </row>
    <row r="206" spans="1:620" x14ac:dyDescent="0.25">
      <c r="A206" s="3">
        <v>2018</v>
      </c>
      <c r="C206" s="3">
        <v>105</v>
      </c>
      <c r="D206" s="3" t="s">
        <v>65</v>
      </c>
      <c r="E206" s="3" t="s">
        <v>164</v>
      </c>
      <c r="F206" s="3">
        <v>29</v>
      </c>
      <c r="H206" s="10">
        <v>17.5</v>
      </c>
      <c r="I206" s="22">
        <v>0</v>
      </c>
      <c r="J206" s="3" t="s">
        <v>257</v>
      </c>
      <c r="K206" s="3">
        <v>160</v>
      </c>
      <c r="L206" s="3">
        <v>76</v>
      </c>
      <c r="M206" s="10">
        <v>29.6875</v>
      </c>
      <c r="P206" s="3" t="s">
        <v>182</v>
      </c>
      <c r="Q206" s="3" t="s">
        <v>183</v>
      </c>
      <c r="S206" s="13">
        <v>31927</v>
      </c>
      <c r="T206" s="3" t="s">
        <v>262</v>
      </c>
      <c r="U206" s="3">
        <v>4200</v>
      </c>
      <c r="AU206" s="3" t="s">
        <v>260</v>
      </c>
      <c r="AV206" s="3" t="s">
        <v>260</v>
      </c>
      <c r="AW206" s="3" t="s">
        <v>278</v>
      </c>
      <c r="AX206" s="3" t="s">
        <v>286</v>
      </c>
      <c r="AY206" s="3">
        <v>963600896</v>
      </c>
      <c r="BA206" s="3">
        <v>50</v>
      </c>
      <c r="BB206" s="3">
        <v>52</v>
      </c>
      <c r="BC206" s="3">
        <v>51</v>
      </c>
      <c r="BD206" s="3" t="s">
        <v>780</v>
      </c>
      <c r="BE206" s="3" t="s">
        <v>780</v>
      </c>
      <c r="BF206" s="3" t="s">
        <v>780</v>
      </c>
      <c r="BG206" s="3" t="s">
        <v>780</v>
      </c>
      <c r="BH206" s="3">
        <v>2</v>
      </c>
      <c r="BI206" s="3">
        <v>81.5</v>
      </c>
      <c r="BJ206" s="3">
        <v>85</v>
      </c>
      <c r="BK206" s="3">
        <v>109</v>
      </c>
      <c r="BL206" s="3">
        <v>10</v>
      </c>
      <c r="BM206" s="3">
        <v>105</v>
      </c>
      <c r="BN206" s="3">
        <v>57.5</v>
      </c>
      <c r="BO206" s="3">
        <v>66</v>
      </c>
      <c r="BP206" s="3">
        <v>67</v>
      </c>
      <c r="BQ206" s="3">
        <v>66.5</v>
      </c>
      <c r="BR206" s="13">
        <v>42701</v>
      </c>
      <c r="BS206" s="3">
        <v>13</v>
      </c>
      <c r="BT206" s="3">
        <v>28</v>
      </c>
      <c r="BU206" s="3" t="s">
        <v>808</v>
      </c>
      <c r="BV206" s="3" t="s">
        <v>809</v>
      </c>
      <c r="BW206" s="3" t="s">
        <v>810</v>
      </c>
      <c r="BX206" s="3">
        <v>85.5</v>
      </c>
      <c r="BY206" s="3">
        <v>2</v>
      </c>
      <c r="BZ206" s="3">
        <v>2.88</v>
      </c>
      <c r="CA206" s="3">
        <v>2.4700000000000002</v>
      </c>
      <c r="CB206" s="3">
        <v>2.88</v>
      </c>
      <c r="CC206" s="3">
        <v>2.4700000000000002</v>
      </c>
      <c r="CD206" s="3">
        <v>85</v>
      </c>
      <c r="CE206" s="3">
        <v>2.89</v>
      </c>
      <c r="CF206" s="3">
        <v>3.5</v>
      </c>
      <c r="CG206" s="3">
        <v>1.51</v>
      </c>
      <c r="CH206" s="3">
        <v>2.96</v>
      </c>
      <c r="CI206" s="3">
        <v>2.59</v>
      </c>
      <c r="CJ206" s="3">
        <v>2.96</v>
      </c>
      <c r="CK206" s="3">
        <v>2.59</v>
      </c>
      <c r="CL206" s="3">
        <v>87</v>
      </c>
      <c r="CM206" s="3">
        <v>9.27</v>
      </c>
      <c r="CN206" s="3">
        <v>3.31</v>
      </c>
      <c r="CO206" s="3">
        <v>8.3699999999999992</v>
      </c>
      <c r="CP206" s="3">
        <v>3.93</v>
      </c>
      <c r="CQ206" s="3">
        <v>1.4</v>
      </c>
      <c r="CR206" s="3">
        <v>3.12</v>
      </c>
      <c r="CS206" s="3">
        <v>103</v>
      </c>
      <c r="CT206" s="3">
        <v>105</v>
      </c>
      <c r="CU206" s="3">
        <v>103</v>
      </c>
      <c r="CV206" s="3">
        <v>105</v>
      </c>
      <c r="CW206" s="3">
        <v>102</v>
      </c>
      <c r="CX206" s="3">
        <v>114</v>
      </c>
      <c r="CY206" s="3">
        <v>112</v>
      </c>
      <c r="CZ206" s="3">
        <v>92</v>
      </c>
      <c r="DA206" s="3">
        <v>2</v>
      </c>
      <c r="DB206" s="3" t="s">
        <v>811</v>
      </c>
      <c r="DC206" s="3" t="s">
        <v>811</v>
      </c>
      <c r="DD206" s="3" t="s">
        <v>811</v>
      </c>
      <c r="DE206" s="9">
        <v>42726</v>
      </c>
      <c r="DF206" s="14">
        <v>0.2285300925925926</v>
      </c>
      <c r="DG206" s="14">
        <v>0.54097222222222219</v>
      </c>
      <c r="DH206" s="14">
        <v>0.26424768518518521</v>
      </c>
      <c r="DI206" s="14">
        <v>0.26175925925925925</v>
      </c>
      <c r="DJ206" s="14">
        <v>0.26305555555555554</v>
      </c>
      <c r="DK206" s="3">
        <v>53.6</v>
      </c>
      <c r="DL206" s="3">
        <v>53.2</v>
      </c>
      <c r="DM206" s="3">
        <v>35.5</v>
      </c>
      <c r="DN206" s="3">
        <v>17.349</v>
      </c>
      <c r="DO206" s="3">
        <v>53.874000000000002</v>
      </c>
      <c r="DP206" s="3">
        <v>28.777000000000001</v>
      </c>
      <c r="DQ206" s="3">
        <v>66.900000000000006</v>
      </c>
      <c r="DR206" s="3">
        <v>66.900000000000006</v>
      </c>
      <c r="DS206" s="3">
        <v>49</v>
      </c>
      <c r="DT206" s="3">
        <v>48.4</v>
      </c>
      <c r="DU206" s="3">
        <v>47.7</v>
      </c>
      <c r="DV206" s="3">
        <v>30.2</v>
      </c>
      <c r="DW206" s="3">
        <v>79</v>
      </c>
      <c r="DX206" s="3">
        <v>69</v>
      </c>
      <c r="DY206" s="3">
        <v>91</v>
      </c>
      <c r="DZ206" s="3">
        <v>223</v>
      </c>
      <c r="EA206" s="3">
        <v>22627</v>
      </c>
      <c r="EB206" s="3">
        <v>22387</v>
      </c>
      <c r="EC206" s="3">
        <v>21226</v>
      </c>
      <c r="ED206" s="3">
        <v>10911</v>
      </c>
      <c r="EE206" s="3">
        <v>3</v>
      </c>
      <c r="EF206" s="3">
        <v>74</v>
      </c>
      <c r="EG206" s="3">
        <v>41</v>
      </c>
      <c r="EH206" s="3">
        <v>103</v>
      </c>
      <c r="EI206" s="14">
        <v>1.1574074074074073E-5</v>
      </c>
      <c r="EJ206" s="3">
        <v>0</v>
      </c>
      <c r="EK206" s="3" t="s">
        <v>785</v>
      </c>
      <c r="EL206" s="3" t="s">
        <v>785</v>
      </c>
      <c r="EM206" s="3" t="s">
        <v>785</v>
      </c>
      <c r="EN206" s="14">
        <v>0.14778935185185185</v>
      </c>
      <c r="EO206" s="3">
        <v>55.9</v>
      </c>
      <c r="EP206" s="3">
        <v>67.48</v>
      </c>
      <c r="EQ206" s="3">
        <v>67.48</v>
      </c>
      <c r="ER206" s="3">
        <v>49.75</v>
      </c>
      <c r="ES206" s="14">
        <v>6.5034722222222216E-2</v>
      </c>
      <c r="ET206" s="3">
        <v>24.6</v>
      </c>
      <c r="EU206" s="3">
        <v>37.33</v>
      </c>
      <c r="EV206" s="3">
        <v>35.4</v>
      </c>
      <c r="EW206" s="3">
        <v>15.45</v>
      </c>
      <c r="EX206" s="14">
        <v>5.1412037037037034E-2</v>
      </c>
      <c r="EY206" s="3">
        <v>19.5</v>
      </c>
      <c r="EZ206" s="3">
        <v>34.94</v>
      </c>
      <c r="FA206" s="3">
        <v>34.94</v>
      </c>
      <c r="FB206" s="3">
        <v>20.309999999999999</v>
      </c>
      <c r="FC206" s="3">
        <v>42</v>
      </c>
      <c r="FD206" s="3">
        <v>45</v>
      </c>
      <c r="FE206" s="14">
        <v>2.5057870370370373E-2</v>
      </c>
      <c r="FF206" s="3">
        <v>9.5</v>
      </c>
      <c r="FG206" s="14">
        <v>8.1863425925925923E-2</v>
      </c>
      <c r="FH206" s="3">
        <v>31</v>
      </c>
      <c r="FI206" s="14">
        <v>1.3807870370370371E-2</v>
      </c>
      <c r="FJ206" s="3">
        <v>5.2</v>
      </c>
      <c r="FK206" s="14">
        <v>4.2245370370370371E-3</v>
      </c>
      <c r="FL206" s="3">
        <v>1.6</v>
      </c>
      <c r="FM206" s="14">
        <v>5.4398148148148144E-4</v>
      </c>
      <c r="FN206" s="3">
        <v>0.2</v>
      </c>
      <c r="FO206" s="3">
        <v>25</v>
      </c>
      <c r="FP206" s="3">
        <v>100</v>
      </c>
      <c r="FQ206" s="3">
        <v>84.57</v>
      </c>
      <c r="FR206" s="3">
        <v>16</v>
      </c>
      <c r="FS206" s="3">
        <v>2</v>
      </c>
      <c r="FU206" s="3">
        <v>0</v>
      </c>
      <c r="FV206" s="3">
        <v>0.72688578100000001</v>
      </c>
      <c r="FW206" s="3">
        <v>16.243817709999998</v>
      </c>
      <c r="FX206" s="3">
        <v>4.623667771</v>
      </c>
      <c r="FY206" s="3">
        <v>12.824258779999999</v>
      </c>
      <c r="FZ206" s="3">
        <v>86.666666669999998</v>
      </c>
      <c r="GA206" s="3">
        <v>82.666666669999998</v>
      </c>
      <c r="GB206" s="3">
        <v>11.80740012</v>
      </c>
      <c r="GC206" s="3">
        <v>14.130188090000001</v>
      </c>
      <c r="GD206" s="3">
        <v>0.16204344100000001</v>
      </c>
      <c r="GE206" s="3">
        <v>32.966751209999998</v>
      </c>
      <c r="GF206" s="3">
        <v>-8.9908850000000005E-3</v>
      </c>
      <c r="GG206" s="3">
        <v>0.41638556300000001</v>
      </c>
      <c r="GH206" s="3">
        <v>0.94421965299999999</v>
      </c>
      <c r="GI206" s="3">
        <v>-1.03106E-4</v>
      </c>
      <c r="GJ206" s="3">
        <v>0.41638556300000001</v>
      </c>
      <c r="GK206" s="3">
        <v>1.0828206999999999E-2</v>
      </c>
      <c r="GL206" s="3">
        <v>0.64705882400000003</v>
      </c>
      <c r="GM206" s="3">
        <v>1.158872194</v>
      </c>
      <c r="GN206" s="3">
        <v>0</v>
      </c>
      <c r="GP206" s="3">
        <v>0</v>
      </c>
      <c r="GR206" s="3">
        <v>0</v>
      </c>
      <c r="GT206" s="3">
        <v>0</v>
      </c>
      <c r="GU206" s="3">
        <v>39.03</v>
      </c>
      <c r="GV206" s="3">
        <v>0</v>
      </c>
      <c r="GW206" s="3">
        <v>51.67</v>
      </c>
      <c r="GX206" s="3">
        <v>0</v>
      </c>
      <c r="GY206" s="3">
        <v>0</v>
      </c>
      <c r="GZ206" s="3">
        <v>2</v>
      </c>
      <c r="HA206" s="3">
        <v>4</v>
      </c>
      <c r="HB206" s="3">
        <v>2</v>
      </c>
      <c r="HC206" s="3">
        <v>0</v>
      </c>
      <c r="HD206" s="3">
        <v>4.5</v>
      </c>
      <c r="HE206" s="3">
        <v>6.5</v>
      </c>
      <c r="HF206" s="3">
        <v>9.5</v>
      </c>
      <c r="HG206" s="3">
        <v>1.5</v>
      </c>
      <c r="HH206" s="3">
        <v>0</v>
      </c>
      <c r="HI206" s="3">
        <v>6</v>
      </c>
      <c r="HJ206" s="3">
        <v>0</v>
      </c>
      <c r="HK206" s="3">
        <v>7</v>
      </c>
      <c r="HL206" s="3">
        <v>0</v>
      </c>
      <c r="HM206" s="3">
        <v>1</v>
      </c>
      <c r="HN206" s="3">
        <v>0</v>
      </c>
      <c r="HO206" s="3">
        <v>44</v>
      </c>
      <c r="HP206" s="3">
        <v>26</v>
      </c>
      <c r="HQ206" s="3">
        <v>1</v>
      </c>
      <c r="HR206" s="3">
        <v>1</v>
      </c>
      <c r="HS206" s="3">
        <v>0</v>
      </c>
      <c r="HT206" s="3">
        <v>0</v>
      </c>
      <c r="HU206" s="3">
        <v>0</v>
      </c>
      <c r="HV206" s="3">
        <v>372</v>
      </c>
      <c r="HW206" s="3">
        <v>422.1</v>
      </c>
      <c r="HX206" s="3">
        <v>2.6219999999999999</v>
      </c>
      <c r="HY206" s="3">
        <v>282.60000000000002</v>
      </c>
      <c r="HZ206" s="3">
        <v>270</v>
      </c>
      <c r="IA206" s="3">
        <v>1322.3</v>
      </c>
      <c r="IB206" s="3">
        <v>196.7</v>
      </c>
      <c r="IC206" s="3">
        <v>901.5</v>
      </c>
      <c r="ID206" s="3">
        <v>10</v>
      </c>
      <c r="IE206" s="3">
        <v>12906.9</v>
      </c>
      <c r="IF206" s="3">
        <v>13.9</v>
      </c>
      <c r="IG206" s="3">
        <v>398.9</v>
      </c>
      <c r="IH206" s="3">
        <v>3.5449999999999999</v>
      </c>
      <c r="II206" s="3">
        <v>1.2969999999999999</v>
      </c>
      <c r="IJ206" s="3">
        <v>0.63800000000000001</v>
      </c>
      <c r="IK206" s="3">
        <v>0.17299999999999999</v>
      </c>
      <c r="IL206" s="3">
        <v>0.56999999999999995</v>
      </c>
      <c r="IM206" s="3">
        <v>39</v>
      </c>
      <c r="IN206" s="3">
        <v>86</v>
      </c>
      <c r="IO206" s="3">
        <v>20</v>
      </c>
      <c r="IP206" s="3">
        <v>30</v>
      </c>
      <c r="IQ206" s="3">
        <v>0</v>
      </c>
      <c r="IR206" s="3">
        <v>27</v>
      </c>
      <c r="IS206" s="3">
        <v>13</v>
      </c>
      <c r="IT206" s="3">
        <v>5</v>
      </c>
      <c r="IU206" s="3">
        <v>7</v>
      </c>
      <c r="IV206" s="3">
        <v>8</v>
      </c>
      <c r="IW206" s="3">
        <v>4</v>
      </c>
      <c r="IX206" s="3">
        <v>3</v>
      </c>
      <c r="IY206" s="3">
        <v>3</v>
      </c>
      <c r="IZ206" s="3">
        <v>1</v>
      </c>
      <c r="JA206" s="3">
        <v>0</v>
      </c>
      <c r="JB206" s="3">
        <v>4</v>
      </c>
      <c r="JC206" s="3">
        <v>5</v>
      </c>
      <c r="JD206" s="3">
        <v>2716.7</v>
      </c>
      <c r="JE206" s="3">
        <v>1288.9000000000001</v>
      </c>
      <c r="JF206" s="3">
        <v>2276.6999999999998</v>
      </c>
      <c r="JG206" s="3">
        <v>3630.6</v>
      </c>
      <c r="JH206" s="3">
        <v>2323.1999999999998</v>
      </c>
      <c r="JI206" s="3">
        <v>2024.3</v>
      </c>
      <c r="JJ206" s="3">
        <v>2593.1</v>
      </c>
      <c r="JK206" s="3">
        <v>1728.1</v>
      </c>
      <c r="JL206" s="3">
        <v>3020.2</v>
      </c>
      <c r="JM206" s="3">
        <v>2430.3000000000002</v>
      </c>
      <c r="JN206" s="3">
        <v>3354.7</v>
      </c>
      <c r="JO206" s="3">
        <v>3446.4</v>
      </c>
      <c r="JQ206" s="3">
        <v>2907.1</v>
      </c>
      <c r="JR206" s="3">
        <v>4411.8999999999996</v>
      </c>
      <c r="JS206" s="3">
        <v>572</v>
      </c>
      <c r="JT206" s="3">
        <v>2</v>
      </c>
      <c r="JU206" s="3">
        <v>5</v>
      </c>
      <c r="JV206" s="3">
        <v>0</v>
      </c>
      <c r="JW206" s="3">
        <v>5</v>
      </c>
      <c r="JX206" s="3">
        <v>1</v>
      </c>
      <c r="JY206" s="3">
        <v>0</v>
      </c>
      <c r="JZ206" s="3">
        <v>12</v>
      </c>
      <c r="KA206" s="3">
        <v>18</v>
      </c>
      <c r="KB206" s="3">
        <v>127</v>
      </c>
      <c r="KC206" s="3">
        <v>461.3</v>
      </c>
      <c r="KD206" s="3">
        <v>658.5</v>
      </c>
      <c r="KE206" s="3">
        <v>1128.5</v>
      </c>
      <c r="KF206" s="3">
        <v>4.2300000000000004</v>
      </c>
      <c r="KG206" s="3">
        <v>2.31</v>
      </c>
      <c r="KH206" s="3">
        <v>-0.77</v>
      </c>
      <c r="KI206" s="3">
        <v>2.4300000000000002</v>
      </c>
      <c r="KJ206" s="3">
        <v>3.2</v>
      </c>
      <c r="KK206" s="3">
        <v>73</v>
      </c>
      <c r="KL206" s="3">
        <v>994</v>
      </c>
      <c r="KM206" s="3">
        <v>0</v>
      </c>
      <c r="KN206" s="3">
        <v>641</v>
      </c>
      <c r="KO206" s="3" t="s">
        <v>164</v>
      </c>
      <c r="KP206" s="3">
        <v>42</v>
      </c>
      <c r="KQ206" s="3">
        <v>7</v>
      </c>
      <c r="KR206" s="3">
        <v>30</v>
      </c>
      <c r="KS206" s="3">
        <v>138</v>
      </c>
      <c r="KT206" s="3">
        <v>936</v>
      </c>
      <c r="KU206" s="3">
        <v>64</v>
      </c>
      <c r="KV206" s="3">
        <v>886</v>
      </c>
      <c r="KW206" s="3">
        <v>1084</v>
      </c>
      <c r="KX206" s="3">
        <v>862</v>
      </c>
      <c r="KY206" s="3">
        <v>902</v>
      </c>
      <c r="KZ206" s="3">
        <v>1073</v>
      </c>
      <c r="LA206" s="3">
        <v>835</v>
      </c>
      <c r="LB206" s="3">
        <v>935</v>
      </c>
      <c r="LC206" s="3">
        <v>1029</v>
      </c>
      <c r="LD206" s="3">
        <v>882</v>
      </c>
      <c r="LE206" s="3">
        <v>873</v>
      </c>
      <c r="LF206" s="3">
        <v>964</v>
      </c>
      <c r="LG206" s="3">
        <v>918</v>
      </c>
      <c r="LH206" s="3">
        <v>885</v>
      </c>
      <c r="LI206" s="3">
        <v>1085</v>
      </c>
      <c r="LJ206" s="3">
        <v>839</v>
      </c>
      <c r="LK206" s="3">
        <v>873</v>
      </c>
      <c r="LL206" s="3">
        <v>1072</v>
      </c>
      <c r="LM206" s="3">
        <v>781</v>
      </c>
      <c r="LN206" s="3">
        <v>972</v>
      </c>
      <c r="LO206" s="3">
        <v>977</v>
      </c>
      <c r="LP206" s="3">
        <v>908</v>
      </c>
      <c r="LQ206" s="3">
        <v>864</v>
      </c>
      <c r="LR206" s="3">
        <v>970</v>
      </c>
      <c r="LS206" s="3">
        <v>883</v>
      </c>
      <c r="LT206" s="3">
        <v>258</v>
      </c>
      <c r="LU206" s="3">
        <v>244</v>
      </c>
      <c r="LY206" s="3">
        <v>226</v>
      </c>
      <c r="LZ206" s="3">
        <v>260</v>
      </c>
      <c r="MA206" s="3">
        <v>172</v>
      </c>
      <c r="MB206" s="3">
        <v>278</v>
      </c>
      <c r="MC206" s="3">
        <v>206</v>
      </c>
      <c r="MD206" s="3">
        <v>195</v>
      </c>
      <c r="ME206" s="3">
        <v>260</v>
      </c>
      <c r="MF206" s="3">
        <v>0.66666669999999995</v>
      </c>
      <c r="MG206" s="3">
        <v>0.58333330000000005</v>
      </c>
      <c r="MH206" s="3">
        <v>0.66666669999999995</v>
      </c>
      <c r="MI206" s="3">
        <v>0.625</v>
      </c>
      <c r="MJ206" s="3">
        <v>0.66666669999999995</v>
      </c>
      <c r="MK206" s="3">
        <v>0.625</v>
      </c>
      <c r="ML206" s="3">
        <v>0.66666669999999995</v>
      </c>
      <c r="MM206" s="3">
        <v>0.66666669999999995</v>
      </c>
      <c r="MN206" s="3">
        <v>0.625</v>
      </c>
      <c r="MO206" s="3">
        <v>0.66666669999999995</v>
      </c>
      <c r="MP206" s="3">
        <v>0.625</v>
      </c>
      <c r="MQ206" s="3">
        <v>0.625</v>
      </c>
      <c r="MR206" s="3">
        <v>0</v>
      </c>
      <c r="MS206" s="3">
        <v>451.5</v>
      </c>
      <c r="MT206" s="3">
        <v>364.5</v>
      </c>
      <c r="MU206" s="3">
        <v>293</v>
      </c>
      <c r="MV206" s="3">
        <v>71.5</v>
      </c>
      <c r="MW206" s="3">
        <v>72.5</v>
      </c>
      <c r="MX206" s="3">
        <v>0.81</v>
      </c>
      <c r="MY206" s="3">
        <v>18.100000000000001</v>
      </c>
      <c r="MZ206" s="3">
        <v>19.5</v>
      </c>
      <c r="NA206" s="3">
        <v>12.6</v>
      </c>
      <c r="NB206" s="3">
        <v>21.7</v>
      </c>
      <c r="NC206" s="3">
        <v>25.6</v>
      </c>
      <c r="ND206" s="3">
        <v>5.9</v>
      </c>
      <c r="NE206" s="3">
        <v>451.5</v>
      </c>
      <c r="NF206" s="3">
        <v>364.5</v>
      </c>
      <c r="NG206" s="3">
        <v>293</v>
      </c>
      <c r="NH206" s="3">
        <v>71.5</v>
      </c>
      <c r="NI206" s="3">
        <v>72.5</v>
      </c>
      <c r="NJ206" s="3">
        <v>0.8</v>
      </c>
      <c r="NK206" s="3">
        <v>18.100000000000001</v>
      </c>
      <c r="NL206" s="3">
        <v>19.5</v>
      </c>
      <c r="NM206" s="3">
        <v>12.6</v>
      </c>
      <c r="NN206" s="3">
        <v>21.7</v>
      </c>
      <c r="NO206" s="3">
        <v>25.6</v>
      </c>
      <c r="NP206" s="3">
        <v>5.9</v>
      </c>
      <c r="NQ206" s="3">
        <v>0</v>
      </c>
      <c r="NR206" s="3">
        <v>0</v>
      </c>
      <c r="NS206" s="3">
        <v>0</v>
      </c>
      <c r="NT206" s="3">
        <v>0</v>
      </c>
      <c r="NU206" s="3">
        <v>0</v>
      </c>
      <c r="OC206" s="3">
        <v>25.6</v>
      </c>
      <c r="OD206" s="3">
        <v>0</v>
      </c>
      <c r="OE206" s="3">
        <v>5.7</v>
      </c>
      <c r="OF206" s="3">
        <v>13.7</v>
      </c>
      <c r="OG206" s="3">
        <v>0</v>
      </c>
      <c r="OH206" s="3">
        <v>0</v>
      </c>
      <c r="OI206" s="3">
        <v>0</v>
      </c>
      <c r="OJ206" s="3">
        <v>0</v>
      </c>
      <c r="OK206" s="3">
        <v>0</v>
      </c>
      <c r="OL206" s="3">
        <v>0</v>
      </c>
      <c r="OM206" s="3">
        <v>5.9</v>
      </c>
      <c r="ON206" s="3">
        <v>0</v>
      </c>
      <c r="OO206" s="3">
        <v>0</v>
      </c>
      <c r="OP206" s="3">
        <v>12.6</v>
      </c>
      <c r="OQ206" s="3">
        <v>0</v>
      </c>
      <c r="OR206" s="3">
        <v>0</v>
      </c>
      <c r="OS206" s="3">
        <v>0</v>
      </c>
      <c r="OT206" s="3">
        <v>0</v>
      </c>
      <c r="OU206" s="3">
        <v>0</v>
      </c>
      <c r="OV206" s="3">
        <v>0</v>
      </c>
      <c r="OW206" s="3">
        <v>21.7</v>
      </c>
      <c r="OX206" s="3">
        <v>0</v>
      </c>
      <c r="OY206" s="3">
        <v>4.5999999999999996</v>
      </c>
      <c r="OZ206" s="3">
        <v>13.5</v>
      </c>
      <c r="PA206" s="3">
        <v>0</v>
      </c>
      <c r="PB206" s="3">
        <v>0</v>
      </c>
      <c r="PC206" s="3">
        <v>0</v>
      </c>
      <c r="PD206" s="3">
        <v>0</v>
      </c>
      <c r="PE206" s="3">
        <v>0</v>
      </c>
      <c r="PF206" s="3">
        <v>0</v>
      </c>
      <c r="PG206" s="3">
        <v>16.97712804</v>
      </c>
      <c r="PH206" s="3">
        <v>18.94736842</v>
      </c>
      <c r="PI206" s="3">
        <v>20.063878590000002</v>
      </c>
      <c r="PJ206" s="3">
        <v>22.966507180000001</v>
      </c>
      <c r="PK206" s="3">
        <v>17.61072115</v>
      </c>
      <c r="PL206" s="3">
        <v>21.297170619999999</v>
      </c>
      <c r="PM206" s="3">
        <v>20.88713439</v>
      </c>
      <c r="PN206" s="3">
        <v>30.307512030000002</v>
      </c>
      <c r="PO206" s="3">
        <v>74.967646930000001</v>
      </c>
      <c r="PP206" s="3">
        <v>67.455932880000006</v>
      </c>
      <c r="PQ206" s="3">
        <v>60.71578384</v>
      </c>
      <c r="PR206" s="3">
        <v>52.73550805</v>
      </c>
      <c r="PS206" s="3">
        <v>32.844392880000001</v>
      </c>
      <c r="PT206" s="3">
        <v>70.071525809999997</v>
      </c>
      <c r="PU206" s="3">
        <v>62.62830348</v>
      </c>
      <c r="PV206" s="3">
        <v>55.012749309999997</v>
      </c>
      <c r="PW206" s="3">
        <v>52.312703939999999</v>
      </c>
      <c r="PX206" s="3">
        <v>36.593772280000003</v>
      </c>
      <c r="PY206" s="3">
        <v>86.879760750000003</v>
      </c>
      <c r="PZ206" s="3">
        <v>76</v>
      </c>
      <c r="QA206" s="3">
        <v>95.32229461</v>
      </c>
      <c r="QB206" s="3">
        <v>82.946883270000001</v>
      </c>
      <c r="QC206" s="3">
        <v>54.666325260000001</v>
      </c>
      <c r="QD206" s="3">
        <v>1.304446784</v>
      </c>
      <c r="QE206" s="3">
        <v>84.629572199999998</v>
      </c>
      <c r="QF206" s="3">
        <v>84.629572199999998</v>
      </c>
      <c r="QG206" s="3">
        <v>84.356436450000004</v>
      </c>
      <c r="QH206" s="3">
        <v>85.748212949999996</v>
      </c>
      <c r="QJ206" s="3">
        <v>97.20245242</v>
      </c>
      <c r="QK206" s="3">
        <v>76</v>
      </c>
      <c r="QL206" s="3">
        <v>79</v>
      </c>
      <c r="QM206" s="3">
        <v>80</v>
      </c>
      <c r="QN206" s="3">
        <v>83</v>
      </c>
      <c r="QO206" s="3">
        <v>84</v>
      </c>
      <c r="QP206" s="3">
        <v>86</v>
      </c>
      <c r="QQ206" s="3">
        <v>89</v>
      </c>
      <c r="QR206" s="3">
        <v>91</v>
      </c>
      <c r="QS206" s="3">
        <v>92</v>
      </c>
      <c r="QT206" s="3">
        <v>76</v>
      </c>
      <c r="QU206" s="3">
        <v>79</v>
      </c>
      <c r="QV206" s="3">
        <v>80</v>
      </c>
      <c r="QW206" s="3">
        <v>83</v>
      </c>
      <c r="QX206" s="3">
        <v>84</v>
      </c>
      <c r="QY206" s="3">
        <v>86</v>
      </c>
      <c r="QZ206" s="3">
        <v>89</v>
      </c>
      <c r="RA206" s="3">
        <v>96</v>
      </c>
      <c r="RB206" s="3">
        <v>99</v>
      </c>
      <c r="RC206" s="3">
        <v>52.993333329999999</v>
      </c>
      <c r="RD206" s="3">
        <v>204.51</v>
      </c>
      <c r="RE206" s="3">
        <v>35.496666670000003</v>
      </c>
      <c r="RF206" s="3">
        <v>20</v>
      </c>
      <c r="RG206" s="3">
        <v>27.8</v>
      </c>
      <c r="RH206" s="3">
        <v>20</v>
      </c>
      <c r="RI206" s="3">
        <v>31.35</v>
      </c>
      <c r="RJ206" s="3">
        <v>20</v>
      </c>
      <c r="RK206" s="3">
        <v>20.7</v>
      </c>
      <c r="RL206" s="3">
        <v>35.390622860000001</v>
      </c>
      <c r="RM206" s="3">
        <v>37.269624569999998</v>
      </c>
      <c r="RN206" s="3">
        <v>27.691016739999998</v>
      </c>
      <c r="RO206" s="3">
        <v>5.0040485830000003</v>
      </c>
      <c r="RP206" s="3">
        <v>4</v>
      </c>
      <c r="RQ206" s="3">
        <v>21.88744939</v>
      </c>
      <c r="RR206" s="3">
        <v>17.3</v>
      </c>
      <c r="RY206" s="3">
        <v>1</v>
      </c>
      <c r="RZ206" s="3">
        <v>14.34266558</v>
      </c>
      <c r="SA206" s="3">
        <v>13.124862</v>
      </c>
      <c r="SB206" s="3">
        <v>6.4306334270000001</v>
      </c>
      <c r="SC206" s="3">
        <v>9.8777790000000003</v>
      </c>
      <c r="SD206" s="3">
        <v>16.463519999999999</v>
      </c>
      <c r="SE206" s="3">
        <v>0</v>
      </c>
    </row>
    <row r="207" spans="1:620" x14ac:dyDescent="0.25">
      <c r="A207" s="3" t="s">
        <v>1364</v>
      </c>
      <c r="C207" s="3">
        <v>105</v>
      </c>
      <c r="D207" s="3" t="s">
        <v>65</v>
      </c>
      <c r="E207" s="3" t="s">
        <v>164</v>
      </c>
      <c r="F207" s="3">
        <v>29</v>
      </c>
      <c r="I207" s="22">
        <v>0</v>
      </c>
      <c r="K207" s="3">
        <v>160</v>
      </c>
      <c r="L207" s="3">
        <v>76</v>
      </c>
      <c r="M207" s="10">
        <v>29.6875</v>
      </c>
      <c r="P207" s="3" t="s">
        <v>182</v>
      </c>
      <c r="Q207" s="3" t="s">
        <v>183</v>
      </c>
      <c r="VZ207" s="3">
        <v>52.5</v>
      </c>
      <c r="WA207" s="3">
        <v>85</v>
      </c>
      <c r="WB207" s="3">
        <v>122.5</v>
      </c>
      <c r="WC207" s="3">
        <v>80.5</v>
      </c>
      <c r="WD207" s="3">
        <v>54.5</v>
      </c>
      <c r="WE207" s="3">
        <v>53.5</v>
      </c>
      <c r="WF207" s="3">
        <v>38.799999999999997</v>
      </c>
      <c r="WG207" s="3">
        <v>78</v>
      </c>
      <c r="WH207" s="3">
        <v>66</v>
      </c>
      <c r="WI207" s="3">
        <v>15668</v>
      </c>
      <c r="WJ207" s="3">
        <v>93.25</v>
      </c>
      <c r="WK207" s="3">
        <v>80.333333330000002</v>
      </c>
      <c r="WL207" s="3">
        <v>14.56596981</v>
      </c>
      <c r="WM207" s="3">
        <v>0.19165749700000001</v>
      </c>
      <c r="WN207" s="3">
        <v>47.140735220000003</v>
      </c>
      <c r="WO207" s="3">
        <v>-0.116936231</v>
      </c>
      <c r="WP207" s="3">
        <v>0.327071522</v>
      </c>
      <c r="WQ207" s="3">
        <v>0.60793892800000005</v>
      </c>
      <c r="WR207" s="3">
        <v>-1.538635E-3</v>
      </c>
      <c r="WS207" s="3">
        <v>0.327071522</v>
      </c>
      <c r="WT207" s="3">
        <v>7.9991960000000001E-3</v>
      </c>
      <c r="WU207" s="3">
        <v>0.83636363599999997</v>
      </c>
      <c r="WV207" s="3">
        <v>-0.22437517200000001</v>
      </c>
    </row>
    <row r="208" spans="1:620" x14ac:dyDescent="0.25">
      <c r="A208" s="3">
        <v>2015</v>
      </c>
      <c r="B208" s="9">
        <v>42353</v>
      </c>
      <c r="C208" s="3">
        <v>106</v>
      </c>
      <c r="D208" s="3" t="s">
        <v>915</v>
      </c>
      <c r="E208" s="3" t="s">
        <v>164</v>
      </c>
      <c r="F208" s="3">
        <v>33</v>
      </c>
      <c r="G208" s="3">
        <v>49.5</v>
      </c>
      <c r="H208" s="10">
        <v>16.5</v>
      </c>
      <c r="I208" s="22">
        <v>1</v>
      </c>
      <c r="J208" s="3" t="s">
        <v>923</v>
      </c>
      <c r="K208" s="3">
        <v>149.30000000000001</v>
      </c>
      <c r="L208" s="3">
        <v>66.5</v>
      </c>
      <c r="M208" s="10">
        <v>29.833350459999998</v>
      </c>
      <c r="N208" s="10">
        <v>112.33333330000001</v>
      </c>
      <c r="O208" s="10">
        <v>81.666666669999998</v>
      </c>
      <c r="SF208" s="3">
        <v>5</v>
      </c>
      <c r="SG208" s="3">
        <v>82</v>
      </c>
      <c r="SH208" s="3" t="s">
        <v>1012</v>
      </c>
      <c r="SI208" s="3">
        <v>0.21165243</v>
      </c>
      <c r="SJ208" s="3">
        <v>0.49053899499999998</v>
      </c>
      <c r="SK208" s="3">
        <v>1.509139507</v>
      </c>
      <c r="SM208" s="3">
        <v>3.6554819999999998E-3</v>
      </c>
      <c r="SN208" s="3">
        <v>0.49053899499999998</v>
      </c>
      <c r="SO208" s="3">
        <v>2.6064586000000001E-2</v>
      </c>
      <c r="SP208" s="3">
        <v>2.3829494580000001</v>
      </c>
      <c r="SQ208" s="3">
        <v>3.9435241479999998</v>
      </c>
      <c r="SR208" s="3">
        <v>0.59599999999999997</v>
      </c>
      <c r="SS208" s="3">
        <v>16.68</v>
      </c>
      <c r="ST208" s="3">
        <v>3.91</v>
      </c>
      <c r="SU208" s="3">
        <v>11.7</v>
      </c>
      <c r="SV208" s="3">
        <v>86.59</v>
      </c>
      <c r="SW208" s="3">
        <v>77.329400000000007</v>
      </c>
      <c r="SX208" s="3">
        <v>0.20219658200000001</v>
      </c>
      <c r="SY208" s="3">
        <v>15.87768376</v>
      </c>
      <c r="SZ208" s="3">
        <v>27.883715559999999</v>
      </c>
      <c r="TA208" s="3">
        <v>0.62</v>
      </c>
      <c r="TB208" s="3">
        <v>17.38</v>
      </c>
      <c r="TC208" s="3">
        <v>4</v>
      </c>
      <c r="TD208" s="3">
        <v>40.22</v>
      </c>
      <c r="TE208" s="3">
        <v>100.03</v>
      </c>
      <c r="TF208" s="3">
        <v>67.193200000000004</v>
      </c>
      <c r="TG208" s="3">
        <v>0.21742593700000001</v>
      </c>
      <c r="TH208" s="3">
        <v>16.220662350000001</v>
      </c>
      <c r="TI208" s="3">
        <v>28.48604005</v>
      </c>
      <c r="TJ208" s="3">
        <v>0.62603043400000002</v>
      </c>
      <c r="TK208" s="3">
        <v>16.42448079</v>
      </c>
      <c r="TL208" s="3">
        <v>3.9480781199999999</v>
      </c>
      <c r="TM208" s="3">
        <v>20.864271309999999</v>
      </c>
      <c r="TN208" s="3">
        <v>99.4589</v>
      </c>
      <c r="TO208" s="3">
        <v>73.638000000000005</v>
      </c>
      <c r="TP208" s="3">
        <v>0.209003576</v>
      </c>
      <c r="TQ208" s="3">
        <v>16.02919717</v>
      </c>
      <c r="TR208" s="3">
        <v>28.149797</v>
      </c>
      <c r="TS208" s="3">
        <v>0.68736249699999996</v>
      </c>
      <c r="TT208" s="3">
        <v>18.68706611</v>
      </c>
      <c r="TU208" s="3">
        <v>3.8561091919999999</v>
      </c>
      <c r="TV208" s="3">
        <v>9.9948399400000003</v>
      </c>
      <c r="TW208" s="3">
        <v>85.209500000000006</v>
      </c>
      <c r="TX208" s="3">
        <v>107.5936</v>
      </c>
      <c r="TY208" s="3">
        <v>0.26109200700000001</v>
      </c>
      <c r="TZ208" s="3">
        <v>15.65580332</v>
      </c>
      <c r="UA208" s="3">
        <v>27.494058540000001</v>
      </c>
      <c r="UB208" s="3">
        <v>0.72618755499999998</v>
      </c>
      <c r="UC208" s="3">
        <v>18.760459000000001</v>
      </c>
      <c r="UD208" s="3">
        <v>4.5899029950000001</v>
      </c>
      <c r="UE208" s="3">
        <v>20.924319019999999</v>
      </c>
      <c r="UF208" s="3">
        <v>100.0324</v>
      </c>
      <c r="UG208" s="3">
        <v>91.684399999999997</v>
      </c>
      <c r="UH208" s="3">
        <v>0.27692290800000002</v>
      </c>
      <c r="UI208" s="3">
        <v>18.63500616</v>
      </c>
      <c r="UJ208" s="3">
        <v>32.726008350000001</v>
      </c>
      <c r="UK208" s="3">
        <v>0.96186559800000004</v>
      </c>
      <c r="UL208" s="3">
        <v>19.057929130000002</v>
      </c>
      <c r="UM208" s="3">
        <v>4.5408835559999998</v>
      </c>
      <c r="UN208" s="3">
        <v>10.182118839999999</v>
      </c>
      <c r="UO208" s="3">
        <v>88.737899999999996</v>
      </c>
      <c r="UP208" s="3">
        <v>108.128</v>
      </c>
      <c r="UQ208" s="3">
        <v>0.37261190100000002</v>
      </c>
      <c r="UR208" s="3">
        <v>18.435987239999999</v>
      </c>
      <c r="US208" s="3">
        <v>32.376499750000001</v>
      </c>
      <c r="UT208" s="3" t="s">
        <v>1011</v>
      </c>
      <c r="UU208" s="3">
        <v>0</v>
      </c>
      <c r="UV208" s="3" t="s">
        <v>1011</v>
      </c>
      <c r="UW208" s="3">
        <v>0</v>
      </c>
      <c r="UX208" s="3" t="s">
        <v>1011</v>
      </c>
      <c r="UY208" s="3">
        <v>0</v>
      </c>
      <c r="UZ208" s="3" t="s">
        <v>1009</v>
      </c>
      <c r="VA208" s="3">
        <v>2</v>
      </c>
      <c r="VB208" s="3" t="s">
        <v>1011</v>
      </c>
      <c r="VC208" s="3">
        <v>0</v>
      </c>
      <c r="VD208" s="3" t="s">
        <v>1009</v>
      </c>
      <c r="VE208" s="3">
        <v>2</v>
      </c>
      <c r="VF208" s="3" t="s">
        <v>1009</v>
      </c>
      <c r="VG208" s="3">
        <v>2</v>
      </c>
      <c r="VH208" s="3" t="s">
        <v>1009</v>
      </c>
      <c r="VI208" s="3">
        <v>2</v>
      </c>
      <c r="VJ208" s="3" t="s">
        <v>1009</v>
      </c>
      <c r="VK208" s="3">
        <v>2</v>
      </c>
      <c r="VL208" s="3" t="s">
        <v>1011</v>
      </c>
      <c r="VM208" s="3">
        <v>0</v>
      </c>
    </row>
    <row r="209" spans="1:620" x14ac:dyDescent="0.25">
      <c r="A209" s="3">
        <v>2015</v>
      </c>
      <c r="B209" s="9">
        <v>42353</v>
      </c>
      <c r="C209" s="3">
        <v>107</v>
      </c>
      <c r="D209" s="3" t="s">
        <v>916</v>
      </c>
      <c r="E209" s="3" t="s">
        <v>164</v>
      </c>
      <c r="F209" s="3">
        <v>51</v>
      </c>
      <c r="G209" s="3">
        <v>52</v>
      </c>
      <c r="H209" s="10">
        <v>17.3</v>
      </c>
      <c r="I209" s="22">
        <v>0</v>
      </c>
      <c r="J209" s="3" t="s">
        <v>923</v>
      </c>
      <c r="K209" s="3">
        <v>148</v>
      </c>
      <c r="L209" s="3">
        <v>57.9</v>
      </c>
      <c r="M209" s="10">
        <v>26.433528119999998</v>
      </c>
      <c r="N209" s="10">
        <v>105.5</v>
      </c>
      <c r="O209" s="10">
        <v>69</v>
      </c>
      <c r="SF209" s="3">
        <v>5</v>
      </c>
      <c r="SG209" s="3">
        <v>63</v>
      </c>
      <c r="SH209" s="3" t="s">
        <v>1014</v>
      </c>
      <c r="SI209" s="3">
        <v>0.17438688199999999</v>
      </c>
      <c r="SJ209" s="3">
        <v>0.26881186400000001</v>
      </c>
      <c r="SK209" s="3">
        <v>2.5376063160000002</v>
      </c>
      <c r="SM209" s="3">
        <v>3.0701919999999998E-3</v>
      </c>
      <c r="SN209" s="3">
        <v>0.26881186400000001</v>
      </c>
      <c r="SO209" s="3">
        <v>4.4676168000000002E-2</v>
      </c>
      <c r="SP209" s="3">
        <v>2.318218033</v>
      </c>
      <c r="SQ209" s="3">
        <v>0.66494735599999999</v>
      </c>
      <c r="SR209" s="3">
        <v>0.504</v>
      </c>
      <c r="SS209" s="3">
        <v>22.8</v>
      </c>
      <c r="ST209" s="3">
        <v>3.62</v>
      </c>
      <c r="SU209" s="3">
        <v>11.59</v>
      </c>
      <c r="SV209" s="3">
        <v>86.35</v>
      </c>
      <c r="SW209" s="3">
        <v>62.2866</v>
      </c>
      <c r="SX209" s="3">
        <v>0.23820374499999999</v>
      </c>
      <c r="SY209" s="3">
        <v>14.68724418</v>
      </c>
      <c r="SZ209" s="3">
        <v>25.793116009999999</v>
      </c>
      <c r="TA209" s="3">
        <v>0.53</v>
      </c>
      <c r="TB209" s="3">
        <v>22.46</v>
      </c>
      <c r="TC209" s="3">
        <v>3.5</v>
      </c>
      <c r="TD209" s="3">
        <v>39.71</v>
      </c>
      <c r="TE209" s="3">
        <v>98.83</v>
      </c>
      <c r="TF209" s="3">
        <v>46.580800000000004</v>
      </c>
      <c r="TG209" s="3">
        <v>0.247048093</v>
      </c>
      <c r="TH209" s="3">
        <v>14.22700444</v>
      </c>
      <c r="TI209" s="3">
        <v>24.984862469999999</v>
      </c>
      <c r="TJ209" s="3">
        <v>0.50793323000000001</v>
      </c>
      <c r="TK209" s="3">
        <v>22.53772347</v>
      </c>
      <c r="TL209" s="3">
        <v>3.6061123560000001</v>
      </c>
      <c r="TM209" s="3">
        <v>20.843921290000001</v>
      </c>
      <c r="TN209" s="3">
        <v>96.533100000000005</v>
      </c>
      <c r="TO209" s="3">
        <v>47.938200000000002</v>
      </c>
      <c r="TP209" s="3">
        <v>0.237199365</v>
      </c>
      <c r="TQ209" s="3">
        <v>14.640816170000001</v>
      </c>
      <c r="TR209" s="3">
        <v>25.7115811</v>
      </c>
      <c r="TS209" s="3">
        <v>0.53718021199999999</v>
      </c>
      <c r="TT209" s="3">
        <v>24.18420982</v>
      </c>
      <c r="TU209" s="3">
        <v>3.5145090959999998</v>
      </c>
      <c r="TV209" s="3">
        <v>10.765557749999999</v>
      </c>
      <c r="TW209" s="3">
        <v>86.115399999999994</v>
      </c>
      <c r="TX209" s="3">
        <v>72.088700000000003</v>
      </c>
      <c r="TY209" s="3">
        <v>0.26918370000000003</v>
      </c>
      <c r="TZ209" s="3">
        <v>14.26890693</v>
      </c>
      <c r="UA209" s="3">
        <v>25.058449849999999</v>
      </c>
      <c r="UB209" s="3">
        <v>0.68408613500000004</v>
      </c>
      <c r="UC209" s="3">
        <v>25.34352608</v>
      </c>
      <c r="UD209" s="3">
        <v>4.2788923130000001</v>
      </c>
      <c r="UE209" s="3">
        <v>20.7106882</v>
      </c>
      <c r="UF209" s="3">
        <v>97.857500000000002</v>
      </c>
      <c r="UG209" s="3">
        <v>51.127899999999997</v>
      </c>
      <c r="UH209" s="3">
        <v>0.359231719</v>
      </c>
      <c r="UI209" s="3">
        <v>17.372302789999999</v>
      </c>
      <c r="UJ209" s="3">
        <v>30.508502190000002</v>
      </c>
      <c r="UK209" s="3">
        <v>0.81272873599999995</v>
      </c>
      <c r="UL209" s="3">
        <v>23.990633469999999</v>
      </c>
      <c r="UM209" s="3">
        <v>4.300858485</v>
      </c>
      <c r="UN209" s="3">
        <v>9.5668067959999998</v>
      </c>
      <c r="UO209" s="3">
        <v>88.397400000000005</v>
      </c>
      <c r="UP209" s="3">
        <v>77.008399999999995</v>
      </c>
      <c r="UQ209" s="3">
        <v>0.40400261900000001</v>
      </c>
      <c r="UR209" s="3">
        <v>17.461485450000001</v>
      </c>
      <c r="US209" s="3">
        <v>30.665120999999999</v>
      </c>
      <c r="UT209" s="3" t="s">
        <v>1009</v>
      </c>
      <c r="UU209" s="3">
        <v>2</v>
      </c>
      <c r="UV209" s="3" t="s">
        <v>1010</v>
      </c>
      <c r="UW209" s="3">
        <v>1</v>
      </c>
      <c r="UX209" s="3" t="s">
        <v>1010</v>
      </c>
      <c r="UY209" s="3">
        <v>1</v>
      </c>
      <c r="UZ209" s="3" t="s">
        <v>1010</v>
      </c>
      <c r="VA209" s="3">
        <v>1</v>
      </c>
      <c r="VB209" s="3" t="s">
        <v>1010</v>
      </c>
      <c r="VC209" s="3">
        <v>1</v>
      </c>
      <c r="VD209" s="3" t="s">
        <v>1010</v>
      </c>
      <c r="VE209" s="3">
        <v>1</v>
      </c>
      <c r="VF209" s="3" t="s">
        <v>1010</v>
      </c>
      <c r="VG209" s="3">
        <v>1</v>
      </c>
      <c r="VH209" s="3" t="s">
        <v>1010</v>
      </c>
      <c r="VI209" s="3">
        <v>1</v>
      </c>
      <c r="VJ209" s="3" t="s">
        <v>1010</v>
      </c>
      <c r="VK209" s="3">
        <v>1</v>
      </c>
      <c r="VL209" s="3" t="s">
        <v>1010</v>
      </c>
      <c r="VM209" s="3">
        <v>1</v>
      </c>
    </row>
    <row r="210" spans="1:620" x14ac:dyDescent="0.25">
      <c r="A210" s="3">
        <v>2015</v>
      </c>
      <c r="B210" s="9">
        <v>42353</v>
      </c>
      <c r="C210" s="3">
        <v>108</v>
      </c>
      <c r="D210" s="3" t="s">
        <v>917</v>
      </c>
      <c r="E210" s="3" t="s">
        <v>164</v>
      </c>
      <c r="F210" s="3">
        <v>22</v>
      </c>
      <c r="G210" s="3">
        <v>46.5</v>
      </c>
      <c r="H210" s="10">
        <v>15.5</v>
      </c>
      <c r="I210" s="22">
        <v>1</v>
      </c>
      <c r="J210" s="3" t="s">
        <v>923</v>
      </c>
      <c r="K210" s="3">
        <v>148.30000000000001</v>
      </c>
      <c r="L210" s="3">
        <v>56.8</v>
      </c>
      <c r="M210" s="10">
        <v>25.82652848</v>
      </c>
      <c r="N210" s="10">
        <v>102.66666669999999</v>
      </c>
      <c r="O210" s="10">
        <v>67</v>
      </c>
      <c r="P210" s="3" t="s">
        <v>167</v>
      </c>
      <c r="Q210" s="3" t="s">
        <v>168</v>
      </c>
      <c r="SF210" s="3">
        <v>5</v>
      </c>
      <c r="SG210" s="3">
        <v>74.5</v>
      </c>
      <c r="SH210" s="3" t="s">
        <v>1014</v>
      </c>
      <c r="SI210" s="3">
        <v>2.7201992000000001E-2</v>
      </c>
      <c r="SJ210" s="3">
        <v>0.14184153299999999</v>
      </c>
      <c r="SK210" s="3">
        <v>1.2583083559999999</v>
      </c>
      <c r="SM210" s="3">
        <v>5.2819399999999995E-4</v>
      </c>
      <c r="SN210" s="3">
        <v>0.14184153299999999</v>
      </c>
      <c r="SO210" s="3">
        <v>2.4433172E-2</v>
      </c>
      <c r="SP210" s="3">
        <v>0.90470625299999996</v>
      </c>
      <c r="SQ210" s="3">
        <v>-0.27851042199999998</v>
      </c>
      <c r="SR210" s="3">
        <v>0.56399999999999995</v>
      </c>
      <c r="SS210" s="3">
        <v>13.31</v>
      </c>
      <c r="ST210" s="3">
        <v>4.01</v>
      </c>
      <c r="SU210" s="3">
        <v>11.7</v>
      </c>
      <c r="SV210" s="3">
        <v>85.21</v>
      </c>
      <c r="SW210" s="3">
        <v>86.662000000000006</v>
      </c>
      <c r="SX210" s="3">
        <v>0.171523381</v>
      </c>
      <c r="SY210" s="3">
        <v>16.266849700000002</v>
      </c>
      <c r="SZ210" s="3">
        <v>28.5671523</v>
      </c>
      <c r="TA210" s="3">
        <v>0.5</v>
      </c>
      <c r="TB210" s="3">
        <v>17.27</v>
      </c>
      <c r="TC210" s="3">
        <v>3.78</v>
      </c>
      <c r="TD210" s="3">
        <v>40.11</v>
      </c>
      <c r="TE210" s="3">
        <v>100.03</v>
      </c>
      <c r="TF210" s="3">
        <v>74.235100000000003</v>
      </c>
      <c r="TG210" s="3">
        <v>0.19615791899999999</v>
      </c>
      <c r="TH210" s="3">
        <v>15.356353289999999</v>
      </c>
      <c r="TI210" s="3">
        <v>26.96817708</v>
      </c>
      <c r="TJ210" s="3">
        <v>0.43974215500000002</v>
      </c>
      <c r="TK210" s="3">
        <v>15.21474894</v>
      </c>
      <c r="TL210" s="3">
        <v>3.8809183190000001</v>
      </c>
      <c r="TM210" s="3">
        <v>21.256531750000001</v>
      </c>
      <c r="TN210" s="3">
        <v>98.832400000000007</v>
      </c>
      <c r="TO210" s="3">
        <v>75.372900000000001</v>
      </c>
      <c r="TP210" s="3">
        <v>0.15289766299999999</v>
      </c>
      <c r="TQ210" s="3">
        <v>15.756528380000001</v>
      </c>
      <c r="TR210" s="3">
        <v>27.670947609999999</v>
      </c>
      <c r="TS210" s="3">
        <v>0.49153594900000003</v>
      </c>
      <c r="TT210" s="3">
        <v>14.13459887</v>
      </c>
      <c r="TU210" s="3">
        <v>3.975278544</v>
      </c>
      <c r="TV210" s="3">
        <v>11.40590377</v>
      </c>
      <c r="TW210" s="3">
        <v>87.7089</v>
      </c>
      <c r="TX210" s="3">
        <v>85.436400000000006</v>
      </c>
      <c r="TY210" s="3">
        <v>0.15877302900000001</v>
      </c>
      <c r="TZ210" s="3">
        <v>16.139630889999999</v>
      </c>
      <c r="UA210" s="3">
        <v>28.343736020000001</v>
      </c>
      <c r="UB210" s="3">
        <v>0.62397233399999996</v>
      </c>
      <c r="UC210" s="3">
        <v>15.370654330000001</v>
      </c>
      <c r="UD210" s="3">
        <v>4.5490691009999997</v>
      </c>
      <c r="UE210" s="3">
        <v>20.95480448</v>
      </c>
      <c r="UF210" s="3">
        <v>98.834999999999994</v>
      </c>
      <c r="UG210" s="3">
        <v>74.046099999999996</v>
      </c>
      <c r="UH210" s="3">
        <v>0.219177337</v>
      </c>
      <c r="UI210" s="3">
        <v>18.469220549999999</v>
      </c>
      <c r="UJ210" s="3">
        <v>32.434862690000003</v>
      </c>
      <c r="UK210" s="3">
        <v>0.63216865099999997</v>
      </c>
      <c r="UL210" s="3">
        <v>17.605808240000002</v>
      </c>
      <c r="UM210" s="3">
        <v>4.5919240869999998</v>
      </c>
      <c r="UN210" s="3">
        <v>9.4053417499999998</v>
      </c>
      <c r="UO210" s="3">
        <v>86.0655</v>
      </c>
      <c r="UP210" s="3">
        <v>91.866100000000003</v>
      </c>
      <c r="UQ210" s="3">
        <v>0.25434715200000002</v>
      </c>
      <c r="UR210" s="3">
        <v>18.643211789999999</v>
      </c>
      <c r="US210" s="3">
        <v>32.740418740000003</v>
      </c>
      <c r="UT210" s="3" t="s">
        <v>1009</v>
      </c>
      <c r="UU210" s="3">
        <v>2</v>
      </c>
      <c r="UV210" s="3" t="s">
        <v>1010</v>
      </c>
      <c r="UW210" s="3">
        <v>1</v>
      </c>
      <c r="UX210" s="3" t="s">
        <v>1010</v>
      </c>
      <c r="UY210" s="3">
        <v>1</v>
      </c>
      <c r="UZ210" s="3" t="s">
        <v>1010</v>
      </c>
      <c r="VA210" s="3">
        <v>1</v>
      </c>
      <c r="VB210" s="3" t="s">
        <v>1010</v>
      </c>
      <c r="VC210" s="3">
        <v>1</v>
      </c>
      <c r="VD210" s="3" t="s">
        <v>1010</v>
      </c>
      <c r="VE210" s="3">
        <v>1</v>
      </c>
      <c r="VF210" s="3" t="s">
        <v>1010</v>
      </c>
      <c r="VG210" s="3">
        <v>1</v>
      </c>
      <c r="VH210" s="3" t="s">
        <v>1010</v>
      </c>
      <c r="VI210" s="3">
        <v>1</v>
      </c>
      <c r="VJ210" s="3" t="s">
        <v>1010</v>
      </c>
      <c r="VK210" s="3">
        <v>1</v>
      </c>
      <c r="VL210" s="3" t="s">
        <v>1010</v>
      </c>
      <c r="VM210" s="3">
        <v>1</v>
      </c>
    </row>
    <row r="211" spans="1:620" x14ac:dyDescent="0.25">
      <c r="A211" s="3">
        <v>2018</v>
      </c>
      <c r="C211" s="3">
        <v>108</v>
      </c>
      <c r="D211" s="3" t="s">
        <v>917</v>
      </c>
      <c r="E211" s="3" t="s">
        <v>164</v>
      </c>
      <c r="F211" s="3">
        <v>23</v>
      </c>
      <c r="H211" s="10">
        <v>14.33333333</v>
      </c>
      <c r="I211" s="22">
        <v>1</v>
      </c>
      <c r="J211" s="3" t="s">
        <v>257</v>
      </c>
      <c r="K211" s="3">
        <v>148</v>
      </c>
      <c r="L211" s="3">
        <v>60</v>
      </c>
      <c r="M211" s="10">
        <v>27.39225712</v>
      </c>
      <c r="P211" s="3" t="s">
        <v>167</v>
      </c>
      <c r="Q211" s="3" t="s">
        <v>168</v>
      </c>
      <c r="S211" s="13">
        <v>34075</v>
      </c>
      <c r="T211" s="3" t="s">
        <v>260</v>
      </c>
      <c r="U211" s="3">
        <v>4300</v>
      </c>
      <c r="AU211" s="3" t="s">
        <v>260</v>
      </c>
      <c r="AV211" s="3" t="s">
        <v>260</v>
      </c>
      <c r="AW211" s="3" t="s">
        <v>278</v>
      </c>
      <c r="AX211" s="3" t="s">
        <v>277</v>
      </c>
      <c r="AY211" s="3">
        <v>980153437</v>
      </c>
      <c r="BA211" s="3">
        <v>43</v>
      </c>
      <c r="BB211" s="3">
        <v>44</v>
      </c>
      <c r="BC211" s="3">
        <v>43.5</v>
      </c>
      <c r="BD211" s="3" t="s">
        <v>780</v>
      </c>
      <c r="BE211" s="3" t="s">
        <v>780</v>
      </c>
      <c r="BF211" s="3" t="s">
        <v>780</v>
      </c>
      <c r="BG211" s="3" t="s">
        <v>780</v>
      </c>
      <c r="BH211" s="3">
        <v>2</v>
      </c>
      <c r="BI211" s="3">
        <v>71.5</v>
      </c>
      <c r="BJ211" s="3">
        <v>86.5</v>
      </c>
      <c r="BK211" s="3">
        <v>79</v>
      </c>
      <c r="BL211" s="3">
        <v>99</v>
      </c>
      <c r="BM211" s="3">
        <v>99</v>
      </c>
      <c r="BN211" s="3">
        <v>99</v>
      </c>
      <c r="BO211" s="3">
        <v>72</v>
      </c>
      <c r="BP211" s="3">
        <v>76</v>
      </c>
      <c r="BQ211" s="3">
        <v>74</v>
      </c>
      <c r="BR211" s="13">
        <v>42720</v>
      </c>
      <c r="BS211" s="3">
        <v>15</v>
      </c>
      <c r="BT211" s="3">
        <v>28</v>
      </c>
      <c r="BU211" s="3">
        <v>5</v>
      </c>
      <c r="BV211" s="3">
        <v>0</v>
      </c>
      <c r="BW211" s="3" t="s">
        <v>781</v>
      </c>
      <c r="BX211" s="3">
        <v>91.5</v>
      </c>
      <c r="BY211" s="3">
        <v>2</v>
      </c>
      <c r="BZ211" s="3">
        <v>3.24</v>
      </c>
      <c r="CA211" s="3">
        <v>2.93</v>
      </c>
      <c r="CB211" s="3">
        <v>3.24</v>
      </c>
      <c r="CC211" s="3">
        <v>2.93</v>
      </c>
      <c r="CD211" s="3">
        <v>90</v>
      </c>
      <c r="CE211" s="3">
        <v>3.89</v>
      </c>
      <c r="CF211" s="3">
        <v>4.21</v>
      </c>
      <c r="CG211" s="3">
        <v>2.12</v>
      </c>
      <c r="CH211" s="3">
        <v>3.93</v>
      </c>
      <c r="CI211" s="3">
        <v>3.42</v>
      </c>
      <c r="CJ211" s="3">
        <v>3.93</v>
      </c>
      <c r="CK211" s="3">
        <v>3.42</v>
      </c>
      <c r="CL211" s="3">
        <v>87</v>
      </c>
      <c r="CM211" s="3">
        <v>6.97</v>
      </c>
      <c r="CN211" s="3">
        <v>3.99</v>
      </c>
      <c r="CO211" s="3">
        <v>6.15</v>
      </c>
      <c r="CP211" s="3">
        <v>4.57</v>
      </c>
      <c r="CQ211" s="3">
        <v>2.12</v>
      </c>
      <c r="CR211" s="3">
        <v>9.4</v>
      </c>
      <c r="CS211" s="3">
        <v>121</v>
      </c>
      <c r="CT211" s="3">
        <v>117</v>
      </c>
      <c r="CU211" s="3">
        <v>121</v>
      </c>
      <c r="CV211" s="3">
        <v>117</v>
      </c>
      <c r="CW211" s="3">
        <v>97</v>
      </c>
      <c r="CX211" s="3">
        <v>102</v>
      </c>
      <c r="CY211" s="3">
        <v>108</v>
      </c>
      <c r="CZ211" s="3">
        <v>100</v>
      </c>
      <c r="DA211" s="3">
        <v>2</v>
      </c>
      <c r="DB211" s="3" t="s">
        <v>784</v>
      </c>
      <c r="DC211" s="3" t="s">
        <v>784</v>
      </c>
      <c r="DD211" s="3" t="s">
        <v>784</v>
      </c>
      <c r="DE211" s="9">
        <v>42726</v>
      </c>
      <c r="DF211" s="14">
        <v>0.22445601851851851</v>
      </c>
      <c r="DG211" s="14">
        <v>0.54050925925925919</v>
      </c>
      <c r="DH211" s="14">
        <v>0.26181712962962961</v>
      </c>
      <c r="DI211" s="14">
        <v>2.9282407407407412E-3</v>
      </c>
      <c r="DJ211" s="14">
        <v>0.26052083333333337</v>
      </c>
      <c r="DK211" s="3" t="s">
        <v>785</v>
      </c>
      <c r="DL211" s="3" t="s">
        <v>785</v>
      </c>
      <c r="DM211" s="3" t="s">
        <v>785</v>
      </c>
      <c r="DN211" s="3">
        <v>24.672000000000001</v>
      </c>
      <c r="DO211" s="3">
        <v>45.621000000000002</v>
      </c>
      <c r="DP211" s="3">
        <v>29.707000000000001</v>
      </c>
      <c r="DQ211" s="3">
        <v>0</v>
      </c>
      <c r="DR211" s="3">
        <v>0</v>
      </c>
      <c r="DS211" s="3">
        <v>0</v>
      </c>
      <c r="DT211" s="3">
        <v>99.6</v>
      </c>
      <c r="DU211" s="3">
        <v>99.6</v>
      </c>
      <c r="DV211" s="3">
        <v>99.6</v>
      </c>
      <c r="DW211" s="3" t="s">
        <v>785</v>
      </c>
      <c r="DX211" s="3" t="s">
        <v>785</v>
      </c>
      <c r="DY211" s="3" t="s">
        <v>785</v>
      </c>
      <c r="DZ211" s="3" t="s">
        <v>786</v>
      </c>
      <c r="EA211" s="3" t="s">
        <v>786</v>
      </c>
      <c r="EB211" s="3" t="s">
        <v>786</v>
      </c>
      <c r="EC211" s="3" t="s">
        <v>785</v>
      </c>
      <c r="ED211" s="3" t="s">
        <v>785</v>
      </c>
      <c r="EE211" s="3" t="s">
        <v>785</v>
      </c>
      <c r="EF211" s="3">
        <v>79</v>
      </c>
      <c r="EG211" s="3">
        <v>42</v>
      </c>
      <c r="EH211" s="3">
        <v>116</v>
      </c>
      <c r="EI211" s="14">
        <v>0</v>
      </c>
      <c r="EJ211" s="3">
        <v>0</v>
      </c>
      <c r="EK211" s="3" t="s">
        <v>785</v>
      </c>
      <c r="EL211" s="3" t="s">
        <v>785</v>
      </c>
      <c r="EM211" s="3" t="s">
        <v>785</v>
      </c>
      <c r="EN211" s="14">
        <v>9.7384259259259254E-2</v>
      </c>
      <c r="EO211" s="3">
        <v>37.200000000000003</v>
      </c>
      <c r="EP211" s="3">
        <v>102.02</v>
      </c>
      <c r="EQ211" s="3">
        <v>102.02</v>
      </c>
      <c r="ER211" s="3">
        <v>102.02</v>
      </c>
      <c r="ES211" s="14">
        <v>2.7673611111111111E-2</v>
      </c>
      <c r="ET211" s="3">
        <v>10.6</v>
      </c>
      <c r="EU211" s="3">
        <v>0</v>
      </c>
      <c r="EV211" s="3">
        <v>0</v>
      </c>
      <c r="EW211" s="3">
        <v>0</v>
      </c>
      <c r="EX211" s="14">
        <v>0.13674768518518518</v>
      </c>
      <c r="EY211" s="3">
        <v>52.2</v>
      </c>
      <c r="EZ211" s="3">
        <v>0</v>
      </c>
      <c r="FA211" s="3">
        <v>0</v>
      </c>
      <c r="FB211" s="3">
        <v>0</v>
      </c>
      <c r="FC211" s="3">
        <v>41</v>
      </c>
      <c r="FD211" s="3">
        <v>45</v>
      </c>
      <c r="FE211" s="14">
        <v>6.0995370370370361E-3</v>
      </c>
      <c r="FF211" s="3">
        <v>2.2999999999999998</v>
      </c>
      <c r="FG211" s="14">
        <v>4.2488425925925923E-2</v>
      </c>
      <c r="FH211" s="3">
        <v>16.2</v>
      </c>
      <c r="FI211" s="14">
        <v>2.5578703703703705E-3</v>
      </c>
      <c r="FJ211" s="3">
        <v>1</v>
      </c>
      <c r="FK211" s="14">
        <v>1.9675925925925926E-4</v>
      </c>
      <c r="FL211" s="3">
        <v>0.1</v>
      </c>
      <c r="FM211" s="14">
        <v>0</v>
      </c>
      <c r="FN211" s="3">
        <v>0</v>
      </c>
      <c r="FO211" s="3">
        <v>40</v>
      </c>
      <c r="FP211" s="3">
        <v>135</v>
      </c>
      <c r="FQ211" s="3">
        <v>82.84</v>
      </c>
      <c r="FR211" s="3">
        <v>5</v>
      </c>
      <c r="FS211" s="3">
        <v>2</v>
      </c>
      <c r="FU211" s="3">
        <v>0</v>
      </c>
      <c r="FV211" s="3">
        <v>0.58368366400000005</v>
      </c>
      <c r="FW211" s="3">
        <v>16.803523460000001</v>
      </c>
      <c r="FX211" s="3">
        <v>3.8987156129999998</v>
      </c>
      <c r="FY211" s="3">
        <v>12.46285267</v>
      </c>
      <c r="FZ211" s="3">
        <v>91</v>
      </c>
      <c r="GA211" s="3">
        <v>78.666666669999998</v>
      </c>
      <c r="GB211" s="3">
        <v>9.8079421359999994</v>
      </c>
      <c r="GC211" s="3">
        <v>11.73739059</v>
      </c>
      <c r="GD211" s="3">
        <v>0.22969453200000001</v>
      </c>
      <c r="GE211" s="3">
        <v>27.797842320000001</v>
      </c>
      <c r="GF211" s="3">
        <v>5.0509552999999999E-2</v>
      </c>
      <c r="GG211" s="3">
        <v>6.2179777999999998E-2</v>
      </c>
      <c r="GH211" s="3">
        <v>1.3436014469999999</v>
      </c>
      <c r="GI211" s="3">
        <v>9.8844499999999991E-4</v>
      </c>
      <c r="GJ211" s="3">
        <v>6.2179777999999998E-2</v>
      </c>
      <c r="GK211" s="3">
        <v>2.6293569999999999E-2</v>
      </c>
      <c r="GL211" s="3">
        <v>1.2727272730000001</v>
      </c>
      <c r="GM211" s="3">
        <v>0.33241913499999998</v>
      </c>
      <c r="GN211" s="3">
        <v>0</v>
      </c>
      <c r="GP211" s="3">
        <v>0</v>
      </c>
      <c r="GR211" s="3">
        <v>0</v>
      </c>
      <c r="GT211" s="3">
        <v>0</v>
      </c>
      <c r="GU211" s="3">
        <v>24.79</v>
      </c>
      <c r="GV211" s="3">
        <v>0</v>
      </c>
      <c r="GW211" s="3">
        <v>47.87</v>
      </c>
      <c r="GX211" s="3">
        <v>0</v>
      </c>
      <c r="GY211" s="3">
        <v>0</v>
      </c>
      <c r="GZ211" s="3">
        <v>20</v>
      </c>
      <c r="HA211" s="3">
        <v>19</v>
      </c>
      <c r="HB211" s="3">
        <v>0.95</v>
      </c>
      <c r="HC211" s="3">
        <v>0</v>
      </c>
      <c r="HD211" s="3">
        <v>1.5</v>
      </c>
      <c r="HE211" s="3">
        <v>3.5</v>
      </c>
      <c r="HF211" s="3">
        <v>18.5</v>
      </c>
      <c r="HG211" s="3">
        <v>0.5</v>
      </c>
      <c r="HH211" s="3">
        <v>0</v>
      </c>
      <c r="HI211" s="3">
        <v>2</v>
      </c>
      <c r="HJ211" s="3">
        <v>0</v>
      </c>
      <c r="HK211" s="3">
        <v>7</v>
      </c>
      <c r="HL211" s="3">
        <v>0</v>
      </c>
      <c r="HM211" s="3">
        <v>1</v>
      </c>
      <c r="HN211" s="3">
        <v>0</v>
      </c>
      <c r="HO211" s="3">
        <v>41</v>
      </c>
      <c r="HP211" s="3">
        <v>9</v>
      </c>
      <c r="HQ211" s="3">
        <v>6</v>
      </c>
      <c r="HR211" s="3">
        <v>5</v>
      </c>
      <c r="HS211" s="3">
        <v>1</v>
      </c>
      <c r="HT211" s="3">
        <v>0</v>
      </c>
      <c r="HU211" s="3">
        <v>0</v>
      </c>
      <c r="HV211" s="3">
        <v>270.10000000000002</v>
      </c>
      <c r="HW211" s="3">
        <v>393.9</v>
      </c>
      <c r="HX211" s="3">
        <v>3.5019999999999998</v>
      </c>
      <c r="HY211" s="3">
        <v>215.3</v>
      </c>
      <c r="HZ211" s="3">
        <v>203.6</v>
      </c>
      <c r="IA211" s="3">
        <v>4103.3999999999996</v>
      </c>
      <c r="IB211" s="3">
        <v>603.20000000000005</v>
      </c>
      <c r="IC211" s="3">
        <v>1483.7</v>
      </c>
      <c r="ID211" s="3">
        <v>6</v>
      </c>
      <c r="IE211" s="3">
        <v>7836.5</v>
      </c>
      <c r="IF211" s="3">
        <v>8.1999999999999993</v>
      </c>
      <c r="IG211" s="3">
        <v>1750.2</v>
      </c>
      <c r="IH211" s="3">
        <v>4.6500000000000004</v>
      </c>
      <c r="II211" s="3">
        <v>1.335</v>
      </c>
      <c r="IJ211" s="3">
        <v>0.96299999999999997</v>
      </c>
      <c r="IK211" s="3">
        <v>0.182</v>
      </c>
      <c r="IL211" s="3">
        <v>0.79700000000000004</v>
      </c>
      <c r="IM211" s="3">
        <v>63</v>
      </c>
      <c r="IN211" s="3">
        <v>436</v>
      </c>
      <c r="IO211" s="3">
        <v>6</v>
      </c>
      <c r="IP211" s="3">
        <v>10</v>
      </c>
      <c r="IQ211" s="3">
        <v>0</v>
      </c>
      <c r="IR211" s="3">
        <v>24</v>
      </c>
      <c r="IS211" s="3">
        <v>16</v>
      </c>
      <c r="IT211" s="3">
        <v>6</v>
      </c>
      <c r="IU211" s="3">
        <v>5</v>
      </c>
      <c r="IV211" s="3">
        <v>8</v>
      </c>
      <c r="IW211" s="3">
        <v>2</v>
      </c>
      <c r="IX211" s="3">
        <v>3</v>
      </c>
      <c r="IY211" s="3">
        <v>2</v>
      </c>
      <c r="IZ211" s="3">
        <v>3</v>
      </c>
      <c r="JA211" s="3">
        <v>0</v>
      </c>
      <c r="JB211" s="3">
        <v>6</v>
      </c>
      <c r="JC211" s="3">
        <v>5</v>
      </c>
      <c r="JD211" s="3">
        <v>2539.4</v>
      </c>
      <c r="JE211" s="3">
        <v>1977</v>
      </c>
      <c r="JF211" s="3">
        <v>1986.1</v>
      </c>
      <c r="JG211" s="3">
        <v>3369.2</v>
      </c>
      <c r="JH211" s="3">
        <v>1673.4</v>
      </c>
      <c r="JI211" s="3">
        <v>2552.3000000000002</v>
      </c>
      <c r="JJ211" s="3">
        <v>1923.3</v>
      </c>
      <c r="JK211" s="3">
        <v>1641.5</v>
      </c>
      <c r="JL211" s="3">
        <v>1796.4</v>
      </c>
      <c r="JM211" s="3">
        <v>2003.8</v>
      </c>
      <c r="JN211" s="3">
        <v>4548.5</v>
      </c>
      <c r="JO211" s="3">
        <v>3463.6</v>
      </c>
      <c r="JQ211" s="3">
        <v>4120.3</v>
      </c>
      <c r="JR211" s="3">
        <v>1939.6</v>
      </c>
      <c r="JS211" s="3">
        <v>529</v>
      </c>
      <c r="JT211" s="3">
        <v>3</v>
      </c>
      <c r="JU211" s="3">
        <v>5</v>
      </c>
      <c r="JV211" s="3">
        <v>0</v>
      </c>
      <c r="JW211" s="3">
        <v>4</v>
      </c>
      <c r="JX211" s="3">
        <v>4</v>
      </c>
      <c r="JY211" s="3">
        <v>0</v>
      </c>
      <c r="JZ211" s="3">
        <v>16</v>
      </c>
      <c r="KA211" s="3">
        <v>14</v>
      </c>
      <c r="KB211" s="3">
        <v>101</v>
      </c>
      <c r="KC211" s="3">
        <v>503.3</v>
      </c>
      <c r="KD211" s="3">
        <v>1603.4</v>
      </c>
      <c r="KE211" s="3">
        <v>10401.299999999999</v>
      </c>
      <c r="KF211" s="3">
        <v>3.37</v>
      </c>
      <c r="KG211" s="3">
        <v>1.77</v>
      </c>
      <c r="KH211" s="3">
        <v>-1.63</v>
      </c>
      <c r="KI211" s="3">
        <v>2.6</v>
      </c>
      <c r="KJ211" s="3">
        <v>2.67</v>
      </c>
      <c r="KK211" s="3">
        <v>78</v>
      </c>
      <c r="KL211" s="3">
        <v>877</v>
      </c>
      <c r="KM211" s="3">
        <v>0</v>
      </c>
      <c r="KN211" s="3">
        <v>644</v>
      </c>
      <c r="KO211" s="3" t="s">
        <v>164</v>
      </c>
      <c r="KP211" s="3">
        <v>19</v>
      </c>
      <c r="KQ211" s="3">
        <v>51</v>
      </c>
      <c r="KR211" s="3">
        <v>35</v>
      </c>
      <c r="KS211" s="3">
        <v>123</v>
      </c>
      <c r="KT211" s="3">
        <v>617</v>
      </c>
      <c r="KU211" s="3">
        <v>97</v>
      </c>
      <c r="KV211" s="3">
        <v>650</v>
      </c>
      <c r="KW211" s="3">
        <v>742</v>
      </c>
      <c r="KX211" s="3">
        <v>595</v>
      </c>
      <c r="KY211" s="3">
        <v>584</v>
      </c>
      <c r="KZ211" s="3">
        <v>723</v>
      </c>
      <c r="LA211" s="3">
        <v>527</v>
      </c>
      <c r="LB211" s="3">
        <v>612</v>
      </c>
      <c r="LC211" s="3">
        <v>737</v>
      </c>
      <c r="LD211" s="3">
        <v>501</v>
      </c>
      <c r="LE211" s="3">
        <v>547</v>
      </c>
      <c r="LF211" s="3">
        <v>683</v>
      </c>
      <c r="LG211" s="3">
        <v>514</v>
      </c>
      <c r="LH211" s="3">
        <v>666</v>
      </c>
      <c r="LI211" s="3">
        <v>749</v>
      </c>
      <c r="LJ211" s="3">
        <v>602</v>
      </c>
      <c r="LK211" s="3">
        <v>573</v>
      </c>
      <c r="LL211" s="3">
        <v>730</v>
      </c>
      <c r="LM211" s="3">
        <v>532</v>
      </c>
      <c r="LN211" s="3">
        <v>594</v>
      </c>
      <c r="LO211" s="3">
        <v>765</v>
      </c>
      <c r="LP211" s="3">
        <v>535</v>
      </c>
      <c r="LQ211" s="3">
        <v>551</v>
      </c>
      <c r="LR211" s="3">
        <v>686</v>
      </c>
      <c r="LS211" s="3">
        <v>501</v>
      </c>
      <c r="LT211" s="3">
        <v>130</v>
      </c>
      <c r="LU211" s="3">
        <v>208</v>
      </c>
      <c r="LY211" s="3">
        <v>96</v>
      </c>
      <c r="LZ211" s="3">
        <v>113</v>
      </c>
      <c r="MA211" s="3">
        <v>126</v>
      </c>
      <c r="MB211" s="3">
        <v>123</v>
      </c>
      <c r="MC211" s="3">
        <v>137</v>
      </c>
      <c r="MD211" s="3">
        <v>101</v>
      </c>
      <c r="ME211" s="3">
        <v>100</v>
      </c>
      <c r="MF211" s="3">
        <v>0.95833330000000005</v>
      </c>
      <c r="MG211" s="3">
        <v>0.91666669999999995</v>
      </c>
      <c r="MH211" s="3">
        <v>0.91666669999999995</v>
      </c>
      <c r="MI211" s="3">
        <v>1</v>
      </c>
      <c r="MJ211" s="3">
        <v>1</v>
      </c>
      <c r="MK211" s="3">
        <v>1</v>
      </c>
      <c r="ML211" s="3">
        <v>1</v>
      </c>
      <c r="MM211" s="3">
        <v>0.95833330000000005</v>
      </c>
      <c r="MN211" s="3">
        <v>1</v>
      </c>
      <c r="MO211" s="3">
        <v>1</v>
      </c>
      <c r="MP211" s="3">
        <v>1</v>
      </c>
      <c r="MQ211" s="3">
        <v>0.95833330000000005</v>
      </c>
      <c r="MR211" s="3">
        <v>0</v>
      </c>
      <c r="MS211" s="3">
        <v>484</v>
      </c>
      <c r="MT211" s="3">
        <v>346.5</v>
      </c>
      <c r="MU211" s="3">
        <v>284.5</v>
      </c>
      <c r="MV211" s="3">
        <v>62</v>
      </c>
      <c r="MW211" s="3">
        <v>110</v>
      </c>
      <c r="MX211" s="3">
        <v>0.72</v>
      </c>
      <c r="MY211" s="3">
        <v>5.2</v>
      </c>
      <c r="MZ211" s="3">
        <v>5.3</v>
      </c>
      <c r="NA211" s="3">
        <v>4.8</v>
      </c>
      <c r="NB211" s="3">
        <v>18.899999999999999</v>
      </c>
      <c r="NC211" s="3">
        <v>22.1</v>
      </c>
      <c r="ND211" s="3">
        <v>3.9</v>
      </c>
      <c r="NE211" s="3">
        <v>484</v>
      </c>
      <c r="NF211" s="3">
        <v>346.5</v>
      </c>
      <c r="NG211" s="3">
        <v>284.5</v>
      </c>
      <c r="NH211" s="3">
        <v>62</v>
      </c>
      <c r="NI211" s="3">
        <v>110</v>
      </c>
      <c r="NJ211" s="3">
        <v>0.7</v>
      </c>
      <c r="NK211" s="3">
        <v>5.2</v>
      </c>
      <c r="NL211" s="3">
        <v>5.3</v>
      </c>
      <c r="NM211" s="3">
        <v>4.8</v>
      </c>
      <c r="NN211" s="3">
        <v>18.899999999999999</v>
      </c>
      <c r="NO211" s="3">
        <v>22.1</v>
      </c>
      <c r="NP211" s="3">
        <v>3.9</v>
      </c>
      <c r="NQ211" s="3">
        <v>0</v>
      </c>
      <c r="NR211" s="3">
        <v>0</v>
      </c>
      <c r="NS211" s="3">
        <v>0</v>
      </c>
      <c r="NT211" s="3">
        <v>0</v>
      </c>
      <c r="NU211" s="3">
        <v>0</v>
      </c>
      <c r="OC211" s="3">
        <v>22.1</v>
      </c>
      <c r="OD211" s="3">
        <v>0</v>
      </c>
      <c r="OE211" s="3">
        <v>0.4</v>
      </c>
      <c r="OF211" s="3">
        <v>4.9000000000000004</v>
      </c>
      <c r="OG211" s="3">
        <v>0</v>
      </c>
      <c r="OH211" s="3">
        <v>0</v>
      </c>
      <c r="OI211" s="3">
        <v>0</v>
      </c>
      <c r="OJ211" s="3">
        <v>0</v>
      </c>
      <c r="OK211" s="3">
        <v>0</v>
      </c>
      <c r="OL211" s="3">
        <v>0</v>
      </c>
      <c r="OM211" s="3">
        <v>3.9</v>
      </c>
      <c r="ON211" s="3">
        <v>0</v>
      </c>
      <c r="OO211" s="3">
        <v>1.9</v>
      </c>
      <c r="OP211" s="3">
        <v>2.9</v>
      </c>
      <c r="OQ211" s="3">
        <v>0</v>
      </c>
      <c r="OR211" s="3">
        <v>0</v>
      </c>
      <c r="OS211" s="3">
        <v>0</v>
      </c>
      <c r="OT211" s="3">
        <v>0</v>
      </c>
      <c r="OU211" s="3">
        <v>0</v>
      </c>
      <c r="OV211" s="3">
        <v>0</v>
      </c>
      <c r="OW211" s="3">
        <v>18.899999999999999</v>
      </c>
      <c r="OX211" s="3">
        <v>0</v>
      </c>
      <c r="OY211" s="3">
        <v>0.7</v>
      </c>
      <c r="OZ211" s="3">
        <v>4.5</v>
      </c>
      <c r="PA211" s="3">
        <v>0</v>
      </c>
      <c r="PB211" s="3">
        <v>0</v>
      </c>
      <c r="PC211" s="3">
        <v>0</v>
      </c>
      <c r="PD211" s="3">
        <v>0</v>
      </c>
      <c r="PE211" s="3">
        <v>0</v>
      </c>
      <c r="PF211" s="3">
        <v>0</v>
      </c>
      <c r="PG211" s="3">
        <v>8.0784658389999997</v>
      </c>
      <c r="PH211" s="3">
        <v>2.139673105</v>
      </c>
      <c r="PI211" s="3">
        <v>19.186356369999999</v>
      </c>
      <c r="PJ211" s="3">
        <v>18.543833580000001</v>
      </c>
      <c r="PK211" s="3">
        <v>8.013871966</v>
      </c>
      <c r="PL211" s="3">
        <v>2.5307557119999999</v>
      </c>
      <c r="PM211" s="3">
        <v>24.0416159</v>
      </c>
      <c r="PN211" s="3">
        <v>20.246045689999999</v>
      </c>
      <c r="PO211" s="3">
        <v>81.479903559999997</v>
      </c>
      <c r="PP211" s="3">
        <v>75.738664290000003</v>
      </c>
      <c r="PQ211" s="3">
        <v>70.032538209999998</v>
      </c>
      <c r="PR211" s="3">
        <v>60.806666819999997</v>
      </c>
      <c r="PS211" s="3">
        <v>51.210000229999999</v>
      </c>
      <c r="PT211" s="3">
        <v>77.96209331</v>
      </c>
      <c r="PU211" s="3">
        <v>70.652161669999998</v>
      </c>
      <c r="PV211" s="3">
        <v>62.79209883</v>
      </c>
      <c r="PW211" s="3">
        <v>51.371104879999997</v>
      </c>
      <c r="PX211" s="3">
        <v>45.069090170000003</v>
      </c>
      <c r="PY211" s="3">
        <v>85.778988920000003</v>
      </c>
      <c r="PZ211" s="3">
        <v>76</v>
      </c>
      <c r="QA211" s="3">
        <v>99.937874649999998</v>
      </c>
      <c r="QB211" s="3">
        <v>99.404829649999996</v>
      </c>
      <c r="QC211" s="3">
        <v>89.220066009999996</v>
      </c>
      <c r="QD211" s="3">
        <v>1.584433569</v>
      </c>
      <c r="QE211" s="3">
        <v>82.610990970000003</v>
      </c>
      <c r="QF211" s="3">
        <v>82.610990970000003</v>
      </c>
      <c r="QG211" s="3">
        <v>82.431843220000005</v>
      </c>
      <c r="QH211" s="3">
        <v>83.106104999999999</v>
      </c>
      <c r="QJ211" s="3">
        <v>100</v>
      </c>
      <c r="QK211" s="3">
        <v>76</v>
      </c>
      <c r="QL211" s="3">
        <v>79</v>
      </c>
      <c r="QM211" s="3">
        <v>80</v>
      </c>
      <c r="QN211" s="3">
        <v>81</v>
      </c>
      <c r="QO211" s="3">
        <v>82</v>
      </c>
      <c r="QP211" s="3">
        <v>83</v>
      </c>
      <c r="QQ211" s="3">
        <v>85</v>
      </c>
      <c r="QR211" s="3">
        <v>86</v>
      </c>
      <c r="QS211" s="3">
        <v>89</v>
      </c>
      <c r="QT211" s="3">
        <v>76</v>
      </c>
      <c r="QU211" s="3">
        <v>79</v>
      </c>
      <c r="QV211" s="3">
        <v>80</v>
      </c>
      <c r="QW211" s="3">
        <v>81</v>
      </c>
      <c r="QX211" s="3">
        <v>83</v>
      </c>
      <c r="QY211" s="3">
        <v>84</v>
      </c>
      <c r="QZ211" s="3">
        <v>85</v>
      </c>
      <c r="RA211" s="3">
        <v>87</v>
      </c>
      <c r="RB211" s="3">
        <v>91</v>
      </c>
      <c r="RC211" s="3">
        <v>34.003333329999997</v>
      </c>
      <c r="RD211" s="3">
        <v>201</v>
      </c>
      <c r="RE211" s="3">
        <v>49.5</v>
      </c>
      <c r="RF211" s="3">
        <v>60</v>
      </c>
      <c r="RG211" s="3">
        <v>60</v>
      </c>
      <c r="RH211" s="3">
        <v>30</v>
      </c>
      <c r="RI211" s="3">
        <v>50.2</v>
      </c>
      <c r="RJ211" s="3">
        <v>0</v>
      </c>
      <c r="RL211" s="3">
        <v>13.67958788</v>
      </c>
      <c r="RM211" s="3">
        <v>12.02094879</v>
      </c>
      <c r="RN211" s="3">
        <v>21.29089492</v>
      </c>
      <c r="RO211" s="3">
        <v>4.4568965519999999</v>
      </c>
      <c r="RP211" s="3">
        <v>4</v>
      </c>
      <c r="RQ211" s="3">
        <v>22.906896549999999</v>
      </c>
      <c r="RR211" s="3">
        <v>19</v>
      </c>
      <c r="RX211" s="3" t="s">
        <v>783</v>
      </c>
      <c r="RY211" s="3">
        <v>1</v>
      </c>
      <c r="RZ211" s="3">
        <v>22.560234390000002</v>
      </c>
      <c r="SA211" s="3">
        <v>19.819827</v>
      </c>
      <c r="SB211" s="3">
        <v>10.349956479999999</v>
      </c>
      <c r="SC211" s="3">
        <v>15.495239249999999</v>
      </c>
      <c r="SD211" s="3">
        <v>28.400737500000002</v>
      </c>
      <c r="SE211" s="3">
        <v>0</v>
      </c>
    </row>
    <row r="212" spans="1:620" x14ac:dyDescent="0.25">
      <c r="A212" s="3" t="s">
        <v>1364</v>
      </c>
      <c r="C212" s="3">
        <v>108</v>
      </c>
      <c r="D212" s="3" t="s">
        <v>917</v>
      </c>
      <c r="E212" s="3" t="s">
        <v>164</v>
      </c>
      <c r="F212" s="3">
        <v>23</v>
      </c>
      <c r="I212" s="22">
        <v>1</v>
      </c>
      <c r="K212" s="3">
        <v>148</v>
      </c>
      <c r="L212" s="3">
        <v>60</v>
      </c>
      <c r="M212" s="10">
        <v>27.39225712</v>
      </c>
      <c r="P212" s="3" t="s">
        <v>167</v>
      </c>
      <c r="Q212" s="3" t="s">
        <v>168</v>
      </c>
      <c r="VZ212" s="3">
        <v>43</v>
      </c>
      <c r="WA212" s="3">
        <v>88</v>
      </c>
      <c r="WB212" s="3">
        <v>102.5</v>
      </c>
      <c r="WC212" s="3">
        <v>67</v>
      </c>
      <c r="WD212" s="3">
        <v>67</v>
      </c>
      <c r="WE212" s="3">
        <v>62.3</v>
      </c>
      <c r="WF212" s="3">
        <v>33.4</v>
      </c>
      <c r="WG212" s="3">
        <v>82</v>
      </c>
      <c r="WH212" s="3">
        <v>76</v>
      </c>
      <c r="WI212" s="3">
        <v>364</v>
      </c>
      <c r="WJ212" s="3">
        <v>93.1</v>
      </c>
      <c r="WK212" s="3">
        <v>85.666600000000003</v>
      </c>
      <c r="WL212" s="3">
        <v>11.449028780000001</v>
      </c>
      <c r="WM212" s="3">
        <v>0.19081714599999999</v>
      </c>
      <c r="WN212" s="3">
        <v>30.21848511</v>
      </c>
      <c r="WO212" s="3">
        <v>0.25240043099999998</v>
      </c>
      <c r="WP212" s="3">
        <v>0.28163447600000002</v>
      </c>
      <c r="WQ212" s="3">
        <v>1.3632163859999999</v>
      </c>
      <c r="WR212" s="3">
        <v>4.2066739999999997E-3</v>
      </c>
      <c r="WS212" s="3">
        <v>0.28163447600000002</v>
      </c>
      <c r="WT212" s="3">
        <v>2.2720272999999999E-2</v>
      </c>
      <c r="WU212" s="3">
        <v>1.7777814810000001</v>
      </c>
      <c r="WV212" s="3">
        <v>0.94568539500000004</v>
      </c>
    </row>
    <row r="213" spans="1:620" x14ac:dyDescent="0.25">
      <c r="A213" s="3">
        <v>2015</v>
      </c>
      <c r="B213" s="9">
        <v>42353</v>
      </c>
      <c r="C213" s="3">
        <v>109</v>
      </c>
      <c r="D213" s="3" t="s">
        <v>918</v>
      </c>
      <c r="E213" s="3" t="s">
        <v>164</v>
      </c>
      <c r="F213" s="3">
        <v>23</v>
      </c>
      <c r="G213" s="3">
        <v>54.5</v>
      </c>
      <c r="H213" s="10">
        <v>18.3</v>
      </c>
      <c r="I213" s="22">
        <v>1</v>
      </c>
      <c r="J213" s="3" t="s">
        <v>923</v>
      </c>
      <c r="K213" s="3">
        <v>149.4</v>
      </c>
      <c r="L213" s="3">
        <v>51.5</v>
      </c>
      <c r="M213" s="10">
        <v>23.073104560000001</v>
      </c>
      <c r="N213" s="10">
        <v>106.66666669999999</v>
      </c>
      <c r="O213" s="10">
        <v>70.666666669999998</v>
      </c>
      <c r="SF213" s="3">
        <v>5</v>
      </c>
      <c r="SG213" s="3">
        <v>67.5</v>
      </c>
      <c r="SH213" s="3" t="s">
        <v>1013</v>
      </c>
      <c r="SI213" s="3">
        <v>-6.7757863000000002E-2</v>
      </c>
      <c r="SJ213" s="3">
        <v>-2.1970745E-2</v>
      </c>
      <c r="SK213" s="3">
        <v>1.826494139</v>
      </c>
      <c r="SM213" s="3">
        <v>-1.472997E-3</v>
      </c>
      <c r="SN213" s="3">
        <v>-2.1970745E-2</v>
      </c>
      <c r="SO213" s="3">
        <v>3.9706393999999999E-2</v>
      </c>
      <c r="SP213" s="3">
        <v>0.64720259899999999</v>
      </c>
      <c r="SQ213" s="3">
        <v>0.42716553699999998</v>
      </c>
      <c r="SR213" s="3">
        <v>0.51800000000000002</v>
      </c>
      <c r="SS213" s="3">
        <v>16.96</v>
      </c>
      <c r="ST213" s="3">
        <v>4.3</v>
      </c>
      <c r="SU213" s="3">
        <v>11.41</v>
      </c>
      <c r="SV213" s="3">
        <v>76.89</v>
      </c>
      <c r="SW213" s="3">
        <v>67.3292</v>
      </c>
      <c r="SX213" s="3">
        <v>0.22414036100000001</v>
      </c>
      <c r="SY213" s="3">
        <v>17.462124429999999</v>
      </c>
      <c r="SZ213" s="3">
        <v>30.66624315</v>
      </c>
      <c r="TA213" s="3">
        <v>0.51</v>
      </c>
      <c r="TB213" s="3">
        <v>20.54</v>
      </c>
      <c r="TC213" s="3">
        <v>3.83</v>
      </c>
      <c r="TD213" s="3">
        <v>39.43</v>
      </c>
      <c r="TE213" s="3">
        <v>98.64</v>
      </c>
      <c r="TF213" s="3">
        <v>56.314100000000003</v>
      </c>
      <c r="TG213" s="3">
        <v>0.26767907899999999</v>
      </c>
      <c r="TH213" s="3">
        <v>15.55863493</v>
      </c>
      <c r="TI213" s="3">
        <v>27.323415529999998</v>
      </c>
      <c r="TJ213" s="3">
        <v>0.46395742600000001</v>
      </c>
      <c r="TK213" s="3">
        <v>18.711051529999999</v>
      </c>
      <c r="TL213" s="3">
        <v>3.9960057500000001</v>
      </c>
      <c r="TM213" s="3">
        <v>20.608383620000001</v>
      </c>
      <c r="TN213" s="3">
        <v>97.123599999999996</v>
      </c>
      <c r="TO213" s="3">
        <v>56.918599999999998</v>
      </c>
      <c r="TP213" s="3">
        <v>0.22134447600000001</v>
      </c>
      <c r="TQ213" s="3">
        <v>16.223783350000001</v>
      </c>
      <c r="TR213" s="3">
        <v>28.491520999999999</v>
      </c>
      <c r="TS213" s="3">
        <v>0.45463176700000002</v>
      </c>
      <c r="TT213" s="3">
        <v>17.05687022</v>
      </c>
      <c r="TU213" s="3">
        <v>4.0671162010000002</v>
      </c>
      <c r="TV213" s="3">
        <v>12.230657920000001</v>
      </c>
      <c r="TW213" s="3">
        <v>81.085499999999996</v>
      </c>
      <c r="TX213" s="3">
        <v>67.298500000000004</v>
      </c>
      <c r="TY213" s="3">
        <v>0.19772040199999999</v>
      </c>
      <c r="TZ213" s="3">
        <v>16.512491780000001</v>
      </c>
      <c r="UA213" s="3">
        <v>28.998538509999999</v>
      </c>
      <c r="UB213" s="3">
        <v>0.60070741699999997</v>
      </c>
      <c r="UC213" s="3">
        <v>20.835711150000002</v>
      </c>
      <c r="UD213" s="3">
        <v>4.6025677539999998</v>
      </c>
      <c r="UE213" s="3">
        <v>20.770930700000001</v>
      </c>
      <c r="UF213" s="3">
        <v>97.369299999999996</v>
      </c>
      <c r="UG213" s="3">
        <v>58.765999999999998</v>
      </c>
      <c r="UH213" s="3">
        <v>0.3191271</v>
      </c>
      <c r="UI213" s="3">
        <v>18.686425079999999</v>
      </c>
      <c r="UJ213" s="3">
        <v>32.81630809</v>
      </c>
      <c r="UK213" s="3">
        <v>0.59800719700000005</v>
      </c>
      <c r="UL213" s="3">
        <v>20.628268940000002</v>
      </c>
      <c r="UM213" s="3">
        <v>4.8222425339999999</v>
      </c>
      <c r="UN213" s="3">
        <v>10.945002690000001</v>
      </c>
      <c r="UO213" s="3">
        <v>87.743600000000001</v>
      </c>
      <c r="UP213" s="3">
        <v>64.360600000000005</v>
      </c>
      <c r="UQ213" s="3">
        <v>0.31452962600000001</v>
      </c>
      <c r="UR213" s="3">
        <v>19.57830469</v>
      </c>
      <c r="US213" s="3">
        <v>34.382589269999997</v>
      </c>
    </row>
    <row r="214" spans="1:620" x14ac:dyDescent="0.25">
      <c r="A214" s="3">
        <v>2015</v>
      </c>
      <c r="B214" s="9">
        <v>42353</v>
      </c>
      <c r="C214" s="3">
        <v>110</v>
      </c>
      <c r="D214" s="3" t="s">
        <v>149</v>
      </c>
      <c r="E214" s="3" t="s">
        <v>164</v>
      </c>
      <c r="F214" s="3">
        <v>54</v>
      </c>
      <c r="G214" s="3">
        <v>54</v>
      </c>
      <c r="H214" s="10">
        <v>18</v>
      </c>
      <c r="I214" s="22">
        <v>2</v>
      </c>
      <c r="J214" s="3" t="s">
        <v>923</v>
      </c>
      <c r="K214" s="3">
        <v>145</v>
      </c>
      <c r="L214" s="3">
        <v>46</v>
      </c>
      <c r="M214" s="10">
        <v>21.878715809999999</v>
      </c>
      <c r="N214" s="10">
        <v>128</v>
      </c>
      <c r="O214" s="10">
        <v>86.5</v>
      </c>
      <c r="P214" s="3" t="s">
        <v>186</v>
      </c>
      <c r="Q214" s="3" t="s">
        <v>187</v>
      </c>
      <c r="SF214" s="3">
        <v>13</v>
      </c>
      <c r="SG214" s="3">
        <v>74.5</v>
      </c>
      <c r="SH214" s="3" t="s">
        <v>1013</v>
      </c>
      <c r="SI214" s="3">
        <v>1.9790887E-2</v>
      </c>
      <c r="SJ214" s="3">
        <v>-8.7788339000000007E-2</v>
      </c>
      <c r="SK214" s="3">
        <v>1.5960458179999999</v>
      </c>
      <c r="SM214" s="3">
        <v>4.2108299999999999E-4</v>
      </c>
      <c r="SN214" s="3">
        <v>-8.7788339000000007E-2</v>
      </c>
      <c r="SO214" s="3">
        <v>3.3958422000000002E-2</v>
      </c>
      <c r="SP214" s="3">
        <v>0.50881603799999997</v>
      </c>
      <c r="SQ214" s="3">
        <v>0.54264955199999998</v>
      </c>
      <c r="SR214" s="3">
        <v>0.44600000000000001</v>
      </c>
      <c r="SS214" s="3">
        <v>19.41</v>
      </c>
      <c r="ST214" s="3">
        <v>4.03</v>
      </c>
      <c r="SU214" s="3">
        <v>11.34</v>
      </c>
      <c r="SV214" s="3">
        <v>88.1</v>
      </c>
      <c r="SW214" s="3">
        <v>63.511299999999999</v>
      </c>
      <c r="SX214" s="3">
        <v>0.218353415</v>
      </c>
      <c r="SY214" s="3">
        <v>16.376802649999998</v>
      </c>
      <c r="SZ214" s="3">
        <v>28.760247029999999</v>
      </c>
      <c r="TA214" s="3">
        <v>0.45</v>
      </c>
      <c r="TB214" s="3">
        <v>17.850000000000001</v>
      </c>
      <c r="TC214" s="3">
        <v>3.81</v>
      </c>
      <c r="TD214" s="3">
        <v>40.42</v>
      </c>
      <c r="TE214" s="3">
        <v>100</v>
      </c>
      <c r="TF214" s="3">
        <v>53.803800000000003</v>
      </c>
      <c r="TG214" s="3">
        <v>0.20281576000000001</v>
      </c>
      <c r="TH214" s="3">
        <v>15.44860486</v>
      </c>
      <c r="TI214" s="3">
        <v>27.13018538</v>
      </c>
      <c r="TJ214" s="3">
        <v>0.44170037200000001</v>
      </c>
      <c r="TK214" s="3">
        <v>17.856673499999999</v>
      </c>
      <c r="TL214" s="3">
        <v>4.0046577990000003</v>
      </c>
      <c r="TM214" s="3">
        <v>20.815536040000001</v>
      </c>
      <c r="TN214" s="3">
        <v>99.995500000000007</v>
      </c>
      <c r="TO214" s="3">
        <v>56.034599999999998</v>
      </c>
      <c r="TP214" s="3">
        <v>0.19887544300000001</v>
      </c>
      <c r="TQ214" s="3">
        <v>16.258910660000002</v>
      </c>
      <c r="TR214" s="3">
        <v>28.553210109999998</v>
      </c>
      <c r="TS214" s="3">
        <v>0.439319874</v>
      </c>
      <c r="TT214" s="3">
        <v>18.527981199999999</v>
      </c>
      <c r="TU214" s="3">
        <v>3.9158329759999999</v>
      </c>
      <c r="TV214" s="3">
        <v>9.5745732149999991</v>
      </c>
      <c r="TW214" s="3">
        <v>84.881</v>
      </c>
      <c r="TX214" s="3">
        <v>63.725099999999998</v>
      </c>
      <c r="TY214" s="3">
        <v>0.205239898</v>
      </c>
      <c r="TZ214" s="3">
        <v>15.898281880000001</v>
      </c>
      <c r="UA214" s="3">
        <v>27.919889120000001</v>
      </c>
      <c r="UB214" s="3">
        <v>0.60159967700000005</v>
      </c>
      <c r="UC214" s="3">
        <v>19.30821233</v>
      </c>
      <c r="UD214" s="3">
        <v>4.6865491769999998</v>
      </c>
      <c r="UE214" s="3">
        <v>20.886034469999998</v>
      </c>
      <c r="UF214" s="3">
        <v>99.996499999999997</v>
      </c>
      <c r="UG214" s="3">
        <v>58.672899999999998</v>
      </c>
      <c r="UH214" s="3">
        <v>0.29288861999999999</v>
      </c>
      <c r="UI214" s="3">
        <v>19.027389660000001</v>
      </c>
      <c r="UJ214" s="3">
        <v>33.415095630000003</v>
      </c>
      <c r="UK214" s="3">
        <v>0.56997600699999995</v>
      </c>
      <c r="UL214" s="3">
        <v>18.8576692</v>
      </c>
      <c r="UM214" s="3">
        <v>4.7367295699999996</v>
      </c>
      <c r="UN214" s="3">
        <v>9.10472036</v>
      </c>
      <c r="UO214" s="3">
        <v>88.287199999999999</v>
      </c>
      <c r="UP214" s="3">
        <v>64.333500000000001</v>
      </c>
      <c r="UQ214" s="3">
        <v>0.27101755700000002</v>
      </c>
      <c r="UR214" s="3">
        <v>19.23112205</v>
      </c>
      <c r="US214" s="3">
        <v>33.772881830000003</v>
      </c>
      <c r="UT214" s="3" t="s">
        <v>1009</v>
      </c>
      <c r="UU214" s="3">
        <v>2</v>
      </c>
      <c r="UV214" s="3" t="s">
        <v>1010</v>
      </c>
      <c r="UW214" s="3">
        <v>1</v>
      </c>
      <c r="UX214" s="3" t="s">
        <v>1010</v>
      </c>
      <c r="UY214" s="3">
        <v>1</v>
      </c>
      <c r="UZ214" s="3" t="s">
        <v>1010</v>
      </c>
      <c r="VA214" s="3">
        <v>1</v>
      </c>
      <c r="VB214" s="3" t="s">
        <v>1010</v>
      </c>
      <c r="VC214" s="3">
        <v>1</v>
      </c>
      <c r="VD214" s="3" t="s">
        <v>1010</v>
      </c>
      <c r="VE214" s="3">
        <v>1</v>
      </c>
      <c r="VF214" s="3" t="s">
        <v>1010</v>
      </c>
      <c r="VG214" s="3">
        <v>1</v>
      </c>
      <c r="VH214" s="3" t="s">
        <v>1010</v>
      </c>
      <c r="VI214" s="3">
        <v>1</v>
      </c>
      <c r="VJ214" s="3" t="s">
        <v>1010</v>
      </c>
      <c r="VK214" s="3">
        <v>1</v>
      </c>
      <c r="VL214" s="3" t="s">
        <v>1010</v>
      </c>
      <c r="VM214" s="3">
        <v>1</v>
      </c>
    </row>
    <row r="215" spans="1:620" x14ac:dyDescent="0.25">
      <c r="A215" s="3">
        <v>2018</v>
      </c>
      <c r="C215" s="3">
        <v>110</v>
      </c>
      <c r="D215" s="3" t="s">
        <v>149</v>
      </c>
      <c r="E215" s="3" t="s">
        <v>164</v>
      </c>
      <c r="F215" s="3">
        <v>55</v>
      </c>
      <c r="H215" s="10">
        <v>18.666666670000001</v>
      </c>
      <c r="I215" s="22">
        <v>3</v>
      </c>
      <c r="J215" s="3" t="s">
        <v>2</v>
      </c>
      <c r="K215" s="3">
        <v>146</v>
      </c>
      <c r="L215" s="3">
        <v>48</v>
      </c>
      <c r="M215" s="10">
        <v>22.518296119999999</v>
      </c>
      <c r="P215" s="3" t="s">
        <v>186</v>
      </c>
      <c r="Q215" s="3" t="s">
        <v>187</v>
      </c>
      <c r="S215" s="13">
        <v>22356</v>
      </c>
      <c r="T215" s="3" t="s">
        <v>260</v>
      </c>
      <c r="U215" s="3">
        <v>4300</v>
      </c>
      <c r="AU215" s="3" t="s">
        <v>260</v>
      </c>
      <c r="AV215" s="3" t="s">
        <v>260</v>
      </c>
      <c r="AW215" s="3" t="s">
        <v>279</v>
      </c>
      <c r="AX215" s="3" t="s">
        <v>280</v>
      </c>
      <c r="AY215" s="3">
        <v>943717919</v>
      </c>
      <c r="AZ215" s="3" t="s">
        <v>323</v>
      </c>
      <c r="BA215" s="3">
        <v>44</v>
      </c>
      <c r="BB215" s="3">
        <v>46</v>
      </c>
      <c r="BC215" s="3">
        <v>45</v>
      </c>
      <c r="BD215" s="3" t="s">
        <v>780</v>
      </c>
      <c r="BE215" s="3" t="s">
        <v>780</v>
      </c>
      <c r="BF215" s="3" t="s">
        <v>780</v>
      </c>
      <c r="BG215" s="3" t="s">
        <v>780</v>
      </c>
      <c r="BH215" s="3">
        <v>2</v>
      </c>
      <c r="BI215" s="3">
        <v>70</v>
      </c>
      <c r="BJ215" s="3">
        <v>88</v>
      </c>
      <c r="BK215" s="3">
        <v>89</v>
      </c>
      <c r="BL215" s="3">
        <v>95</v>
      </c>
      <c r="BM215" s="3">
        <v>98</v>
      </c>
      <c r="BN215" s="3">
        <v>96.5</v>
      </c>
      <c r="BO215" s="3">
        <v>64</v>
      </c>
      <c r="BP215" s="3">
        <v>63</v>
      </c>
      <c r="BQ215" s="3">
        <v>63.5</v>
      </c>
      <c r="BR215" s="13">
        <v>42381</v>
      </c>
      <c r="BS215" s="3">
        <v>18</v>
      </c>
      <c r="BT215" s="3">
        <v>30</v>
      </c>
      <c r="BU215" s="3">
        <v>3</v>
      </c>
      <c r="BV215" s="3" t="s">
        <v>814</v>
      </c>
      <c r="BW215" s="3" t="s">
        <v>815</v>
      </c>
      <c r="BX215" s="3">
        <v>89.5</v>
      </c>
      <c r="BY215" s="3">
        <v>2</v>
      </c>
      <c r="BZ215" s="3">
        <v>2.74</v>
      </c>
      <c r="CA215" s="3">
        <v>2.42</v>
      </c>
      <c r="CB215" s="3">
        <v>2.74</v>
      </c>
      <c r="CC215" s="3">
        <v>2.42</v>
      </c>
      <c r="CD215" s="3">
        <v>88</v>
      </c>
      <c r="CE215" s="3">
        <v>3.01</v>
      </c>
      <c r="CF215" s="3">
        <v>3.54</v>
      </c>
      <c r="CG215" s="3">
        <v>1.64</v>
      </c>
      <c r="CH215" s="3">
        <v>3.2</v>
      </c>
      <c r="CI215" s="3">
        <v>2.78</v>
      </c>
      <c r="CJ215" s="3">
        <v>3.2</v>
      </c>
      <c r="CK215" s="3">
        <v>2.78</v>
      </c>
      <c r="CL215" s="3">
        <v>86</v>
      </c>
      <c r="CM215" s="3">
        <v>6.17</v>
      </c>
      <c r="CN215" s="3">
        <v>3.37</v>
      </c>
      <c r="CO215" s="3">
        <v>5.8</v>
      </c>
      <c r="CP215" s="3">
        <v>3.97</v>
      </c>
      <c r="CQ215" s="3">
        <v>1.59</v>
      </c>
      <c r="CR215" s="3">
        <v>2.57</v>
      </c>
      <c r="CS215" s="3">
        <v>117</v>
      </c>
      <c r="CT215" s="3">
        <v>115</v>
      </c>
      <c r="CU215" s="3">
        <v>117</v>
      </c>
      <c r="CV215" s="3">
        <v>115</v>
      </c>
      <c r="CW215" s="3">
        <v>98</v>
      </c>
      <c r="CX215" s="3">
        <v>112</v>
      </c>
      <c r="CY215" s="3">
        <v>112</v>
      </c>
      <c r="CZ215" s="3">
        <v>97</v>
      </c>
      <c r="DA215" s="3">
        <v>2</v>
      </c>
      <c r="DB215" s="3" t="s">
        <v>816</v>
      </c>
      <c r="DC215" s="3" t="s">
        <v>816</v>
      </c>
      <c r="DD215" s="3" t="s">
        <v>816</v>
      </c>
      <c r="DE215" s="9">
        <v>42726</v>
      </c>
      <c r="DF215" s="14">
        <v>0.21962962962962962</v>
      </c>
      <c r="DG215" s="14">
        <v>0.53789351851851852</v>
      </c>
      <c r="DH215" s="14">
        <v>0.29465277777777776</v>
      </c>
      <c r="DI215" s="14">
        <v>0</v>
      </c>
      <c r="DJ215" s="14">
        <v>0.28378472222222223</v>
      </c>
      <c r="DK215" s="3" t="s">
        <v>785</v>
      </c>
      <c r="DL215" s="3" t="s">
        <v>785</v>
      </c>
      <c r="DM215" s="3" t="s">
        <v>785</v>
      </c>
      <c r="DN215" s="3">
        <v>15.677</v>
      </c>
      <c r="DO215" s="3">
        <v>56.21</v>
      </c>
      <c r="DP215" s="3">
        <v>28.113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 t="s">
        <v>785</v>
      </c>
      <c r="DX215" s="3" t="s">
        <v>785</v>
      </c>
      <c r="DY215" s="3" t="s">
        <v>785</v>
      </c>
      <c r="DZ215" s="3" t="s">
        <v>793</v>
      </c>
      <c r="EA215" s="3" t="s">
        <v>793</v>
      </c>
      <c r="EB215" s="3" t="s">
        <v>793</v>
      </c>
      <c r="EC215" s="3" t="s">
        <v>785</v>
      </c>
      <c r="ED215" s="3" t="s">
        <v>785</v>
      </c>
      <c r="EE215" s="3" t="s">
        <v>785</v>
      </c>
      <c r="EF215" s="3">
        <v>64</v>
      </c>
      <c r="EG215" s="3">
        <v>41</v>
      </c>
      <c r="EH215" s="3">
        <v>107</v>
      </c>
      <c r="EI215" s="14">
        <v>0</v>
      </c>
      <c r="EJ215" s="3">
        <v>0</v>
      </c>
      <c r="EK215" s="3" t="s">
        <v>785</v>
      </c>
      <c r="EL215" s="3" t="s">
        <v>785</v>
      </c>
      <c r="EM215" s="3" t="s">
        <v>785</v>
      </c>
      <c r="EN215" s="14">
        <v>0.29464120370370367</v>
      </c>
      <c r="EO215" s="3">
        <v>100</v>
      </c>
      <c r="EP215" s="3">
        <v>0</v>
      </c>
      <c r="EQ215" s="3">
        <v>0</v>
      </c>
      <c r="ER215" s="3">
        <v>0</v>
      </c>
      <c r="ES215" s="14">
        <v>1.1574074074074073E-5</v>
      </c>
      <c r="ET215" s="3">
        <v>0</v>
      </c>
      <c r="EU215" s="3" t="s">
        <v>785</v>
      </c>
      <c r="EV215" s="3" t="s">
        <v>785</v>
      </c>
      <c r="EW215" s="3" t="s">
        <v>785</v>
      </c>
      <c r="EX215" s="14">
        <v>0</v>
      </c>
      <c r="EY215" s="3">
        <v>0</v>
      </c>
      <c r="EZ215" s="3" t="s">
        <v>785</v>
      </c>
      <c r="FA215" s="3" t="s">
        <v>785</v>
      </c>
      <c r="FB215" s="3" t="s">
        <v>785</v>
      </c>
      <c r="FC215" s="3">
        <v>40</v>
      </c>
      <c r="FD215" s="3">
        <v>45</v>
      </c>
      <c r="FE215" s="14">
        <v>1.6550925925925926E-3</v>
      </c>
      <c r="FF215" s="3">
        <v>0.6</v>
      </c>
      <c r="FG215" s="14">
        <v>1.1516203703703702E-2</v>
      </c>
      <c r="FH215" s="3">
        <v>3.9</v>
      </c>
      <c r="FI215" s="14">
        <v>1.0300925925925926E-3</v>
      </c>
      <c r="FJ215" s="3">
        <v>0.3</v>
      </c>
      <c r="FK215" s="14">
        <v>3.3564814814814812E-4</v>
      </c>
      <c r="FL215" s="3">
        <v>0.1</v>
      </c>
      <c r="FM215" s="14">
        <v>0</v>
      </c>
      <c r="FN215" s="3">
        <v>0</v>
      </c>
      <c r="FO215" s="3">
        <v>29</v>
      </c>
      <c r="FP215" s="3">
        <v>64</v>
      </c>
      <c r="FQ215" s="3">
        <v>92.58</v>
      </c>
      <c r="FR215" s="3">
        <v>1</v>
      </c>
      <c r="FS215" s="3">
        <v>2</v>
      </c>
      <c r="FU215" s="3">
        <v>0</v>
      </c>
      <c r="FV215" s="3">
        <v>0.58258890799999996</v>
      </c>
      <c r="FW215" s="3">
        <v>14.18487517</v>
      </c>
      <c r="FX215" s="3">
        <v>4.3718468589999997</v>
      </c>
      <c r="FY215" s="3">
        <v>12.719735529999999</v>
      </c>
      <c r="FZ215" s="3">
        <v>87.666666669999998</v>
      </c>
      <c r="GA215" s="3">
        <v>69.666666669999998</v>
      </c>
      <c r="GB215" s="3">
        <v>8.2639509370000006</v>
      </c>
      <c r="GC215" s="3">
        <v>9.8896607109999994</v>
      </c>
      <c r="GD215" s="3">
        <v>0.19391491599999999</v>
      </c>
      <c r="GE215" s="3">
        <v>31.171268099999999</v>
      </c>
      <c r="GF215" s="3">
        <v>0.236319958</v>
      </c>
      <c r="GG215" s="3">
        <v>0.42524589299999999</v>
      </c>
      <c r="GH215" s="3">
        <v>1.614973913</v>
      </c>
      <c r="GI215" s="3">
        <v>4.633725E-3</v>
      </c>
      <c r="GJ215" s="3">
        <v>0.42524589299999999</v>
      </c>
      <c r="GK215" s="3">
        <v>3.1666155000000001E-2</v>
      </c>
      <c r="GL215" s="3">
        <v>1.307692308</v>
      </c>
      <c r="GM215" s="3">
        <v>0.49280915800000002</v>
      </c>
      <c r="GN215" s="3">
        <v>0</v>
      </c>
      <c r="GP215" s="3">
        <v>0</v>
      </c>
      <c r="GR215" s="3">
        <v>0</v>
      </c>
      <c r="GT215" s="3">
        <v>0</v>
      </c>
      <c r="GU215" s="3">
        <v>48.1</v>
      </c>
      <c r="GV215" s="3">
        <v>0</v>
      </c>
      <c r="GW215" s="3">
        <v>91.54</v>
      </c>
      <c r="GX215" s="3">
        <v>0</v>
      </c>
      <c r="GY215" s="3">
        <v>0</v>
      </c>
      <c r="GZ215" s="3">
        <v>3</v>
      </c>
      <c r="HA215" s="3">
        <v>5</v>
      </c>
      <c r="HB215" s="3">
        <v>1.6666666670000001</v>
      </c>
      <c r="HC215" s="3">
        <v>0</v>
      </c>
      <c r="HD215" s="3">
        <v>4.5</v>
      </c>
      <c r="HE215" s="3">
        <v>8.5</v>
      </c>
      <c r="HF215" s="3">
        <v>7.5</v>
      </c>
      <c r="HG215" s="3">
        <v>5.5</v>
      </c>
      <c r="HH215" s="3">
        <v>0</v>
      </c>
      <c r="HI215" s="3">
        <v>2</v>
      </c>
      <c r="HJ215" s="3">
        <v>0</v>
      </c>
      <c r="HK215" s="3">
        <v>2</v>
      </c>
      <c r="HL215" s="3">
        <v>0</v>
      </c>
      <c r="HM215" s="3">
        <v>1</v>
      </c>
      <c r="HN215" s="3">
        <v>0</v>
      </c>
      <c r="HO215" s="3">
        <v>44</v>
      </c>
      <c r="HP215" s="3">
        <v>2</v>
      </c>
      <c r="HQ215" s="3">
        <v>2</v>
      </c>
      <c r="HR215" s="3">
        <v>2</v>
      </c>
      <c r="HS215" s="3">
        <v>0</v>
      </c>
      <c r="HT215" s="3">
        <v>0</v>
      </c>
      <c r="HU215" s="3">
        <v>0</v>
      </c>
      <c r="HV215" s="3">
        <v>221.1</v>
      </c>
      <c r="HW215" s="3">
        <v>235.4</v>
      </c>
      <c r="HX215" s="3">
        <v>4.4329999999999998</v>
      </c>
      <c r="HY215" s="3">
        <v>167.7</v>
      </c>
      <c r="HZ215" s="3">
        <v>150.5</v>
      </c>
      <c r="IA215" s="3">
        <v>433.3</v>
      </c>
      <c r="IB215" s="3">
        <v>56</v>
      </c>
      <c r="IC215" s="3">
        <v>371.7</v>
      </c>
      <c r="ID215" s="3">
        <v>3</v>
      </c>
      <c r="IE215" s="3">
        <v>859.6</v>
      </c>
      <c r="IF215" s="3">
        <v>12.4</v>
      </c>
      <c r="IG215" s="3">
        <v>67.5</v>
      </c>
      <c r="IH215" s="3">
        <v>5.9880000000000004</v>
      </c>
      <c r="II215" s="3">
        <v>2.7589999999999999</v>
      </c>
      <c r="IJ215" s="3">
        <v>0.84799999999999998</v>
      </c>
      <c r="IK215" s="3">
        <v>0.46500000000000002</v>
      </c>
      <c r="IL215" s="3">
        <v>0.505</v>
      </c>
      <c r="IM215" s="3">
        <v>91</v>
      </c>
      <c r="IN215" s="3">
        <v>888</v>
      </c>
      <c r="IO215" s="3">
        <v>2</v>
      </c>
      <c r="IP215" s="3">
        <v>2</v>
      </c>
      <c r="IQ215" s="3">
        <v>0</v>
      </c>
      <c r="IR215" s="3">
        <v>25</v>
      </c>
      <c r="IS215" s="3">
        <v>15</v>
      </c>
      <c r="IT215" s="3">
        <v>5</v>
      </c>
      <c r="IU215" s="3">
        <v>4</v>
      </c>
      <c r="IV215" s="3">
        <v>8</v>
      </c>
      <c r="IW215" s="3">
        <v>3</v>
      </c>
      <c r="IX215" s="3">
        <v>5</v>
      </c>
      <c r="IY215" s="3">
        <v>3</v>
      </c>
      <c r="IZ215" s="3">
        <v>4</v>
      </c>
      <c r="JA215" s="3">
        <v>0</v>
      </c>
      <c r="JB215" s="3">
        <v>5</v>
      </c>
      <c r="JC215" s="3">
        <v>3</v>
      </c>
      <c r="JD215" s="3">
        <v>3511.9</v>
      </c>
      <c r="JE215" s="3">
        <v>2086</v>
      </c>
      <c r="JF215" s="3">
        <v>3386.3</v>
      </c>
      <c r="JG215" s="3">
        <v>3721.3</v>
      </c>
      <c r="JH215" s="3">
        <v>2624.5</v>
      </c>
      <c r="JI215" s="3">
        <v>3461.8</v>
      </c>
      <c r="JJ215" s="3">
        <v>2795.9</v>
      </c>
      <c r="JK215" s="3">
        <v>1999.1</v>
      </c>
      <c r="JL215" s="3">
        <v>5072.3</v>
      </c>
      <c r="JM215" s="3">
        <v>4991.2</v>
      </c>
      <c r="JN215" s="3">
        <v>2442.1</v>
      </c>
      <c r="JO215" s="3">
        <v>4462.2</v>
      </c>
      <c r="JQ215" s="3">
        <v>4622.1000000000004</v>
      </c>
      <c r="JR215" s="3">
        <v>2511.4</v>
      </c>
      <c r="JS215" s="3">
        <v>454</v>
      </c>
      <c r="JT215" s="3">
        <v>4</v>
      </c>
      <c r="JU215" s="3">
        <v>6</v>
      </c>
      <c r="JV215" s="3">
        <v>0</v>
      </c>
      <c r="JW215" s="3">
        <v>1</v>
      </c>
      <c r="JX215" s="3">
        <v>4</v>
      </c>
      <c r="JY215" s="3">
        <v>0</v>
      </c>
      <c r="JZ215" s="3">
        <v>14</v>
      </c>
      <c r="KA215" s="3">
        <v>16</v>
      </c>
      <c r="KB215" s="3">
        <v>117</v>
      </c>
      <c r="KC215" s="3">
        <v>993.2</v>
      </c>
      <c r="KD215" s="3">
        <v>1145.9000000000001</v>
      </c>
      <c r="KE215" s="3">
        <v>1045.2</v>
      </c>
      <c r="KF215" s="3">
        <v>3.9</v>
      </c>
      <c r="KG215" s="3">
        <v>1.84</v>
      </c>
      <c r="KH215" s="3">
        <v>-1.1000000000000001</v>
      </c>
      <c r="KI215" s="3">
        <v>2.7</v>
      </c>
      <c r="KJ215" s="3">
        <v>3.01</v>
      </c>
      <c r="KK215" s="3">
        <v>81</v>
      </c>
      <c r="KL215" s="3">
        <v>990</v>
      </c>
      <c r="KM215" s="3">
        <v>0</v>
      </c>
      <c r="MR215" s="3">
        <v>0</v>
      </c>
      <c r="MS215" s="3">
        <v>490</v>
      </c>
      <c r="MT215" s="3">
        <v>401</v>
      </c>
      <c r="MU215" s="3">
        <v>344.5</v>
      </c>
      <c r="MV215" s="3">
        <v>56.5</v>
      </c>
      <c r="MW215" s="3">
        <v>74.5</v>
      </c>
      <c r="MX215" s="3">
        <v>0.82</v>
      </c>
      <c r="MY215" s="3">
        <v>34.9</v>
      </c>
      <c r="MZ215" s="3">
        <v>33.299999999999997</v>
      </c>
      <c r="NA215" s="3">
        <v>44.6</v>
      </c>
      <c r="NB215" s="3">
        <v>10.6</v>
      </c>
      <c r="NC215" s="3">
        <v>11.5</v>
      </c>
      <c r="ND215" s="3">
        <v>5.3</v>
      </c>
      <c r="NE215" s="3">
        <v>490</v>
      </c>
      <c r="NF215" s="3">
        <v>401</v>
      </c>
      <c r="NG215" s="3">
        <v>344.5</v>
      </c>
      <c r="NH215" s="3">
        <v>56.5</v>
      </c>
      <c r="NI215" s="3">
        <v>74.5</v>
      </c>
      <c r="NJ215" s="3">
        <v>0.8</v>
      </c>
      <c r="NK215" s="3">
        <v>34.9</v>
      </c>
      <c r="NL215" s="3">
        <v>33.299999999999997</v>
      </c>
      <c r="NM215" s="3">
        <v>44.6</v>
      </c>
      <c r="NN215" s="3">
        <v>10.6</v>
      </c>
      <c r="NO215" s="3">
        <v>11.5</v>
      </c>
      <c r="NP215" s="3">
        <v>5.3</v>
      </c>
      <c r="NQ215" s="3">
        <v>0</v>
      </c>
      <c r="NR215" s="3">
        <v>0</v>
      </c>
      <c r="NS215" s="3">
        <v>0</v>
      </c>
      <c r="NT215" s="3">
        <v>0</v>
      </c>
      <c r="NU215" s="3">
        <v>0</v>
      </c>
      <c r="OC215" s="3">
        <v>11.5</v>
      </c>
      <c r="OD215" s="3">
        <v>1.6</v>
      </c>
      <c r="OE215" s="3">
        <v>14.3</v>
      </c>
      <c r="OF215" s="3">
        <v>17.399999999999999</v>
      </c>
      <c r="OG215" s="3">
        <v>0</v>
      </c>
      <c r="OH215" s="3">
        <v>0</v>
      </c>
      <c r="OI215" s="3">
        <v>0</v>
      </c>
      <c r="OJ215" s="3">
        <v>0</v>
      </c>
      <c r="OK215" s="3">
        <v>0</v>
      </c>
      <c r="OL215" s="3">
        <v>0</v>
      </c>
      <c r="OM215" s="3">
        <v>5.3</v>
      </c>
      <c r="ON215" s="3">
        <v>2.1</v>
      </c>
      <c r="OO215" s="3">
        <v>3.2</v>
      </c>
      <c r="OP215" s="3">
        <v>39.299999999999997</v>
      </c>
      <c r="OQ215" s="3">
        <v>0</v>
      </c>
      <c r="OR215" s="3">
        <v>0</v>
      </c>
      <c r="OS215" s="3">
        <v>0</v>
      </c>
      <c r="OT215" s="3">
        <v>0</v>
      </c>
      <c r="OU215" s="3">
        <v>0</v>
      </c>
      <c r="OV215" s="3">
        <v>0</v>
      </c>
      <c r="OW215" s="3">
        <v>10.6</v>
      </c>
      <c r="OX215" s="3">
        <v>1.6</v>
      </c>
      <c r="OY215" s="3">
        <v>12.7</v>
      </c>
      <c r="OZ215" s="3">
        <v>20.5</v>
      </c>
      <c r="PA215" s="3">
        <v>0</v>
      </c>
      <c r="PB215" s="3">
        <v>0</v>
      </c>
      <c r="PC215" s="3">
        <v>0</v>
      </c>
      <c r="PD215" s="3">
        <v>0</v>
      </c>
      <c r="PE215" s="3">
        <v>0</v>
      </c>
      <c r="PF215" s="3">
        <v>0</v>
      </c>
      <c r="PG215" s="3">
        <v>12.873563219999999</v>
      </c>
      <c r="PH215" s="3">
        <v>55.835255140000001</v>
      </c>
      <c r="PI215" s="3">
        <v>4.9042145589999997</v>
      </c>
      <c r="PJ215" s="3">
        <v>16.07821483</v>
      </c>
      <c r="PK215" s="3">
        <v>9.7533599740000003</v>
      </c>
      <c r="PL215" s="3">
        <v>56.779587220000003</v>
      </c>
      <c r="PM215" s="3">
        <v>5.2250142720000001</v>
      </c>
      <c r="PN215" s="3">
        <v>17.76539232</v>
      </c>
      <c r="PO215" s="3">
        <v>67.880957760000001</v>
      </c>
      <c r="PP215" s="3">
        <v>56.990280290000001</v>
      </c>
      <c r="PQ215" s="3">
        <v>53.011980110000003</v>
      </c>
      <c r="PR215" s="3">
        <v>46.519390979999997</v>
      </c>
      <c r="PS215" s="3">
        <v>31.012254590000001</v>
      </c>
      <c r="PT215" s="3">
        <v>66.169810139999996</v>
      </c>
      <c r="PU215" s="3">
        <v>56.608012479999999</v>
      </c>
      <c r="PV215" s="3">
        <v>51.649760989999997</v>
      </c>
      <c r="PW215" s="3">
        <v>43.805436720000003</v>
      </c>
      <c r="PX215" s="3">
        <v>30.963399429999999</v>
      </c>
      <c r="PY215" s="3">
        <v>87.100244559999993</v>
      </c>
      <c r="PZ215" s="3">
        <v>75</v>
      </c>
      <c r="QA215" s="3">
        <v>99.611054499999995</v>
      </c>
      <c r="QB215" s="3">
        <v>97.156431479999995</v>
      </c>
      <c r="QC215" s="3">
        <v>67.670717659999994</v>
      </c>
      <c r="QD215" s="3">
        <v>0.69380586700000002</v>
      </c>
      <c r="QE215" s="3">
        <v>83.825202340000004</v>
      </c>
      <c r="QF215" s="3">
        <v>83.825202340000004</v>
      </c>
      <c r="QG215" s="3">
        <v>83.875683600000002</v>
      </c>
      <c r="QH215" s="3">
        <v>83.460297330000003</v>
      </c>
      <c r="QJ215" s="3">
        <v>99.545555739999998</v>
      </c>
      <c r="QK215" s="3">
        <v>77</v>
      </c>
      <c r="QL215" s="3">
        <v>81</v>
      </c>
      <c r="QM215" s="3">
        <v>81</v>
      </c>
      <c r="QN215" s="3">
        <v>83</v>
      </c>
      <c r="QO215" s="3">
        <v>84</v>
      </c>
      <c r="QP215" s="3">
        <v>85</v>
      </c>
      <c r="QQ215" s="3">
        <v>87</v>
      </c>
      <c r="QR215" s="3">
        <v>89</v>
      </c>
      <c r="QS215" s="3">
        <v>91</v>
      </c>
      <c r="QT215" s="3">
        <v>75</v>
      </c>
      <c r="QU215" s="3">
        <v>80</v>
      </c>
      <c r="QV215" s="3">
        <v>81</v>
      </c>
      <c r="QW215" s="3">
        <v>83</v>
      </c>
      <c r="QX215" s="3">
        <v>84</v>
      </c>
      <c r="QY215" s="3">
        <v>85</v>
      </c>
      <c r="QZ215" s="3">
        <v>87</v>
      </c>
      <c r="RA215" s="3">
        <v>89</v>
      </c>
      <c r="RB215" s="3">
        <v>91</v>
      </c>
      <c r="RC215" s="3">
        <v>37.994999999999997</v>
      </c>
      <c r="RD215" s="3">
        <v>262.99833330000001</v>
      </c>
      <c r="RE215" s="3">
        <v>43.5</v>
      </c>
      <c r="RF215" s="3">
        <v>20</v>
      </c>
      <c r="RG215" s="3">
        <v>23.2</v>
      </c>
      <c r="RH215" s="3">
        <v>20</v>
      </c>
      <c r="RI215" s="3">
        <v>32.6</v>
      </c>
      <c r="RJ215" s="3">
        <v>20</v>
      </c>
      <c r="RK215" s="3">
        <v>20.5</v>
      </c>
      <c r="RL215" s="3">
        <v>39.651202419999997</v>
      </c>
      <c r="RM215" s="3">
        <v>37.62046677</v>
      </c>
      <c r="RN215" s="3">
        <v>52.032328479999997</v>
      </c>
      <c r="RO215" s="3">
        <v>4.457142857</v>
      </c>
      <c r="RP215" s="3">
        <v>4</v>
      </c>
      <c r="RQ215" s="3">
        <v>19.333061220000001</v>
      </c>
      <c r="RR215" s="3">
        <v>15.7</v>
      </c>
      <c r="RY215" s="3">
        <v>1</v>
      </c>
      <c r="RZ215" s="3">
        <v>16.389870080000001</v>
      </c>
      <c r="SA215" s="3">
        <v>13.7837025</v>
      </c>
      <c r="SB215" s="3">
        <v>8.8995747939999994</v>
      </c>
      <c r="SC215" s="3">
        <v>11.171151</v>
      </c>
      <c r="SD215" s="3">
        <v>18.558755999999999</v>
      </c>
      <c r="SE215" s="3">
        <v>0</v>
      </c>
    </row>
    <row r="216" spans="1:620" x14ac:dyDescent="0.25">
      <c r="A216" s="3" t="s">
        <v>1364</v>
      </c>
      <c r="C216" s="3">
        <v>110</v>
      </c>
      <c r="D216" s="3" t="s">
        <v>149</v>
      </c>
      <c r="E216" s="3" t="s">
        <v>164</v>
      </c>
      <c r="F216" s="3">
        <v>55</v>
      </c>
      <c r="I216" s="22">
        <v>3</v>
      </c>
      <c r="K216" s="3">
        <v>146</v>
      </c>
      <c r="L216" s="3">
        <v>48</v>
      </c>
      <c r="M216" s="10">
        <v>22.518296119999999</v>
      </c>
      <c r="P216" s="3" t="s">
        <v>186</v>
      </c>
      <c r="Q216" s="3" t="s">
        <v>187</v>
      </c>
      <c r="VZ216" s="3">
        <v>56</v>
      </c>
      <c r="WA216" s="3">
        <v>83</v>
      </c>
      <c r="WB216" s="3">
        <v>112</v>
      </c>
      <c r="WC216" s="3">
        <v>67</v>
      </c>
      <c r="WD216" s="3">
        <v>55.9</v>
      </c>
      <c r="WE216" s="3">
        <v>55.9</v>
      </c>
      <c r="WF216" s="3">
        <v>40.4</v>
      </c>
      <c r="WG216" s="3">
        <v>87</v>
      </c>
      <c r="WH216" s="3">
        <v>77</v>
      </c>
      <c r="WI216" s="3">
        <v>46</v>
      </c>
      <c r="WJ216" s="3">
        <v>92.59</v>
      </c>
      <c r="WK216" s="3">
        <v>77</v>
      </c>
      <c r="WL216" s="3">
        <v>10.375232090000001</v>
      </c>
      <c r="WM216" s="3">
        <v>0.21615066799999999</v>
      </c>
      <c r="WN216" s="3">
        <v>35.098641049999998</v>
      </c>
      <c r="WO216" s="3">
        <v>7.3772642999999999E-2</v>
      </c>
      <c r="WP216" s="3">
        <v>5.2954869000000002E-2</v>
      </c>
      <c r="WQ216" s="3">
        <v>0.96281807900000005</v>
      </c>
      <c r="WR216" s="3">
        <v>1.5369299999999999E-3</v>
      </c>
      <c r="WS216" s="3">
        <v>5.2954869000000002E-2</v>
      </c>
      <c r="WT216" s="3">
        <v>2.005871E-2</v>
      </c>
      <c r="WU216" s="3">
        <v>0.50943396200000002</v>
      </c>
      <c r="WV216" s="3">
        <v>0</v>
      </c>
    </row>
    <row r="217" spans="1:620" x14ac:dyDescent="0.25">
      <c r="A217" s="3">
        <v>2016</v>
      </c>
      <c r="B217" s="9">
        <v>42354</v>
      </c>
      <c r="C217" s="3">
        <v>111</v>
      </c>
      <c r="D217" s="3" t="s">
        <v>146</v>
      </c>
      <c r="E217" s="3" t="s">
        <v>164</v>
      </c>
      <c r="F217" s="3">
        <v>61</v>
      </c>
      <c r="G217" s="3">
        <v>44</v>
      </c>
      <c r="H217" s="10">
        <v>14.7</v>
      </c>
      <c r="I217" s="22">
        <v>1</v>
      </c>
      <c r="J217" s="3" t="s">
        <v>923</v>
      </c>
      <c r="K217" s="3">
        <v>145</v>
      </c>
      <c r="L217" s="3">
        <v>47</v>
      </c>
      <c r="M217" s="10">
        <v>22.354340069999999</v>
      </c>
      <c r="N217" s="10">
        <v>102</v>
      </c>
      <c r="O217" s="10">
        <v>61.666666669999998</v>
      </c>
      <c r="P217" s="3" t="s">
        <v>178</v>
      </c>
      <c r="Q217" s="3" t="s">
        <v>179</v>
      </c>
      <c r="SF217" s="3">
        <v>4</v>
      </c>
      <c r="SG217" s="3">
        <v>75</v>
      </c>
      <c r="SH217" s="3" t="s">
        <v>1013</v>
      </c>
      <c r="SI217" s="3">
        <v>1.6894651E-2</v>
      </c>
      <c r="SJ217" s="3">
        <v>0.165972331</v>
      </c>
      <c r="SK217" s="3">
        <v>1.7832626229999999</v>
      </c>
      <c r="SM217" s="3">
        <v>3.0440799999999999E-4</v>
      </c>
      <c r="SN217" s="3">
        <v>0.165972331</v>
      </c>
      <c r="SO217" s="3">
        <v>3.2130857999999998E-2</v>
      </c>
      <c r="SP217" s="3">
        <v>1.4022558469999999</v>
      </c>
      <c r="SQ217" s="3">
        <v>-0.42163131399999998</v>
      </c>
      <c r="SR217" s="3">
        <v>0.40699999999999997</v>
      </c>
      <c r="SS217" s="3">
        <v>23.26</v>
      </c>
      <c r="ST217" s="3">
        <v>3.61</v>
      </c>
      <c r="SU217" s="3">
        <v>11.31</v>
      </c>
      <c r="SV217" s="3">
        <v>82.53</v>
      </c>
      <c r="SW217" s="3">
        <v>73.894599999999997</v>
      </c>
      <c r="SX217" s="3">
        <v>0.20150891900000001</v>
      </c>
      <c r="SY217" s="3">
        <v>14.66674611</v>
      </c>
      <c r="SZ217" s="3">
        <v>25.757118160000001</v>
      </c>
      <c r="TA217" s="3">
        <v>0.49</v>
      </c>
      <c r="TB217" s="3">
        <v>22.39</v>
      </c>
      <c r="TC217" s="3">
        <v>3.5</v>
      </c>
      <c r="TD217" s="3">
        <v>40.369999999999997</v>
      </c>
      <c r="TE217" s="3">
        <v>98.8</v>
      </c>
      <c r="TF217" s="3">
        <v>59.5535</v>
      </c>
      <c r="TG217" s="3">
        <v>0.23555916199999999</v>
      </c>
      <c r="TH217" s="3">
        <v>14.20283401</v>
      </c>
      <c r="TI217" s="3">
        <v>24.942415400000002</v>
      </c>
      <c r="TJ217" s="3">
        <v>0.43520492100000002</v>
      </c>
      <c r="TK217" s="3">
        <v>22.107870930000001</v>
      </c>
      <c r="TL217" s="3">
        <v>3.5163561149999998</v>
      </c>
      <c r="TM217" s="3">
        <v>21.04066057</v>
      </c>
      <c r="TN217" s="3">
        <v>97.391499999999994</v>
      </c>
      <c r="TO217" s="3">
        <v>62.302999999999997</v>
      </c>
      <c r="TP217" s="3">
        <v>0.20473546300000001</v>
      </c>
      <c r="TQ217" s="3">
        <v>14.27640583</v>
      </c>
      <c r="TR217" s="3">
        <v>25.071619099999999</v>
      </c>
      <c r="TS217" s="3">
        <v>0.41409262499999999</v>
      </c>
      <c r="TT217" s="3">
        <v>23.734581129999999</v>
      </c>
      <c r="TU217" s="3">
        <v>3.4612442849999998</v>
      </c>
      <c r="TV217" s="3">
        <v>10.46289471</v>
      </c>
      <c r="TW217" s="3">
        <v>82.931299999999993</v>
      </c>
      <c r="TX217" s="3">
        <v>82.579899999999995</v>
      </c>
      <c r="TY217" s="3">
        <v>0.20913726599999999</v>
      </c>
      <c r="TZ217" s="3">
        <v>14.0526518</v>
      </c>
      <c r="UA217" s="3">
        <v>24.678671749999999</v>
      </c>
      <c r="UB217" s="3">
        <v>0.56615069799999995</v>
      </c>
      <c r="UC217" s="3">
        <v>23.397034340000001</v>
      </c>
      <c r="UD217" s="3">
        <v>4.1076279910000002</v>
      </c>
      <c r="UE217" s="3">
        <v>21.30738878</v>
      </c>
      <c r="UF217" s="3">
        <v>97.585899999999995</v>
      </c>
      <c r="UG217" s="3">
        <v>60.525500000000001</v>
      </c>
      <c r="UH217" s="3">
        <v>0.28186763799999998</v>
      </c>
      <c r="UI217" s="3">
        <v>16.676969639999999</v>
      </c>
      <c r="UJ217" s="3">
        <v>29.287387580000001</v>
      </c>
      <c r="UK217" s="3">
        <v>0.61991063899999999</v>
      </c>
      <c r="UL217" s="3">
        <v>23.5433208</v>
      </c>
      <c r="UM217" s="3">
        <v>4.219592456</v>
      </c>
      <c r="UN217" s="3">
        <v>10.33535696</v>
      </c>
      <c r="UO217" s="3">
        <v>87.990499999999997</v>
      </c>
      <c r="UP217" s="3">
        <v>75.681200000000004</v>
      </c>
      <c r="UQ217" s="3">
        <v>0.31056261000000002</v>
      </c>
      <c r="UR217" s="3">
        <v>17.131545370000001</v>
      </c>
      <c r="US217" s="3">
        <v>30.08569421</v>
      </c>
      <c r="UT217" s="3" t="s">
        <v>1009</v>
      </c>
      <c r="UU217" s="3">
        <v>2</v>
      </c>
      <c r="UV217" s="3" t="s">
        <v>1010</v>
      </c>
      <c r="UW217" s="3">
        <v>1</v>
      </c>
      <c r="UX217" s="3" t="s">
        <v>1010</v>
      </c>
      <c r="UY217" s="3">
        <v>1</v>
      </c>
      <c r="UZ217" s="3" t="s">
        <v>1010</v>
      </c>
      <c r="VA217" s="3">
        <v>1</v>
      </c>
      <c r="VB217" s="3" t="s">
        <v>1011</v>
      </c>
      <c r="VC217" s="3">
        <v>0</v>
      </c>
      <c r="VD217" s="3" t="s">
        <v>1009</v>
      </c>
      <c r="VE217" s="3">
        <v>2</v>
      </c>
      <c r="VF217" s="3" t="s">
        <v>1009</v>
      </c>
      <c r="VG217" s="3">
        <v>2</v>
      </c>
      <c r="VH217" s="3" t="s">
        <v>1010</v>
      </c>
      <c r="VI217" s="3">
        <v>1</v>
      </c>
      <c r="VJ217" s="3" t="s">
        <v>1009</v>
      </c>
      <c r="VK217" s="3">
        <v>2</v>
      </c>
      <c r="VL217" s="3" t="s">
        <v>1011</v>
      </c>
      <c r="VM217" s="3">
        <v>0</v>
      </c>
    </row>
    <row r="218" spans="1:620" x14ac:dyDescent="0.25">
      <c r="A218" s="3">
        <v>2018</v>
      </c>
      <c r="C218" s="3">
        <v>111</v>
      </c>
      <c r="D218" s="3" t="s">
        <v>146</v>
      </c>
      <c r="E218" s="3" t="s">
        <v>164</v>
      </c>
      <c r="F218" s="3">
        <v>62</v>
      </c>
      <c r="H218" s="10">
        <v>16</v>
      </c>
      <c r="I218" s="22">
        <v>0</v>
      </c>
      <c r="J218" s="3" t="s">
        <v>257</v>
      </c>
      <c r="K218" s="3">
        <v>144</v>
      </c>
      <c r="L218" s="3">
        <v>46.5</v>
      </c>
      <c r="M218" s="10">
        <v>22.424768520000001</v>
      </c>
      <c r="P218" s="3" t="s">
        <v>178</v>
      </c>
      <c r="Q218" s="3" t="s">
        <v>179</v>
      </c>
      <c r="S218" s="13">
        <v>19763</v>
      </c>
      <c r="T218" s="3" t="s">
        <v>262</v>
      </c>
      <c r="U218" s="3">
        <v>4200</v>
      </c>
      <c r="AU218" s="3" t="s">
        <v>265</v>
      </c>
      <c r="AV218" s="3" t="s">
        <v>260</v>
      </c>
      <c r="AW218" s="3" t="s">
        <v>285</v>
      </c>
      <c r="AX218" s="3" t="s">
        <v>280</v>
      </c>
      <c r="AY218" s="3">
        <v>963920368</v>
      </c>
      <c r="BA218" s="3">
        <v>49</v>
      </c>
      <c r="BB218" s="3">
        <v>49</v>
      </c>
      <c r="BC218" s="3">
        <v>49</v>
      </c>
      <c r="BD218" s="3" t="s">
        <v>780</v>
      </c>
      <c r="BE218" s="3" t="s">
        <v>780</v>
      </c>
      <c r="BF218" s="3" t="s">
        <v>780</v>
      </c>
      <c r="BG218" s="3" t="s">
        <v>780</v>
      </c>
      <c r="BH218" s="3">
        <v>2</v>
      </c>
      <c r="BI218" s="3">
        <v>86</v>
      </c>
      <c r="BJ218" s="3">
        <v>85</v>
      </c>
      <c r="BK218" s="3">
        <v>103</v>
      </c>
      <c r="BL218" s="3">
        <v>101</v>
      </c>
      <c r="BM218" s="3">
        <v>97</v>
      </c>
      <c r="BN218" s="3">
        <v>99</v>
      </c>
      <c r="BO218" s="3">
        <v>71</v>
      </c>
      <c r="BP218" s="3">
        <v>66</v>
      </c>
      <c r="BQ218" s="3">
        <v>68.5</v>
      </c>
      <c r="BR218" s="3" t="s">
        <v>802</v>
      </c>
      <c r="BS218" s="3">
        <v>13</v>
      </c>
      <c r="BT218" s="3">
        <v>30</v>
      </c>
      <c r="BU218" s="3">
        <v>3</v>
      </c>
      <c r="BV218" s="3">
        <v>3</v>
      </c>
      <c r="BW218" s="3" t="s">
        <v>803</v>
      </c>
      <c r="BX218" s="3">
        <v>87</v>
      </c>
      <c r="BY218" s="3">
        <v>2</v>
      </c>
      <c r="BZ218" s="3">
        <v>2.42</v>
      </c>
      <c r="CA218" s="3">
        <v>2.0699999999999998</v>
      </c>
      <c r="CB218" s="3">
        <v>2.42</v>
      </c>
      <c r="CC218" s="3">
        <v>2.0699999999999998</v>
      </c>
      <c r="CD218" s="3">
        <v>85</v>
      </c>
      <c r="CE218" s="3">
        <v>2.44</v>
      </c>
      <c r="CF218" s="3">
        <v>3.05</v>
      </c>
      <c r="CG218" s="3">
        <v>1.21</v>
      </c>
      <c r="CH218" s="3">
        <v>2.52</v>
      </c>
      <c r="CI218" s="3">
        <v>2.2400000000000002</v>
      </c>
      <c r="CJ218" s="3">
        <v>2.52</v>
      </c>
      <c r="CK218" s="3">
        <v>2.2400000000000002</v>
      </c>
      <c r="CL218" s="3">
        <v>88</v>
      </c>
      <c r="CM218" s="3">
        <v>7.26</v>
      </c>
      <c r="CN218" s="3">
        <v>2.72</v>
      </c>
      <c r="CO218" s="3">
        <v>5.81</v>
      </c>
      <c r="CP218" s="3">
        <v>3.11</v>
      </c>
      <c r="CQ218" s="3">
        <v>1.25</v>
      </c>
      <c r="CR218" s="3">
        <v>2.16</v>
      </c>
      <c r="CS218" s="3">
        <v>104</v>
      </c>
      <c r="CT218" s="3">
        <v>108</v>
      </c>
      <c r="CU218" s="3">
        <v>104</v>
      </c>
      <c r="CV218" s="3">
        <v>108</v>
      </c>
      <c r="CW218" s="3">
        <v>104</v>
      </c>
      <c r="CX218" s="3">
        <v>112</v>
      </c>
      <c r="CY218" s="3">
        <v>102</v>
      </c>
      <c r="CZ218" s="3">
        <v>104</v>
      </c>
      <c r="DA218" s="3">
        <v>2</v>
      </c>
      <c r="DB218" s="3" t="s">
        <v>804</v>
      </c>
      <c r="DC218" s="3" t="s">
        <v>804</v>
      </c>
      <c r="DD218" s="3" t="s">
        <v>804</v>
      </c>
      <c r="DE218" s="9">
        <v>42720</v>
      </c>
      <c r="DF218" s="14">
        <v>0.83585648148148151</v>
      </c>
      <c r="DG218" s="14">
        <v>0.20520833333333333</v>
      </c>
      <c r="DH218" s="14">
        <v>0.35348379629629628</v>
      </c>
      <c r="DI218" s="14">
        <v>0.35292824074074075</v>
      </c>
      <c r="DJ218" s="14">
        <v>0.35347222222222219</v>
      </c>
      <c r="DK218" s="3">
        <v>33.6</v>
      </c>
      <c r="DL218" s="3">
        <v>33.5</v>
      </c>
      <c r="DM218" s="3">
        <v>19</v>
      </c>
      <c r="DN218" s="3">
        <v>16.899000000000001</v>
      </c>
      <c r="DO218" s="3">
        <v>49.015999999999998</v>
      </c>
      <c r="DP218" s="3">
        <v>34.085000000000001</v>
      </c>
      <c r="DQ218" s="3">
        <v>49.9</v>
      </c>
      <c r="DR218" s="3">
        <v>49.6</v>
      </c>
      <c r="DS218" s="3">
        <v>33.6</v>
      </c>
      <c r="DT218" s="3">
        <v>25.2</v>
      </c>
      <c r="DU218" s="3">
        <v>25.2</v>
      </c>
      <c r="DV218" s="3">
        <v>11.5</v>
      </c>
      <c r="DW218" s="3">
        <v>82</v>
      </c>
      <c r="DX218" s="3">
        <v>73</v>
      </c>
      <c r="DY218" s="3">
        <v>96</v>
      </c>
      <c r="DZ218" s="3">
        <v>161</v>
      </c>
      <c r="EA218" s="3">
        <v>29815</v>
      </c>
      <c r="EB218" s="3">
        <v>28831</v>
      </c>
      <c r="EC218" s="3">
        <v>23469</v>
      </c>
      <c r="ED218" s="3">
        <v>3817</v>
      </c>
      <c r="EE218" s="3">
        <v>0</v>
      </c>
      <c r="EF218" s="3">
        <v>67</v>
      </c>
      <c r="EG218" s="3">
        <v>58</v>
      </c>
      <c r="EH218" s="3">
        <v>87</v>
      </c>
      <c r="EI218" s="14">
        <v>7.5462962962962966E-3</v>
      </c>
      <c r="EJ218" s="3">
        <v>2.1</v>
      </c>
      <c r="EK218" s="3">
        <v>33.33</v>
      </c>
      <c r="EL218" s="3">
        <v>33.33</v>
      </c>
      <c r="EM218" s="3">
        <v>22.22</v>
      </c>
      <c r="EN218" s="14">
        <v>0.21215277777777777</v>
      </c>
      <c r="EO218" s="3">
        <v>60</v>
      </c>
      <c r="EP218" s="3">
        <v>31.84</v>
      </c>
      <c r="EQ218" s="3">
        <v>31.84</v>
      </c>
      <c r="ER218" s="3">
        <v>15.53</v>
      </c>
      <c r="ES218" s="14">
        <v>8.925925925925926E-2</v>
      </c>
      <c r="ET218" s="3">
        <v>25.3</v>
      </c>
      <c r="EU218" s="3">
        <v>28.5</v>
      </c>
      <c r="EV218" s="3">
        <v>28.5</v>
      </c>
      <c r="EW218" s="3">
        <v>17.760000000000002</v>
      </c>
      <c r="EX218" s="14">
        <v>6.168981481481481E-3</v>
      </c>
      <c r="EY218" s="3">
        <v>1.7</v>
      </c>
      <c r="EZ218" s="3" t="s">
        <v>785</v>
      </c>
      <c r="FA218" s="3" t="s">
        <v>785</v>
      </c>
      <c r="FB218" s="3" t="s">
        <v>785</v>
      </c>
      <c r="FC218" s="3">
        <v>41</v>
      </c>
      <c r="FD218" s="3">
        <v>45</v>
      </c>
      <c r="FE218" s="14">
        <v>2.9710648148148149E-2</v>
      </c>
      <c r="FF218" s="3">
        <v>8.4</v>
      </c>
      <c r="FG218" s="14">
        <v>7.554398148148149E-2</v>
      </c>
      <c r="FH218" s="3">
        <v>21.4</v>
      </c>
      <c r="FI218" s="14">
        <v>1.4710648148148148E-2</v>
      </c>
      <c r="FJ218" s="3">
        <v>4.2</v>
      </c>
      <c r="FK218" s="14">
        <v>5.4398148148148144E-4</v>
      </c>
      <c r="FL218" s="3">
        <v>0.2</v>
      </c>
      <c r="FM218" s="14">
        <v>1.273148148148148E-4</v>
      </c>
      <c r="FN218" s="3">
        <v>0</v>
      </c>
      <c r="FO218" s="3">
        <v>11</v>
      </c>
      <c r="FP218" s="3">
        <v>154</v>
      </c>
      <c r="FQ218" s="3">
        <v>95.7</v>
      </c>
      <c r="FR218" s="3">
        <v>4</v>
      </c>
      <c r="FS218" s="3">
        <v>2</v>
      </c>
      <c r="FU218" s="3">
        <v>0</v>
      </c>
      <c r="FV218" s="3">
        <v>0.66761922299999998</v>
      </c>
      <c r="FW218" s="3">
        <v>17.568759270000001</v>
      </c>
      <c r="FX218" s="3">
        <v>4.2612024469999996</v>
      </c>
      <c r="FY218" s="3">
        <v>12.627813590000001</v>
      </c>
      <c r="FZ218" s="3">
        <v>78</v>
      </c>
      <c r="GA218" s="3">
        <v>73</v>
      </c>
      <c r="GB218" s="3">
        <v>11.72924141</v>
      </c>
      <c r="GC218" s="3">
        <v>13.828164599999999</v>
      </c>
      <c r="GD218" s="3">
        <v>0.20187101599999999</v>
      </c>
      <c r="GE218" s="3">
        <v>30.382373449999999</v>
      </c>
      <c r="GF218" s="3">
        <v>-8.5806745000000004E-2</v>
      </c>
      <c r="GG218" s="3">
        <v>-5.8277460000000003E-2</v>
      </c>
      <c r="GH218" s="3">
        <v>0.60538824000000002</v>
      </c>
      <c r="GI218" s="3">
        <v>-1.2526530000000001E-3</v>
      </c>
      <c r="GJ218" s="3">
        <v>-5.8277460000000003E-2</v>
      </c>
      <c r="GK218" s="3">
        <v>8.8377850000000008E-3</v>
      </c>
      <c r="GL218" s="3">
        <v>0.33333333300000001</v>
      </c>
      <c r="GM218" s="3">
        <v>-0.15806703</v>
      </c>
      <c r="GN218" s="3">
        <v>0</v>
      </c>
      <c r="GP218" s="3">
        <v>0</v>
      </c>
      <c r="GR218" s="3">
        <v>0</v>
      </c>
      <c r="GT218" s="3">
        <v>0</v>
      </c>
      <c r="GU218" s="3">
        <v>82.87</v>
      </c>
      <c r="GV218" s="3">
        <v>0</v>
      </c>
      <c r="GW218" s="3">
        <v>195.06</v>
      </c>
      <c r="GX218" s="3">
        <v>0</v>
      </c>
      <c r="GY218" s="3">
        <v>0</v>
      </c>
      <c r="GZ218" s="3">
        <v>6</v>
      </c>
      <c r="HA218" s="3">
        <v>1</v>
      </c>
      <c r="HB218" s="3">
        <v>0.16666666699999999</v>
      </c>
      <c r="HC218" s="3">
        <v>0</v>
      </c>
      <c r="HD218" s="3">
        <v>9.5</v>
      </c>
      <c r="HE218" s="3">
        <v>15.5</v>
      </c>
      <c r="HF218" s="3">
        <v>7.5</v>
      </c>
      <c r="HG218" s="3">
        <v>8.5</v>
      </c>
      <c r="HH218" s="3">
        <v>0</v>
      </c>
      <c r="HI218" s="3">
        <v>6</v>
      </c>
      <c r="HJ218" s="3">
        <v>0</v>
      </c>
      <c r="HK218" s="3">
        <v>4</v>
      </c>
      <c r="HL218" s="3">
        <v>0</v>
      </c>
      <c r="HM218" s="3">
        <v>1</v>
      </c>
      <c r="HN218" s="3">
        <v>0</v>
      </c>
      <c r="HO218" s="3">
        <v>44</v>
      </c>
      <c r="HP218" s="3">
        <v>13</v>
      </c>
      <c r="HQ218" s="3">
        <v>4</v>
      </c>
      <c r="HR218" s="3">
        <v>4</v>
      </c>
      <c r="HS218" s="3">
        <v>0</v>
      </c>
      <c r="HT218" s="3">
        <v>0</v>
      </c>
      <c r="HU218" s="3">
        <v>0</v>
      </c>
      <c r="HV218" s="3">
        <v>328</v>
      </c>
      <c r="HW218" s="3">
        <v>344.9</v>
      </c>
      <c r="HX218" s="3">
        <v>3.137</v>
      </c>
      <c r="HY218" s="3">
        <v>196.6</v>
      </c>
      <c r="HZ218" s="3">
        <v>155.19999999999999</v>
      </c>
      <c r="IA218" s="3">
        <v>601.79999999999995</v>
      </c>
      <c r="IB218" s="3">
        <v>97.8</v>
      </c>
      <c r="IC218" s="3">
        <v>561.29999999999995</v>
      </c>
      <c r="ID218" s="3">
        <v>7</v>
      </c>
      <c r="IE218" s="3">
        <v>6031</v>
      </c>
      <c r="IF218" s="3">
        <v>45.7</v>
      </c>
      <c r="IG218" s="3">
        <v>43.5</v>
      </c>
      <c r="IH218" s="3">
        <v>5.3019999999999996</v>
      </c>
      <c r="II218" s="3">
        <v>1.79</v>
      </c>
      <c r="IJ218" s="3">
        <v>0.95499999999999996</v>
      </c>
      <c r="IK218" s="3">
        <v>1.234</v>
      </c>
      <c r="IL218" s="3">
        <v>0.14299999999999999</v>
      </c>
      <c r="IM218" s="3">
        <v>61</v>
      </c>
      <c r="IN218" s="3">
        <v>331</v>
      </c>
      <c r="IO218" s="3">
        <v>10</v>
      </c>
      <c r="IP218" s="3">
        <v>21</v>
      </c>
      <c r="IQ218" s="3">
        <v>0</v>
      </c>
      <c r="IR218" s="3">
        <v>28</v>
      </c>
      <c r="IS218" s="3">
        <v>12</v>
      </c>
      <c r="IT218" s="3">
        <v>6</v>
      </c>
      <c r="IU218" s="3">
        <v>7</v>
      </c>
      <c r="IV218" s="3">
        <v>8</v>
      </c>
      <c r="IW218" s="3">
        <v>4</v>
      </c>
      <c r="IX218" s="3">
        <v>3</v>
      </c>
      <c r="IY218" s="3">
        <v>2</v>
      </c>
      <c r="IZ218" s="3">
        <v>1</v>
      </c>
      <c r="JA218" s="3">
        <v>0</v>
      </c>
      <c r="JB218" s="3">
        <v>4</v>
      </c>
      <c r="JC218" s="3">
        <v>5</v>
      </c>
      <c r="JD218" s="3">
        <v>7578.5</v>
      </c>
      <c r="JE218" s="3">
        <v>5989.5</v>
      </c>
      <c r="JF218" s="3">
        <v>7020.5</v>
      </c>
      <c r="JG218" s="3">
        <v>8880.5</v>
      </c>
      <c r="JH218" s="3">
        <v>5062</v>
      </c>
      <c r="JI218" s="3">
        <v>10791.1</v>
      </c>
      <c r="JJ218" s="3">
        <v>10958.7</v>
      </c>
      <c r="JK218" s="3">
        <v>2597.6</v>
      </c>
      <c r="JL218" s="3">
        <v>4545.3999999999996</v>
      </c>
      <c r="JM218" s="3">
        <v>5385</v>
      </c>
      <c r="JN218" s="3">
        <v>8530</v>
      </c>
      <c r="JO218" s="3">
        <v>15146.9</v>
      </c>
      <c r="JQ218" s="3">
        <v>13430.1</v>
      </c>
      <c r="JR218" s="3">
        <v>4127.8</v>
      </c>
      <c r="JS218" s="3">
        <v>292</v>
      </c>
      <c r="JT218" s="3">
        <v>2</v>
      </c>
      <c r="JU218" s="3">
        <v>1</v>
      </c>
      <c r="JV218" s="3">
        <v>2</v>
      </c>
      <c r="JW218" s="3">
        <v>2</v>
      </c>
      <c r="JX218" s="3">
        <v>5</v>
      </c>
      <c r="JY218" s="3">
        <v>0</v>
      </c>
      <c r="JZ218" s="3">
        <v>24</v>
      </c>
      <c r="KA218" s="3">
        <v>6</v>
      </c>
      <c r="KB218" s="3">
        <v>29</v>
      </c>
      <c r="KC218" s="3">
        <v>1481.6</v>
      </c>
      <c r="KD218" s="3">
        <v>2479.6999999999998</v>
      </c>
      <c r="KE218" s="3">
        <v>2933.2</v>
      </c>
      <c r="KF218" s="3">
        <v>0.97</v>
      </c>
      <c r="KG218" s="3">
        <v>0.18</v>
      </c>
      <c r="KH218" s="3">
        <v>-4.03</v>
      </c>
      <c r="KI218" s="3">
        <v>1.57</v>
      </c>
      <c r="KJ218" s="3">
        <v>0.82</v>
      </c>
      <c r="KK218" s="3">
        <v>47</v>
      </c>
      <c r="KL218" s="3">
        <v>186</v>
      </c>
      <c r="KM218" s="3">
        <v>0</v>
      </c>
      <c r="KN218" s="3">
        <v>619</v>
      </c>
      <c r="KO218" s="3" t="s">
        <v>164</v>
      </c>
      <c r="KP218" s="3">
        <v>50</v>
      </c>
      <c r="KQ218" s="3">
        <v>84</v>
      </c>
      <c r="KR218" s="3">
        <v>36</v>
      </c>
      <c r="KS218" s="3">
        <v>239</v>
      </c>
      <c r="KT218" s="3">
        <v>943</v>
      </c>
      <c r="KU218" s="3">
        <v>61</v>
      </c>
      <c r="KV218" s="3">
        <v>978</v>
      </c>
      <c r="KW218" s="3">
        <v>1250</v>
      </c>
      <c r="KX218" s="3">
        <v>830</v>
      </c>
      <c r="KY218" s="3">
        <v>847</v>
      </c>
      <c r="KZ218" s="3">
        <v>1161</v>
      </c>
      <c r="LA218" s="3">
        <v>796</v>
      </c>
      <c r="LB218" s="3">
        <v>926</v>
      </c>
      <c r="LC218" s="3">
        <v>1115</v>
      </c>
      <c r="LD218" s="3">
        <v>746</v>
      </c>
      <c r="LE218" s="3">
        <v>898</v>
      </c>
      <c r="LF218" s="3">
        <v>1081</v>
      </c>
      <c r="LG218" s="3">
        <v>698</v>
      </c>
      <c r="LH218" s="3">
        <v>1066</v>
      </c>
      <c r="LI218" s="3">
        <v>1312</v>
      </c>
      <c r="LJ218" s="3">
        <v>838</v>
      </c>
      <c r="LK218" s="3">
        <v>927</v>
      </c>
      <c r="LL218" s="3">
        <v>1161</v>
      </c>
      <c r="LM218" s="3">
        <v>790</v>
      </c>
      <c r="LN218" s="3">
        <v>930</v>
      </c>
      <c r="LO218" s="3">
        <v>1120</v>
      </c>
      <c r="LP218" s="3">
        <v>745</v>
      </c>
      <c r="LQ218" s="3">
        <v>879</v>
      </c>
      <c r="LR218" s="3">
        <v>1129</v>
      </c>
      <c r="LS218" s="3">
        <v>723</v>
      </c>
      <c r="LT218" s="3">
        <v>331</v>
      </c>
      <c r="LU218" s="3">
        <v>168</v>
      </c>
      <c r="LY218" s="3">
        <v>153</v>
      </c>
      <c r="LZ218" s="3">
        <v>273</v>
      </c>
      <c r="MA218" s="3">
        <v>93</v>
      </c>
      <c r="MB218" s="3">
        <v>121</v>
      </c>
      <c r="MC218" s="3">
        <v>261</v>
      </c>
      <c r="MD218" s="3">
        <v>303</v>
      </c>
      <c r="ME218" s="3">
        <v>177</v>
      </c>
      <c r="MF218" s="3">
        <v>0.70833330000000005</v>
      </c>
      <c r="MG218" s="3">
        <v>0.25</v>
      </c>
      <c r="MH218" s="3">
        <v>0.875</v>
      </c>
      <c r="MI218" s="3">
        <v>0.875</v>
      </c>
      <c r="MJ218" s="3">
        <v>8.3333335999999994E-2</v>
      </c>
      <c r="MK218" s="3">
        <v>0.91666669999999995</v>
      </c>
      <c r="ML218" s="3">
        <v>0.91666669999999995</v>
      </c>
      <c r="MM218" s="3">
        <v>0.16666666999999999</v>
      </c>
      <c r="MN218" s="3">
        <v>0.75</v>
      </c>
      <c r="MO218" s="3">
        <v>0.91666669999999995</v>
      </c>
      <c r="MP218" s="3">
        <v>0.20833333000000001</v>
      </c>
      <c r="MQ218" s="3">
        <v>0.75</v>
      </c>
      <c r="MR218" s="3">
        <v>0</v>
      </c>
      <c r="MS218" s="3">
        <v>538.5</v>
      </c>
      <c r="MT218" s="3">
        <v>451.5</v>
      </c>
      <c r="MU218" s="3">
        <v>356.5</v>
      </c>
      <c r="MV218" s="3">
        <v>95</v>
      </c>
      <c r="MW218" s="3">
        <v>86</v>
      </c>
      <c r="MX218" s="3">
        <v>0.84</v>
      </c>
      <c r="MY218" s="3">
        <v>7.4</v>
      </c>
      <c r="MZ218" s="3">
        <v>2.2000000000000002</v>
      </c>
      <c r="NA218" s="3">
        <v>27.2</v>
      </c>
      <c r="NB218" s="3">
        <v>17.8</v>
      </c>
      <c r="NC218" s="3">
        <v>20.9</v>
      </c>
      <c r="ND218" s="3">
        <v>6.3</v>
      </c>
      <c r="NE218" s="3">
        <v>538.5</v>
      </c>
      <c r="NF218" s="3">
        <v>451.5</v>
      </c>
      <c r="NG218" s="3">
        <v>356.5</v>
      </c>
      <c r="NH218" s="3">
        <v>95</v>
      </c>
      <c r="NI218" s="3">
        <v>86</v>
      </c>
      <c r="NJ218" s="3">
        <v>0.8</v>
      </c>
      <c r="NK218" s="3">
        <v>7.4</v>
      </c>
      <c r="NL218" s="3">
        <v>2.2000000000000002</v>
      </c>
      <c r="NM218" s="3">
        <v>27.2</v>
      </c>
      <c r="NN218" s="3">
        <v>17.8</v>
      </c>
      <c r="NO218" s="3">
        <v>20.9</v>
      </c>
      <c r="NP218" s="3">
        <v>6.3</v>
      </c>
      <c r="NQ218" s="3">
        <v>0</v>
      </c>
      <c r="NR218" s="3">
        <v>0</v>
      </c>
      <c r="NS218" s="3">
        <v>0</v>
      </c>
      <c r="NT218" s="3">
        <v>0</v>
      </c>
      <c r="NU218" s="3">
        <v>0</v>
      </c>
      <c r="OC218" s="3">
        <v>20.9</v>
      </c>
      <c r="OD218" s="3">
        <v>0.3</v>
      </c>
      <c r="OE218" s="3">
        <v>0</v>
      </c>
      <c r="OF218" s="3">
        <v>1.9</v>
      </c>
      <c r="OG218" s="3">
        <v>0</v>
      </c>
      <c r="OH218" s="3">
        <v>0</v>
      </c>
      <c r="OI218" s="3">
        <v>0</v>
      </c>
      <c r="OJ218" s="3">
        <v>0</v>
      </c>
      <c r="OK218" s="3">
        <v>0</v>
      </c>
      <c r="OL218" s="3">
        <v>0</v>
      </c>
      <c r="OM218" s="3">
        <v>6.3</v>
      </c>
      <c r="ON218" s="3">
        <v>1.3</v>
      </c>
      <c r="OO218" s="3">
        <v>0</v>
      </c>
      <c r="OP218" s="3">
        <v>25.9</v>
      </c>
      <c r="OQ218" s="3">
        <v>0</v>
      </c>
      <c r="OR218" s="3">
        <v>0</v>
      </c>
      <c r="OS218" s="3">
        <v>0</v>
      </c>
      <c r="OT218" s="3">
        <v>0</v>
      </c>
      <c r="OU218" s="3">
        <v>0</v>
      </c>
      <c r="OV218" s="3">
        <v>0</v>
      </c>
      <c r="OW218" s="3">
        <v>17.8</v>
      </c>
      <c r="OX218" s="3">
        <v>0.5</v>
      </c>
      <c r="OY218" s="3">
        <v>0</v>
      </c>
      <c r="OZ218" s="3">
        <v>6.9</v>
      </c>
      <c r="PA218" s="3">
        <v>0</v>
      </c>
      <c r="PB218" s="3">
        <v>0</v>
      </c>
      <c r="PC218" s="3">
        <v>0</v>
      </c>
      <c r="PD218" s="3">
        <v>0</v>
      </c>
      <c r="PE218" s="3">
        <v>0</v>
      </c>
      <c r="PF218" s="3">
        <v>0</v>
      </c>
      <c r="PG218" s="3">
        <v>5.9085118520000002</v>
      </c>
      <c r="PH218" s="3">
        <v>8.8144557070000005</v>
      </c>
      <c r="PI218" s="3">
        <v>18.28825097</v>
      </c>
      <c r="PJ218" s="3">
        <v>17.377069819999999</v>
      </c>
      <c r="PK218" s="3">
        <v>1.346423562</v>
      </c>
      <c r="PL218" s="3">
        <v>3.0295096680000002</v>
      </c>
      <c r="PM218" s="3">
        <v>21.20617111</v>
      </c>
      <c r="PN218" s="3">
        <v>20.533343309999999</v>
      </c>
      <c r="PO218" s="3">
        <v>76.666329599999997</v>
      </c>
      <c r="PP218" s="3">
        <v>65.607303830000006</v>
      </c>
      <c r="PQ218" s="3">
        <v>54.589087599999999</v>
      </c>
      <c r="PR218" s="3">
        <v>50.32214261</v>
      </c>
      <c r="PS218" s="3">
        <v>30.116361380000001</v>
      </c>
      <c r="PT218" s="3">
        <v>75.584542920000004</v>
      </c>
      <c r="PU218" s="3">
        <v>65.378434260000006</v>
      </c>
      <c r="PV218" s="3">
        <v>57.606411319999999</v>
      </c>
      <c r="PW218" s="3">
        <v>52.533623210000002</v>
      </c>
      <c r="PX218" s="3">
        <v>28.289532579999999</v>
      </c>
      <c r="PY218" s="3">
        <v>84.125100939999996</v>
      </c>
      <c r="PZ218" s="3">
        <v>71</v>
      </c>
      <c r="QA218" s="3">
        <v>99.989858740000003</v>
      </c>
      <c r="QB218" s="3">
        <v>99.946288859999996</v>
      </c>
      <c r="QC218" s="3">
        <v>98.664733569999996</v>
      </c>
      <c r="QD218" s="3">
        <v>36.908191510000002</v>
      </c>
      <c r="QE218" s="3">
        <v>79.847847239999993</v>
      </c>
      <c r="QF218" s="3">
        <v>79.847847239999993</v>
      </c>
      <c r="QG218" s="3">
        <v>79.811746380000002</v>
      </c>
      <c r="QH218" s="3">
        <v>79.980368420000005</v>
      </c>
      <c r="QJ218" s="3">
        <v>99.987096100000002</v>
      </c>
      <c r="QK218" s="3">
        <v>72</v>
      </c>
      <c r="QL218" s="3">
        <v>76</v>
      </c>
      <c r="QM218" s="3">
        <v>76</v>
      </c>
      <c r="QN218" s="3">
        <v>79</v>
      </c>
      <c r="QO218" s="3">
        <v>80</v>
      </c>
      <c r="QP218" s="3">
        <v>81</v>
      </c>
      <c r="QQ218" s="3">
        <v>82</v>
      </c>
      <c r="QR218" s="3">
        <v>85</v>
      </c>
      <c r="QS218" s="3">
        <v>90</v>
      </c>
      <c r="QT218" s="3">
        <v>71</v>
      </c>
      <c r="QU218" s="3">
        <v>75</v>
      </c>
      <c r="QV218" s="3">
        <v>76</v>
      </c>
      <c r="QW218" s="3">
        <v>79</v>
      </c>
      <c r="QX218" s="3">
        <v>80</v>
      </c>
      <c r="QY218" s="3">
        <v>81</v>
      </c>
      <c r="QZ218" s="3">
        <v>83</v>
      </c>
      <c r="RA218" s="3">
        <v>85</v>
      </c>
      <c r="RB218" s="3">
        <v>90</v>
      </c>
      <c r="RC218" s="3">
        <v>45.494999999999997</v>
      </c>
      <c r="RD218" s="3">
        <v>310.00333330000001</v>
      </c>
      <c r="RE218" s="3">
        <v>0.99833333300000004</v>
      </c>
      <c r="RF218" s="3">
        <v>40</v>
      </c>
      <c r="RG218" s="3">
        <v>63.9</v>
      </c>
      <c r="RH218" s="3">
        <v>45</v>
      </c>
      <c r="RI218" s="3">
        <v>62.3</v>
      </c>
      <c r="RJ218" s="3">
        <v>0</v>
      </c>
      <c r="RL218" s="3">
        <v>20.332376020000002</v>
      </c>
      <c r="RM218" s="3">
        <v>14.305884109999999</v>
      </c>
      <c r="RN218" s="3">
        <v>42.947368419999997</v>
      </c>
      <c r="RO218" s="3">
        <v>4.8205128210000003</v>
      </c>
      <c r="RP218" s="3">
        <v>4</v>
      </c>
      <c r="RQ218" s="3">
        <v>27.251923080000001</v>
      </c>
      <c r="RR218" s="3">
        <v>25.2</v>
      </c>
      <c r="RY218" s="3">
        <v>1</v>
      </c>
      <c r="RZ218" s="3">
        <v>29.231658620000001</v>
      </c>
      <c r="SA218" s="3">
        <v>27.265706999999999</v>
      </c>
      <c r="SB218" s="3">
        <v>10.28113787</v>
      </c>
      <c r="SC218" s="3">
        <v>21.663647999999998</v>
      </c>
      <c r="SD218" s="3">
        <v>34.596369000000003</v>
      </c>
      <c r="SE218" s="3">
        <v>0</v>
      </c>
    </row>
    <row r="219" spans="1:620" x14ac:dyDescent="0.25">
      <c r="A219" s="3" t="s">
        <v>1364</v>
      </c>
      <c r="C219" s="3">
        <v>111</v>
      </c>
      <c r="D219" s="3" t="s">
        <v>146</v>
      </c>
      <c r="E219" s="3" t="s">
        <v>164</v>
      </c>
      <c r="F219" s="3">
        <v>62</v>
      </c>
      <c r="I219" s="22">
        <v>0</v>
      </c>
      <c r="K219" s="3">
        <v>144</v>
      </c>
      <c r="L219" s="3">
        <v>46.5</v>
      </c>
      <c r="M219" s="10">
        <v>22.424768520000001</v>
      </c>
      <c r="P219" s="3" t="s">
        <v>178</v>
      </c>
      <c r="Q219" s="3" t="s">
        <v>179</v>
      </c>
      <c r="VZ219" s="3">
        <v>48</v>
      </c>
      <c r="WA219" s="3">
        <v>80</v>
      </c>
      <c r="WB219" s="3">
        <v>90.5</v>
      </c>
      <c r="WC219" s="3">
        <v>50.5</v>
      </c>
      <c r="WD219" s="3">
        <v>23.3</v>
      </c>
      <c r="WE219" s="3">
        <v>23.2</v>
      </c>
      <c r="WF219" s="3">
        <v>12.3</v>
      </c>
      <c r="WG219" s="3">
        <v>83</v>
      </c>
      <c r="WH219" s="3">
        <v>75</v>
      </c>
      <c r="WI219" s="3">
        <v>1396</v>
      </c>
      <c r="WJ219" s="3">
        <v>88.29</v>
      </c>
      <c r="WK219" s="3">
        <v>85.333333330000002</v>
      </c>
      <c r="WL219" s="3">
        <v>12.21613632</v>
      </c>
      <c r="WM219" s="3">
        <v>0.26271260899999999</v>
      </c>
      <c r="WN219" s="3">
        <v>32.375854230000002</v>
      </c>
      <c r="WO219" s="3">
        <v>0.12453871699999999</v>
      </c>
      <c r="WP219" s="3">
        <v>0.17495574999999999</v>
      </c>
      <c r="WQ219" s="3">
        <v>0.429667401</v>
      </c>
      <c r="WR219" s="3">
        <v>2.6782519999999999E-3</v>
      </c>
      <c r="WS219" s="3">
        <v>0.17495574999999999</v>
      </c>
      <c r="WT219" s="3">
        <v>9.2401589999999995E-3</v>
      </c>
      <c r="WU219" s="3">
        <v>0.85365853700000005</v>
      </c>
      <c r="WV219" s="3">
        <v>0.20055603699999999</v>
      </c>
    </row>
    <row r="220" spans="1:620" x14ac:dyDescent="0.25">
      <c r="A220" s="3">
        <v>2016</v>
      </c>
      <c r="B220" s="9">
        <v>42354</v>
      </c>
      <c r="C220" s="3">
        <v>112</v>
      </c>
      <c r="D220" s="3" t="s">
        <v>919</v>
      </c>
      <c r="E220" s="3" t="s">
        <v>164</v>
      </c>
      <c r="F220" s="3">
        <v>57</v>
      </c>
      <c r="G220" s="3">
        <v>51.5</v>
      </c>
      <c r="H220" s="10">
        <v>17.2</v>
      </c>
      <c r="I220" s="22">
        <v>6</v>
      </c>
      <c r="J220" s="3" t="s">
        <v>923</v>
      </c>
      <c r="K220" s="3">
        <v>140.5</v>
      </c>
      <c r="L220" s="3">
        <v>55.5</v>
      </c>
      <c r="M220" s="10">
        <v>28.11514545</v>
      </c>
      <c r="N220" s="10">
        <v>117</v>
      </c>
      <c r="O220" s="10">
        <v>76.333333330000002</v>
      </c>
      <c r="SF220" s="3">
        <v>6</v>
      </c>
      <c r="SG220" s="3">
        <v>94.5</v>
      </c>
      <c r="SH220" s="3" t="s">
        <v>1014</v>
      </c>
      <c r="SI220" s="3">
        <v>0.10443126799999999</v>
      </c>
      <c r="SJ220" s="3">
        <v>0.52982170500000003</v>
      </c>
      <c r="SK220" s="3">
        <v>2.2630841130000001</v>
      </c>
      <c r="SM220" s="3">
        <v>2.341508E-3</v>
      </c>
      <c r="SN220" s="3">
        <v>0.52982170500000003</v>
      </c>
      <c r="SO220" s="3">
        <v>5.0741795999999999E-2</v>
      </c>
      <c r="SP220" s="3">
        <v>1.164973472</v>
      </c>
      <c r="SQ220" s="3">
        <v>0.80605898200000003</v>
      </c>
      <c r="SR220" s="3">
        <v>0.57399999999999995</v>
      </c>
      <c r="SS220" s="3">
        <v>16.52</v>
      </c>
      <c r="ST220" s="3">
        <v>3.71</v>
      </c>
      <c r="SU220" s="3">
        <v>11.78</v>
      </c>
      <c r="SV220" s="3">
        <v>86.04</v>
      </c>
      <c r="SW220" s="3">
        <v>96.254400000000004</v>
      </c>
      <c r="SX220" s="3">
        <v>0.25191200600000002</v>
      </c>
      <c r="SY220" s="3">
        <v>15.05299084</v>
      </c>
      <c r="SZ220" s="3">
        <v>26.435424810000001</v>
      </c>
      <c r="TA220" s="3">
        <v>0.63</v>
      </c>
      <c r="TB220" s="3">
        <v>17.79</v>
      </c>
      <c r="TC220" s="3">
        <v>3.48</v>
      </c>
      <c r="TD220" s="3">
        <v>39.369999999999997</v>
      </c>
      <c r="TE220" s="3">
        <v>99.68</v>
      </c>
      <c r="TF220" s="3">
        <v>77.173699999999997</v>
      </c>
      <c r="TG220" s="3">
        <v>0.29845567699999997</v>
      </c>
      <c r="TH220" s="3">
        <v>14.12852032</v>
      </c>
      <c r="TI220" s="3">
        <v>24.811908840000001</v>
      </c>
      <c r="TJ220" s="3">
        <v>0.54057356099999998</v>
      </c>
      <c r="TK220" s="3">
        <v>18.583707969999999</v>
      </c>
      <c r="TL220" s="3">
        <v>3.4411995700000002</v>
      </c>
      <c r="TM220" s="3">
        <v>21.101419929999999</v>
      </c>
      <c r="TN220" s="3">
        <v>98.718599999999995</v>
      </c>
      <c r="TO220" s="3">
        <v>78.7881</v>
      </c>
      <c r="TP220" s="3">
        <v>0.26693345600000001</v>
      </c>
      <c r="TQ220" s="3">
        <v>13.97127025</v>
      </c>
      <c r="TR220" s="3">
        <v>24.535752930000001</v>
      </c>
      <c r="TS220" s="3">
        <v>0.58641963600000002</v>
      </c>
      <c r="TT220" s="3">
        <v>19.124738690000001</v>
      </c>
      <c r="TU220" s="3">
        <v>3.4175527510000001</v>
      </c>
      <c r="TV220" s="3">
        <v>11.62582974</v>
      </c>
      <c r="TW220" s="3">
        <v>85.449799999999996</v>
      </c>
      <c r="TX220" s="3">
        <v>94.245900000000006</v>
      </c>
      <c r="TY220" s="3">
        <v>0.298002461</v>
      </c>
      <c r="TZ220" s="3">
        <v>13.875264169999999</v>
      </c>
      <c r="UA220" s="3">
        <v>24.367151109999998</v>
      </c>
      <c r="UB220" s="3">
        <v>0.74309388300000001</v>
      </c>
      <c r="UC220" s="3">
        <v>20.67133961</v>
      </c>
      <c r="UD220" s="3">
        <v>4.1267159309999997</v>
      </c>
      <c r="UE220" s="3">
        <v>21.210063900000002</v>
      </c>
      <c r="UF220" s="3">
        <v>99.598399999999998</v>
      </c>
      <c r="UG220" s="3">
        <v>82.727900000000005</v>
      </c>
      <c r="UH220" s="3">
        <v>0.40815784199999999</v>
      </c>
      <c r="UI220" s="3">
        <v>16.75446668</v>
      </c>
      <c r="UJ220" s="3">
        <v>29.423484590000001</v>
      </c>
      <c r="UK220" s="3">
        <v>0.86661691500000004</v>
      </c>
      <c r="UL220" s="3">
        <v>24.52729583</v>
      </c>
      <c r="UM220" s="3">
        <v>4.2204082329999997</v>
      </c>
      <c r="UN220" s="3">
        <v>9.0043157449999995</v>
      </c>
      <c r="UO220" s="3">
        <v>86.412599999999998</v>
      </c>
      <c r="UP220" s="3">
        <v>104.7936</v>
      </c>
      <c r="UQ220" s="3">
        <v>0.56479737200000002</v>
      </c>
      <c r="UR220" s="3">
        <v>17.13485743</v>
      </c>
      <c r="US220" s="3">
        <v>30.091510700000001</v>
      </c>
      <c r="UT220" s="3" t="s">
        <v>1011</v>
      </c>
      <c r="UU220" s="3">
        <v>0</v>
      </c>
      <c r="UV220" s="3" t="s">
        <v>1011</v>
      </c>
      <c r="UW220" s="3">
        <v>0</v>
      </c>
      <c r="UX220" s="3" t="s">
        <v>1011</v>
      </c>
      <c r="UY220" s="3">
        <v>0</v>
      </c>
      <c r="UZ220" s="3" t="s">
        <v>1009</v>
      </c>
      <c r="VA220" s="3">
        <v>2</v>
      </c>
      <c r="VB220" s="3" t="s">
        <v>1011</v>
      </c>
      <c r="VC220" s="3">
        <v>0</v>
      </c>
      <c r="VD220" s="3" t="s">
        <v>1009</v>
      </c>
      <c r="VE220" s="3">
        <v>2</v>
      </c>
      <c r="VF220" s="3" t="s">
        <v>1009</v>
      </c>
      <c r="VG220" s="3">
        <v>2</v>
      </c>
      <c r="VH220" s="3" t="s">
        <v>1009</v>
      </c>
      <c r="VI220" s="3">
        <v>2</v>
      </c>
      <c r="VJ220" s="3" t="s">
        <v>1009</v>
      </c>
      <c r="VK220" s="3">
        <v>2</v>
      </c>
      <c r="VL220" s="3" t="s">
        <v>1011</v>
      </c>
      <c r="VM220" s="3">
        <v>0</v>
      </c>
    </row>
    <row r="221" spans="1:620" x14ac:dyDescent="0.25">
      <c r="A221" s="3">
        <v>2016</v>
      </c>
      <c r="B221" s="9">
        <v>42354</v>
      </c>
      <c r="C221" s="3">
        <v>113</v>
      </c>
      <c r="D221" s="3" t="s">
        <v>920</v>
      </c>
      <c r="E221" s="3" t="s">
        <v>164</v>
      </c>
      <c r="F221" s="3">
        <v>26</v>
      </c>
      <c r="G221" s="3">
        <v>53.5</v>
      </c>
      <c r="H221" s="10">
        <v>17.829999999999998</v>
      </c>
      <c r="I221" s="22">
        <v>0</v>
      </c>
      <c r="J221" s="3" t="s">
        <v>923</v>
      </c>
      <c r="K221" s="3">
        <v>152</v>
      </c>
      <c r="L221" s="3">
        <v>44.6</v>
      </c>
      <c r="M221" s="10">
        <v>19.304016619999999</v>
      </c>
      <c r="N221" s="10">
        <v>105.33333330000001</v>
      </c>
      <c r="O221" s="10">
        <v>75.333333330000002</v>
      </c>
      <c r="SF221" s="3">
        <v>6</v>
      </c>
      <c r="SG221" s="3">
        <v>69</v>
      </c>
      <c r="SH221" s="3" t="s">
        <v>1013</v>
      </c>
      <c r="SI221" s="3">
        <v>0.122998785</v>
      </c>
      <c r="SJ221" s="3">
        <v>0.218664622</v>
      </c>
      <c r="SK221" s="3">
        <v>2.6025887289999998</v>
      </c>
      <c r="SM221" s="3">
        <v>1.7877730000000001E-3</v>
      </c>
      <c r="SN221" s="3">
        <v>0.218664622</v>
      </c>
      <c r="SO221" s="3">
        <v>3.7828325000000003E-2</v>
      </c>
      <c r="SP221" s="3">
        <v>0.52606391900000005</v>
      </c>
      <c r="SQ221" s="3">
        <v>0.25335089599999999</v>
      </c>
      <c r="SR221" s="3">
        <v>0.54800000000000004</v>
      </c>
      <c r="SS221" s="3">
        <v>15.64</v>
      </c>
      <c r="ST221" s="3">
        <v>4.22</v>
      </c>
      <c r="SU221" s="3">
        <v>11.14</v>
      </c>
      <c r="SV221" s="3">
        <v>83.91</v>
      </c>
      <c r="SW221" s="3">
        <v>61.513500000000001</v>
      </c>
      <c r="SX221" s="3">
        <v>0.146687975</v>
      </c>
      <c r="SY221" s="3">
        <v>17.123437249999998</v>
      </c>
      <c r="SZ221" s="3">
        <v>30.07145508</v>
      </c>
      <c r="TA221" s="3">
        <v>0.62</v>
      </c>
      <c r="TB221" s="3">
        <v>13.5</v>
      </c>
      <c r="TC221" s="3">
        <v>4.1500000000000004</v>
      </c>
      <c r="TD221" s="3">
        <v>39.549999999999997</v>
      </c>
      <c r="TE221" s="3">
        <v>100</v>
      </c>
      <c r="TF221" s="3">
        <v>51.822600000000001</v>
      </c>
      <c r="TG221" s="3">
        <v>0.14321805300000001</v>
      </c>
      <c r="TH221" s="3">
        <v>16.83920633</v>
      </c>
      <c r="TI221" s="3">
        <v>29.572300779999999</v>
      </c>
      <c r="TJ221" s="3">
        <v>0.508275908</v>
      </c>
      <c r="TK221" s="3">
        <v>13.99243897</v>
      </c>
      <c r="TL221" s="3">
        <v>4.16023035</v>
      </c>
      <c r="TM221" s="3">
        <v>21.057983610000001</v>
      </c>
      <c r="TN221" s="3">
        <v>98.774600000000007</v>
      </c>
      <c r="TO221" s="3">
        <v>54.790500000000002</v>
      </c>
      <c r="TP221" s="3">
        <v>0.121660527</v>
      </c>
      <c r="TQ221" s="3">
        <v>16.89053522</v>
      </c>
      <c r="TR221" s="3">
        <v>29.6624424</v>
      </c>
      <c r="TS221" s="3">
        <v>0.57062907799999996</v>
      </c>
      <c r="TT221" s="3">
        <v>14.85541924</v>
      </c>
      <c r="TU221" s="3">
        <v>4.2743706809999997</v>
      </c>
      <c r="TV221" s="3">
        <v>10.833650629999999</v>
      </c>
      <c r="TW221" s="3">
        <v>85.714399999999998</v>
      </c>
      <c r="TX221" s="3">
        <v>61.661000000000001</v>
      </c>
      <c r="TY221" s="3">
        <v>0.145009201</v>
      </c>
      <c r="TZ221" s="3">
        <v>17.35394496</v>
      </c>
      <c r="UA221" s="3">
        <v>30.47626296</v>
      </c>
      <c r="UB221" s="3">
        <v>0.75226388799999999</v>
      </c>
      <c r="UC221" s="3">
        <v>17.441355720000001</v>
      </c>
      <c r="UD221" s="3">
        <v>4.8294649769999998</v>
      </c>
      <c r="UE221" s="3">
        <v>20.720591809999998</v>
      </c>
      <c r="UF221" s="3">
        <v>99.996799999999993</v>
      </c>
      <c r="UG221" s="3">
        <v>55.999400000000001</v>
      </c>
      <c r="UH221" s="3">
        <v>0.224443587</v>
      </c>
      <c r="UI221" s="3">
        <v>19.60762781</v>
      </c>
      <c r="UJ221" s="3">
        <v>34.434085289999999</v>
      </c>
      <c r="UK221" s="3">
        <v>0.82174663000000003</v>
      </c>
      <c r="UL221" s="3">
        <v>18.11339684</v>
      </c>
      <c r="UM221" s="3">
        <v>4.8059901030000001</v>
      </c>
      <c r="UN221" s="3">
        <v>10.01233386</v>
      </c>
      <c r="UO221" s="3">
        <v>90.501800000000003</v>
      </c>
      <c r="UP221" s="3">
        <v>61.310600000000001</v>
      </c>
      <c r="UQ221" s="3">
        <v>0.25462121199999999</v>
      </c>
      <c r="UR221" s="3">
        <v>19.512319819999998</v>
      </c>
      <c r="US221" s="3">
        <v>34.266709429999999</v>
      </c>
      <c r="UT221" s="3" t="s">
        <v>1009</v>
      </c>
      <c r="UU221" s="3">
        <v>2</v>
      </c>
      <c r="UV221" s="3" t="s">
        <v>1010</v>
      </c>
      <c r="UW221" s="3">
        <v>1</v>
      </c>
      <c r="UX221" s="3" t="s">
        <v>1010</v>
      </c>
      <c r="UY221" s="3">
        <v>1</v>
      </c>
      <c r="UZ221" s="3" t="s">
        <v>1010</v>
      </c>
      <c r="VA221" s="3">
        <v>1</v>
      </c>
      <c r="VB221" s="3" t="s">
        <v>1011</v>
      </c>
      <c r="VC221" s="3">
        <v>0</v>
      </c>
      <c r="VD221" s="3" t="s">
        <v>1010</v>
      </c>
      <c r="VE221" s="3">
        <v>1</v>
      </c>
      <c r="VF221" s="3" t="s">
        <v>1010</v>
      </c>
      <c r="VG221" s="3">
        <v>1</v>
      </c>
      <c r="VH221" s="3" t="s">
        <v>1010</v>
      </c>
      <c r="VI221" s="3">
        <v>1</v>
      </c>
      <c r="VJ221" s="3" t="s">
        <v>1010</v>
      </c>
      <c r="VK221" s="3">
        <v>1</v>
      </c>
      <c r="VL221" s="3" t="s">
        <v>1010</v>
      </c>
      <c r="VM221" s="3">
        <v>1</v>
      </c>
    </row>
    <row r="222" spans="1:620" x14ac:dyDescent="0.25">
      <c r="A222" s="3">
        <v>2016</v>
      </c>
      <c r="B222" s="9">
        <v>42354</v>
      </c>
      <c r="C222" s="3">
        <v>114</v>
      </c>
      <c r="D222" s="3" t="s">
        <v>153</v>
      </c>
      <c r="E222" s="3" t="s">
        <v>164</v>
      </c>
      <c r="F222" s="3">
        <v>62</v>
      </c>
      <c r="G222" s="3">
        <v>50.5</v>
      </c>
      <c r="H222" s="10">
        <v>16.829999999999998</v>
      </c>
      <c r="I222" s="22">
        <v>3</v>
      </c>
      <c r="J222" s="3" t="s">
        <v>923</v>
      </c>
      <c r="K222" s="3">
        <v>143.19999999999999</v>
      </c>
      <c r="L222" s="3">
        <v>68.8</v>
      </c>
      <c r="M222" s="10">
        <v>33.550763080000003</v>
      </c>
      <c r="N222" s="10">
        <v>132.33333329999999</v>
      </c>
      <c r="O222" s="10">
        <v>80.666666669999998</v>
      </c>
      <c r="P222" s="3" t="s">
        <v>194</v>
      </c>
      <c r="Q222" s="3" t="s">
        <v>195</v>
      </c>
      <c r="SF222" s="3">
        <v>6</v>
      </c>
      <c r="SH222" s="3" t="s">
        <v>1014</v>
      </c>
      <c r="SI222" s="3">
        <v>-7.8454069000000001E-2</v>
      </c>
      <c r="SJ222" s="3">
        <v>-8.3267813999999996E-2</v>
      </c>
      <c r="SK222" s="3">
        <v>3.0986760539999998</v>
      </c>
      <c r="SM222" s="3">
        <v>-1.064506E-3</v>
      </c>
      <c r="SN222" s="3">
        <v>-8.3267813999999996E-2</v>
      </c>
      <c r="SO222" s="3">
        <v>4.2044450999999997E-2</v>
      </c>
      <c r="SP222" s="3">
        <v>0.63987998599999996</v>
      </c>
      <c r="SQ222" s="3">
        <v>0.14119417000000001</v>
      </c>
      <c r="SR222" s="3">
        <v>0.63</v>
      </c>
      <c r="SS222" s="3">
        <v>14.87</v>
      </c>
      <c r="ST222" s="3">
        <v>4.3499999999999996</v>
      </c>
      <c r="SU222" s="3">
        <v>11.65</v>
      </c>
      <c r="SV222" s="3">
        <v>81</v>
      </c>
      <c r="SW222" s="3">
        <v>81.158900000000003</v>
      </c>
      <c r="SX222" s="3">
        <v>0.149160033</v>
      </c>
      <c r="SY222" s="3">
        <v>17.646948259999998</v>
      </c>
      <c r="SZ222" s="3">
        <v>30.99082293</v>
      </c>
      <c r="TA222" s="3">
        <v>0.6</v>
      </c>
      <c r="TB222" s="3">
        <v>15.59</v>
      </c>
      <c r="TC222" s="3">
        <v>4.1100000000000003</v>
      </c>
      <c r="TD222" s="3">
        <v>38.450000000000003</v>
      </c>
      <c r="TE222" s="3">
        <v>97.86</v>
      </c>
      <c r="TF222" s="3">
        <v>68.513300000000001</v>
      </c>
      <c r="TG222" s="3">
        <v>0.14893975000000001</v>
      </c>
      <c r="TH222" s="3">
        <v>16.696009490000002</v>
      </c>
      <c r="TI222" s="3">
        <v>29.320824550000001</v>
      </c>
      <c r="TJ222" s="3">
        <v>0.60948827299999997</v>
      </c>
      <c r="TK222" s="3">
        <v>15.554875880000001</v>
      </c>
      <c r="TL222" s="3">
        <v>4.2049010769999997</v>
      </c>
      <c r="TM222" s="3">
        <v>21.098905760000001</v>
      </c>
      <c r="TN222" s="3">
        <v>96.765199999999993</v>
      </c>
      <c r="TO222" s="3">
        <v>71.419300000000007</v>
      </c>
      <c r="TP222" s="3">
        <v>0.150874072</v>
      </c>
      <c r="TQ222" s="3">
        <v>17.07189837</v>
      </c>
      <c r="TR222" s="3">
        <v>29.98094468</v>
      </c>
      <c r="TS222" s="3">
        <v>0.54388878200000002</v>
      </c>
      <c r="TT222" s="3">
        <v>15.68888525</v>
      </c>
      <c r="TU222" s="3">
        <v>4.3145239660000003</v>
      </c>
      <c r="TV222" s="3">
        <v>11.40028379</v>
      </c>
      <c r="TW222" s="3">
        <v>82.600200000000001</v>
      </c>
      <c r="TX222" s="3">
        <v>80.483199999999997</v>
      </c>
      <c r="TY222" s="3">
        <v>0.13579534900000001</v>
      </c>
      <c r="TZ222" s="3">
        <v>17.516967300000001</v>
      </c>
      <c r="UA222" s="3">
        <v>30.762555880000001</v>
      </c>
      <c r="UB222" s="3">
        <v>0.87549590899999996</v>
      </c>
      <c r="UC222" s="3">
        <v>16.663048140000001</v>
      </c>
      <c r="UD222" s="3">
        <v>4.6811036460000004</v>
      </c>
      <c r="UE222" s="3">
        <v>20.79486039</v>
      </c>
      <c r="UF222" s="3">
        <v>97.583500000000001</v>
      </c>
      <c r="UG222" s="3">
        <v>71.898700000000005</v>
      </c>
      <c r="UH222" s="3">
        <v>0.232162075</v>
      </c>
      <c r="UI222" s="3">
        <v>19.005280800000001</v>
      </c>
      <c r="UJ222" s="3">
        <v>33.376269000000001</v>
      </c>
      <c r="UK222" s="3">
        <v>0.87212809300000005</v>
      </c>
      <c r="UL222" s="3">
        <v>15.86022814</v>
      </c>
      <c r="UM222" s="3">
        <v>4.8085469070000002</v>
      </c>
      <c r="UN222" s="3">
        <v>10.087581910000001</v>
      </c>
      <c r="UO222" s="3">
        <v>86.930899999999994</v>
      </c>
      <c r="UP222" s="3">
        <v>79.456699999999998</v>
      </c>
      <c r="UQ222" s="3">
        <v>0.22012654300000001</v>
      </c>
      <c r="UR222" s="3">
        <v>19.522700440000001</v>
      </c>
      <c r="US222" s="3">
        <v>34.284939450000003</v>
      </c>
      <c r="UT222" s="3" t="s">
        <v>1009</v>
      </c>
      <c r="UU222" s="3">
        <v>2</v>
      </c>
      <c r="UV222" s="3" t="s">
        <v>1009</v>
      </c>
      <c r="UW222" s="3">
        <v>2</v>
      </c>
      <c r="UX222" s="3" t="s">
        <v>1009</v>
      </c>
      <c r="UY222" s="3">
        <v>2</v>
      </c>
      <c r="UZ222" s="3" t="s">
        <v>1010</v>
      </c>
      <c r="VA222" s="3">
        <v>1</v>
      </c>
      <c r="VB222" s="3" t="s">
        <v>1009</v>
      </c>
      <c r="VC222" s="3">
        <v>2</v>
      </c>
      <c r="VD222" s="3" t="s">
        <v>1011</v>
      </c>
      <c r="VE222" s="3">
        <v>0</v>
      </c>
      <c r="VF222" s="3" t="s">
        <v>1011</v>
      </c>
      <c r="VG222" s="3">
        <v>0</v>
      </c>
      <c r="VH222" s="3" t="s">
        <v>1011</v>
      </c>
      <c r="VI222" s="3">
        <v>0</v>
      </c>
      <c r="VJ222" s="3" t="s">
        <v>1011</v>
      </c>
      <c r="VK222" s="3">
        <v>0</v>
      </c>
      <c r="VL222" s="3" t="s">
        <v>1009</v>
      </c>
      <c r="VM222" s="3">
        <v>2</v>
      </c>
    </row>
    <row r="223" spans="1:620" x14ac:dyDescent="0.25">
      <c r="A223" s="3">
        <v>2018</v>
      </c>
      <c r="C223" s="3">
        <v>114</v>
      </c>
      <c r="D223" s="3" t="s">
        <v>153</v>
      </c>
      <c r="E223" s="3" t="s">
        <v>164</v>
      </c>
      <c r="F223" s="3">
        <v>63</v>
      </c>
      <c r="H223" s="10">
        <v>15.83333333</v>
      </c>
      <c r="I223" s="22">
        <v>1</v>
      </c>
      <c r="J223" s="3" t="s">
        <v>257</v>
      </c>
      <c r="K223" s="3">
        <v>142.5</v>
      </c>
      <c r="L223" s="3">
        <v>60.5</v>
      </c>
      <c r="M223" s="10">
        <v>29.793782700000001</v>
      </c>
      <c r="P223" s="3" t="s">
        <v>194</v>
      </c>
      <c r="Q223" s="3" t="s">
        <v>195</v>
      </c>
      <c r="S223" s="13">
        <v>19475</v>
      </c>
      <c r="T223" s="3" t="s">
        <v>265</v>
      </c>
      <c r="U223" s="3">
        <v>3600</v>
      </c>
      <c r="AU223" s="3" t="s">
        <v>264</v>
      </c>
      <c r="AV223" s="3" t="s">
        <v>264</v>
      </c>
      <c r="AW223" s="3" t="s">
        <v>289</v>
      </c>
      <c r="AX223" s="3" t="s">
        <v>280</v>
      </c>
      <c r="AY223" s="3">
        <v>963689561</v>
      </c>
      <c r="AZ223" s="3" t="s">
        <v>325</v>
      </c>
      <c r="BA223" s="3">
        <v>48</v>
      </c>
      <c r="BB223" s="3">
        <v>48</v>
      </c>
      <c r="BC223" s="3">
        <v>48</v>
      </c>
      <c r="BD223" s="3" t="s">
        <v>780</v>
      </c>
      <c r="BE223" s="3" t="s">
        <v>780</v>
      </c>
      <c r="BF223" s="3" t="s">
        <v>780</v>
      </c>
      <c r="BG223" s="3" t="s">
        <v>780</v>
      </c>
      <c r="BH223" s="3">
        <v>0</v>
      </c>
      <c r="BI223" s="3">
        <v>76.5</v>
      </c>
      <c r="BJ223" s="3">
        <v>86</v>
      </c>
      <c r="BK223" s="3">
        <v>100</v>
      </c>
      <c r="BL223" s="3">
        <v>110</v>
      </c>
      <c r="BM223" s="3">
        <v>110</v>
      </c>
      <c r="BN223" s="3">
        <v>110</v>
      </c>
      <c r="BO223" s="3">
        <v>87</v>
      </c>
      <c r="BP223" s="3">
        <v>87</v>
      </c>
      <c r="BQ223" s="3">
        <v>87</v>
      </c>
      <c r="BR223" s="3" t="s">
        <v>824</v>
      </c>
      <c r="BS223" s="3">
        <v>15</v>
      </c>
      <c r="BT223" s="3">
        <v>28</v>
      </c>
      <c r="BU223" s="3">
        <v>4</v>
      </c>
      <c r="BV223" s="3" t="s">
        <v>788</v>
      </c>
      <c r="BW223" s="3" t="s">
        <v>825</v>
      </c>
      <c r="BX223" s="3">
        <v>92.5</v>
      </c>
      <c r="BY223" s="3">
        <v>2</v>
      </c>
      <c r="BZ223" s="3">
        <v>2.93</v>
      </c>
      <c r="CA223" s="3">
        <v>2.57</v>
      </c>
      <c r="CB223" s="3">
        <v>2.93</v>
      </c>
      <c r="CC223" s="3">
        <v>2.57</v>
      </c>
      <c r="CD223" s="3">
        <v>87</v>
      </c>
      <c r="CE223" s="3">
        <v>3.13</v>
      </c>
      <c r="CF223" s="3">
        <v>3.67</v>
      </c>
      <c r="CG223" s="3">
        <v>1.7</v>
      </c>
      <c r="CH223" s="3">
        <v>4.1900000000000004</v>
      </c>
      <c r="CI223" s="3">
        <v>3.52</v>
      </c>
      <c r="CJ223" s="3">
        <v>1.1000000000000001</v>
      </c>
      <c r="CK223" s="3">
        <v>3.52</v>
      </c>
      <c r="CL223" s="3">
        <v>85</v>
      </c>
      <c r="CM223" s="3">
        <v>7.26</v>
      </c>
      <c r="CN223" s="3">
        <v>4.04</v>
      </c>
      <c r="CO223" s="3">
        <v>6.84</v>
      </c>
      <c r="CP223" s="3">
        <v>5.05</v>
      </c>
      <c r="CQ223" s="3">
        <v>1.81</v>
      </c>
      <c r="CR223" s="3">
        <v>3.7</v>
      </c>
      <c r="CS223" s="3">
        <v>140</v>
      </c>
      <c r="CT223" s="3">
        <v>137</v>
      </c>
      <c r="CU223" s="3">
        <v>140</v>
      </c>
      <c r="CV223" s="3">
        <v>137</v>
      </c>
      <c r="CW223" s="3">
        <v>98</v>
      </c>
      <c r="CX223" s="3">
        <v>129</v>
      </c>
      <c r="CY223" s="3">
        <v>137</v>
      </c>
      <c r="CZ223" s="3">
        <v>108</v>
      </c>
      <c r="DA223" s="3">
        <v>2</v>
      </c>
      <c r="DB223" s="3" t="s">
        <v>826</v>
      </c>
      <c r="DC223" s="3" t="s">
        <v>826</v>
      </c>
      <c r="DD223" s="3" t="s">
        <v>826</v>
      </c>
      <c r="DE223" s="9">
        <v>42724</v>
      </c>
      <c r="DF223" s="14">
        <v>0.85462962962962974</v>
      </c>
      <c r="DG223" s="14">
        <v>0.15247685185185186</v>
      </c>
      <c r="DH223" s="14">
        <v>0.26633101851851854</v>
      </c>
      <c r="DI223" s="14">
        <v>0.20841435185185186</v>
      </c>
      <c r="DJ223" s="14">
        <v>0.26557870370370368</v>
      </c>
      <c r="DK223" s="3">
        <v>46.2</v>
      </c>
      <c r="DL223" s="3">
        <v>45.2</v>
      </c>
      <c r="DM223" s="3">
        <v>24.2</v>
      </c>
      <c r="DN223" s="3" t="s">
        <v>785</v>
      </c>
      <c r="DO223" s="3" t="s">
        <v>785</v>
      </c>
      <c r="DP223" s="3" t="s">
        <v>785</v>
      </c>
      <c r="DQ223" s="3" t="s">
        <v>785</v>
      </c>
      <c r="DR223" s="3" t="s">
        <v>785</v>
      </c>
      <c r="DS223" s="3" t="s">
        <v>785</v>
      </c>
      <c r="DT223" s="3" t="s">
        <v>785</v>
      </c>
      <c r="DU223" s="3" t="s">
        <v>785</v>
      </c>
      <c r="DV223" s="3" t="s">
        <v>785</v>
      </c>
      <c r="DW223" s="3">
        <v>85</v>
      </c>
      <c r="DX223" s="3">
        <v>78</v>
      </c>
      <c r="DY223" s="3">
        <v>92</v>
      </c>
      <c r="DZ223" s="3">
        <v>121</v>
      </c>
      <c r="EA223" s="3">
        <v>17834</v>
      </c>
      <c r="EB223" s="3">
        <v>15441</v>
      </c>
      <c r="EC223" s="3">
        <v>6074</v>
      </c>
      <c r="ED223" s="3">
        <v>28</v>
      </c>
      <c r="EE223" s="3">
        <v>0</v>
      </c>
      <c r="EF223" s="3">
        <v>67</v>
      </c>
      <c r="EG223" s="3">
        <v>48</v>
      </c>
      <c r="EH223" s="3">
        <v>107</v>
      </c>
      <c r="EI223" s="14">
        <v>0</v>
      </c>
      <c r="EJ223" s="3">
        <v>0</v>
      </c>
      <c r="EK223" s="3" t="s">
        <v>785</v>
      </c>
      <c r="EL223" s="3" t="s">
        <v>785</v>
      </c>
      <c r="EM223" s="3" t="s">
        <v>785</v>
      </c>
      <c r="EN223" s="14">
        <v>0.23747685185185186</v>
      </c>
      <c r="EO223" s="3">
        <v>89.2</v>
      </c>
      <c r="EP223" s="3">
        <v>51.16</v>
      </c>
      <c r="EQ223" s="3">
        <v>50.24</v>
      </c>
      <c r="ER223" s="3">
        <v>27.55</v>
      </c>
      <c r="ES223" s="14">
        <v>2.884259259259259E-2</v>
      </c>
      <c r="ET223" s="3">
        <v>10.8</v>
      </c>
      <c r="EU223" s="3">
        <v>14.66</v>
      </c>
      <c r="EV223" s="3">
        <v>13.19</v>
      </c>
      <c r="EW223" s="3">
        <v>2.93</v>
      </c>
      <c r="EX223" s="14">
        <v>0</v>
      </c>
      <c r="EY223" s="3">
        <v>0</v>
      </c>
      <c r="EZ223" s="3" t="s">
        <v>785</v>
      </c>
      <c r="FA223" s="3" t="s">
        <v>785</v>
      </c>
      <c r="FB223" s="3" t="s">
        <v>785</v>
      </c>
      <c r="FC223" s="3">
        <v>40</v>
      </c>
      <c r="FD223" s="3">
        <v>45</v>
      </c>
      <c r="FE223" s="14">
        <v>4.0856481481481481E-3</v>
      </c>
      <c r="FF223" s="3">
        <v>1.5</v>
      </c>
      <c r="FG223" s="14">
        <v>1.068287037037037E-2</v>
      </c>
      <c r="FH223" s="3">
        <v>4</v>
      </c>
      <c r="FI223" s="14">
        <v>2.2800925925925927E-3</v>
      </c>
      <c r="FJ223" s="3">
        <v>0.9</v>
      </c>
      <c r="FK223" s="14">
        <v>5.4398148148148144E-4</v>
      </c>
      <c r="FL223" s="3">
        <v>0.2</v>
      </c>
      <c r="FM223" s="14">
        <v>5.7870370370370366E-5</v>
      </c>
      <c r="FN223" s="3">
        <v>0</v>
      </c>
      <c r="FO223" s="3">
        <v>26</v>
      </c>
      <c r="FP223" s="3" t="s">
        <v>785</v>
      </c>
      <c r="FQ223" s="3">
        <v>89.42</v>
      </c>
      <c r="FR223" s="3">
        <v>4</v>
      </c>
      <c r="FS223" s="3">
        <v>0</v>
      </c>
      <c r="FU223" s="3">
        <v>0</v>
      </c>
      <c r="FV223" s="3">
        <v>0.57373661899999995</v>
      </c>
      <c r="FW223" s="3">
        <v>18.14830852</v>
      </c>
      <c r="FX223" s="3">
        <v>4.4520710479999996</v>
      </c>
      <c r="FY223" s="3">
        <v>12.49759748</v>
      </c>
      <c r="FZ223" s="3">
        <v>87</v>
      </c>
      <c r="GA223" s="3">
        <v>69.666666669999998</v>
      </c>
      <c r="GB223" s="3">
        <v>10.412349170000001</v>
      </c>
      <c r="GC223" s="3">
        <v>12.41282288</v>
      </c>
      <c r="GD223" s="3">
        <v>0.20861887200000001</v>
      </c>
      <c r="GE223" s="3">
        <v>31.743266569999999</v>
      </c>
      <c r="GF223" s="3">
        <v>5.3085084999999997E-2</v>
      </c>
      <c r="GG223" s="3">
        <v>0.561270669</v>
      </c>
      <c r="GH223" s="3">
        <v>1.828535979</v>
      </c>
      <c r="GI223" s="3">
        <v>8.92186E-4</v>
      </c>
      <c r="GJ223" s="3">
        <v>0.561270669</v>
      </c>
      <c r="GK223" s="3">
        <v>3.0731696999999999E-2</v>
      </c>
      <c r="GL223" s="3">
        <v>0.64705882400000003</v>
      </c>
      <c r="GM223" s="3">
        <v>-0.54661645000000003</v>
      </c>
      <c r="GN223" s="3">
        <v>0</v>
      </c>
      <c r="GP223" s="3">
        <v>0</v>
      </c>
      <c r="GR223" s="3">
        <v>0</v>
      </c>
      <c r="GT223" s="3">
        <v>0</v>
      </c>
      <c r="GU223" s="3">
        <v>85.74</v>
      </c>
      <c r="GV223" s="3">
        <v>0</v>
      </c>
      <c r="GW223" s="3">
        <v>159.21</v>
      </c>
      <c r="GX223" s="3">
        <v>1</v>
      </c>
      <c r="GY223" s="3">
        <v>0</v>
      </c>
      <c r="GZ223" s="3">
        <v>0</v>
      </c>
      <c r="HA223" s="3">
        <v>1</v>
      </c>
      <c r="HC223" s="3">
        <v>0</v>
      </c>
      <c r="HD223" s="3">
        <v>2.5</v>
      </c>
      <c r="HE223" s="3">
        <v>6.5</v>
      </c>
      <c r="HF223" s="3">
        <v>18.5</v>
      </c>
      <c r="HG223" s="3">
        <v>3.5</v>
      </c>
      <c r="HH223" s="3">
        <v>0</v>
      </c>
      <c r="HI223" s="3">
        <v>11</v>
      </c>
      <c r="HJ223" s="3">
        <v>0</v>
      </c>
      <c r="HK223" s="3">
        <v>7</v>
      </c>
      <c r="HL223" s="3">
        <v>0</v>
      </c>
      <c r="HM223" s="3">
        <v>1</v>
      </c>
      <c r="HN223" s="3">
        <v>0</v>
      </c>
      <c r="HO223" s="3">
        <v>45</v>
      </c>
      <c r="HP223" s="3">
        <v>26</v>
      </c>
      <c r="HQ223" s="3">
        <v>0</v>
      </c>
      <c r="HR223" s="3">
        <v>0</v>
      </c>
      <c r="HS223" s="3">
        <v>0</v>
      </c>
      <c r="HT223" s="3">
        <v>0</v>
      </c>
      <c r="HU223" s="3">
        <v>0</v>
      </c>
      <c r="HV223" s="3">
        <v>385.6</v>
      </c>
      <c r="HW223" s="3">
        <v>378.5</v>
      </c>
      <c r="HX223" s="3">
        <v>2.831</v>
      </c>
      <c r="HY223" s="3">
        <v>229</v>
      </c>
      <c r="HZ223" s="3">
        <v>201.9</v>
      </c>
      <c r="IA223" s="3">
        <v>589</v>
      </c>
      <c r="IB223" s="3">
        <v>95.4</v>
      </c>
      <c r="IC223" s="3">
        <v>526.1</v>
      </c>
      <c r="ID223" s="3">
        <v>10</v>
      </c>
      <c r="IE223" s="3">
        <v>11622.3</v>
      </c>
      <c r="IF223" s="3">
        <v>18.600000000000001</v>
      </c>
      <c r="IG223" s="3">
        <v>43.1</v>
      </c>
      <c r="IH223" s="3">
        <v>4.391</v>
      </c>
      <c r="II223" s="3">
        <v>1.911</v>
      </c>
      <c r="IJ223" s="3">
        <v>0.79500000000000004</v>
      </c>
      <c r="IK223" s="3">
        <v>0.36899999999999999</v>
      </c>
      <c r="IL223" s="3">
        <v>0.15</v>
      </c>
      <c r="IM223" s="3">
        <v>42</v>
      </c>
      <c r="IN223" s="3">
        <v>164</v>
      </c>
      <c r="IO223" s="3">
        <v>21</v>
      </c>
      <c r="IP223" s="3">
        <v>31</v>
      </c>
      <c r="IQ223" s="3">
        <v>0</v>
      </c>
      <c r="IR223" s="3">
        <v>18</v>
      </c>
      <c r="IS223" s="3">
        <v>22</v>
      </c>
      <c r="IT223" s="3">
        <v>3</v>
      </c>
      <c r="IU223" s="3">
        <v>3</v>
      </c>
      <c r="IV223" s="3">
        <v>7</v>
      </c>
      <c r="IW223" s="3">
        <v>3</v>
      </c>
      <c r="IX223" s="3">
        <v>2</v>
      </c>
      <c r="IY223" s="3">
        <v>5</v>
      </c>
      <c r="IZ223" s="3">
        <v>5</v>
      </c>
      <c r="JA223" s="3">
        <v>1</v>
      </c>
      <c r="JB223" s="3">
        <v>5</v>
      </c>
      <c r="JC223" s="3">
        <v>6</v>
      </c>
      <c r="JD223" s="3">
        <v>9038.6</v>
      </c>
      <c r="JE223" s="3">
        <v>8180.5</v>
      </c>
      <c r="JF223" s="3">
        <v>6153.7</v>
      </c>
      <c r="JG223" s="3">
        <v>11399</v>
      </c>
      <c r="JH223" s="3">
        <v>7003.4</v>
      </c>
      <c r="JI223" s="3">
        <v>9490.7000000000007</v>
      </c>
      <c r="JJ223" s="3">
        <v>7582.8</v>
      </c>
      <c r="JK223" s="3">
        <v>2667</v>
      </c>
      <c r="JL223" s="3">
        <v>5049.3999999999996</v>
      </c>
      <c r="JM223" s="3">
        <v>12864.2</v>
      </c>
      <c r="JN223" s="3">
        <v>13696.4</v>
      </c>
      <c r="JO223" s="3">
        <v>8030.3</v>
      </c>
      <c r="JP223" s="3">
        <v>19311.400000000001</v>
      </c>
      <c r="JQ223" s="3">
        <v>6576.9</v>
      </c>
      <c r="JR223" s="3">
        <v>14991.5</v>
      </c>
      <c r="JS223" s="3">
        <v>163</v>
      </c>
      <c r="JT223" s="3">
        <v>1</v>
      </c>
      <c r="JU223" s="3">
        <v>7</v>
      </c>
      <c r="JV223" s="3">
        <v>0</v>
      </c>
      <c r="JW223" s="3">
        <v>9</v>
      </c>
      <c r="JX223" s="3">
        <v>5</v>
      </c>
      <c r="JY223" s="3">
        <v>0</v>
      </c>
      <c r="JZ223" s="3">
        <v>19</v>
      </c>
      <c r="KA223" s="3">
        <v>11</v>
      </c>
      <c r="KB223" s="3">
        <v>112</v>
      </c>
      <c r="KC223" s="3">
        <v>982.4</v>
      </c>
      <c r="KD223" s="3">
        <v>1385.3</v>
      </c>
      <c r="KE223" s="3">
        <v>1319.4</v>
      </c>
      <c r="KF223" s="3">
        <v>3.73</v>
      </c>
      <c r="KG223" s="3">
        <v>1.66</v>
      </c>
      <c r="KH223" s="3">
        <v>-2.27</v>
      </c>
      <c r="KI223" s="3">
        <v>3.17</v>
      </c>
      <c r="KJ223" s="3">
        <v>2.64</v>
      </c>
      <c r="KK223" s="3">
        <v>95</v>
      </c>
      <c r="KL223" s="3">
        <v>785</v>
      </c>
      <c r="KM223" s="3">
        <v>0</v>
      </c>
      <c r="MR223" s="3">
        <v>0</v>
      </c>
      <c r="MS223" s="3">
        <v>463.5</v>
      </c>
      <c r="MT223" s="3">
        <v>236.5</v>
      </c>
      <c r="MU223" s="3">
        <v>205</v>
      </c>
      <c r="MV223" s="3">
        <v>31.5</v>
      </c>
      <c r="MW223" s="3">
        <v>181.5</v>
      </c>
      <c r="MX223" s="3">
        <v>0.51</v>
      </c>
      <c r="MY223" s="3">
        <v>20</v>
      </c>
      <c r="MZ223" s="3">
        <v>19.600000000000001</v>
      </c>
      <c r="NA223" s="3">
        <v>22.9</v>
      </c>
      <c r="NB223" s="3">
        <v>13.4</v>
      </c>
      <c r="NC223" s="3">
        <v>15.2</v>
      </c>
      <c r="ND223" s="3">
        <v>1.9</v>
      </c>
      <c r="NE223" s="3">
        <v>463.5</v>
      </c>
      <c r="NF223" s="3">
        <v>236.5</v>
      </c>
      <c r="NG223" s="3">
        <v>205</v>
      </c>
      <c r="NH223" s="3">
        <v>31.5</v>
      </c>
      <c r="NI223" s="3">
        <v>181.5</v>
      </c>
      <c r="NJ223" s="3">
        <v>0.5</v>
      </c>
      <c r="NK223" s="3">
        <v>20</v>
      </c>
      <c r="NL223" s="3">
        <v>19.600000000000001</v>
      </c>
      <c r="NM223" s="3">
        <v>22.9</v>
      </c>
      <c r="NN223" s="3">
        <v>13.4</v>
      </c>
      <c r="NO223" s="3">
        <v>15.2</v>
      </c>
      <c r="NP223" s="3">
        <v>1.9</v>
      </c>
      <c r="NQ223" s="3">
        <v>0</v>
      </c>
      <c r="NR223" s="3">
        <v>0</v>
      </c>
      <c r="NS223" s="3">
        <v>0</v>
      </c>
      <c r="NT223" s="3">
        <v>0</v>
      </c>
      <c r="NU223" s="3">
        <v>0</v>
      </c>
      <c r="OC223" s="3">
        <v>15.2</v>
      </c>
      <c r="OD223" s="3">
        <v>0</v>
      </c>
      <c r="OE223" s="3">
        <v>1.2</v>
      </c>
      <c r="OF223" s="3">
        <v>18.399999999999999</v>
      </c>
      <c r="OG223" s="3">
        <v>0</v>
      </c>
      <c r="OH223" s="3">
        <v>0</v>
      </c>
      <c r="OI223" s="3">
        <v>0</v>
      </c>
      <c r="OJ223" s="3">
        <v>0</v>
      </c>
      <c r="OK223" s="3">
        <v>0</v>
      </c>
      <c r="OL223" s="3">
        <v>0</v>
      </c>
      <c r="OM223" s="3">
        <v>1.9</v>
      </c>
      <c r="ON223" s="3">
        <v>0</v>
      </c>
      <c r="OO223" s="3">
        <v>5.7</v>
      </c>
      <c r="OP223" s="3">
        <v>17.100000000000001</v>
      </c>
      <c r="OQ223" s="3">
        <v>0</v>
      </c>
      <c r="OR223" s="3">
        <v>0</v>
      </c>
      <c r="OS223" s="3">
        <v>0</v>
      </c>
      <c r="OT223" s="3">
        <v>0</v>
      </c>
      <c r="OU223" s="3">
        <v>0</v>
      </c>
      <c r="OV223" s="3">
        <v>0</v>
      </c>
      <c r="OW223" s="3">
        <v>13.4</v>
      </c>
      <c r="OX223" s="3">
        <v>0</v>
      </c>
      <c r="OY223" s="3">
        <v>1.8</v>
      </c>
      <c r="OZ223" s="3">
        <v>18.3</v>
      </c>
      <c r="PA223" s="3">
        <v>0</v>
      </c>
      <c r="PB223" s="3">
        <v>0</v>
      </c>
      <c r="PC223" s="3">
        <v>0</v>
      </c>
      <c r="PD223" s="3">
        <v>0</v>
      </c>
      <c r="PE223" s="3">
        <v>0</v>
      </c>
      <c r="PF223" s="3">
        <v>0</v>
      </c>
      <c r="PG223" s="3">
        <v>14.04878049</v>
      </c>
      <c r="PH223" s="3">
        <v>24.6274783</v>
      </c>
      <c r="PI223" s="3">
        <v>11.70731707</v>
      </c>
      <c r="PJ223" s="3">
        <v>14.77648698</v>
      </c>
      <c r="PK223" s="3">
        <v>14.04878049</v>
      </c>
      <c r="PL223" s="3">
        <v>25.171550289999999</v>
      </c>
      <c r="PM223" s="3">
        <v>11.70731707</v>
      </c>
      <c r="PN223" s="3">
        <v>18.7323165</v>
      </c>
      <c r="PO223" s="3">
        <v>69.139988040000006</v>
      </c>
      <c r="PP223" s="3">
        <v>56.358707469999999</v>
      </c>
      <c r="PQ223" s="3">
        <v>49.75676704</v>
      </c>
      <c r="PR223" s="3">
        <v>39.036172409999999</v>
      </c>
      <c r="PS223" s="3">
        <v>29.283074249999999</v>
      </c>
      <c r="PT223" s="3">
        <v>67.083986580000001</v>
      </c>
      <c r="PU223" s="3">
        <v>53.360902199999998</v>
      </c>
      <c r="PV223" s="3">
        <v>47.282118859999997</v>
      </c>
      <c r="PW223" s="3">
        <v>35.331318690000003</v>
      </c>
      <c r="PX223" s="3">
        <v>24.45903676</v>
      </c>
      <c r="PY223" s="3">
        <v>82.581126459999993</v>
      </c>
      <c r="PZ223" s="3">
        <v>74</v>
      </c>
      <c r="QA223" s="3">
        <v>99.989313530000004</v>
      </c>
      <c r="QB223" s="3">
        <v>99.896474799999993</v>
      </c>
      <c r="QC223" s="3">
        <v>98.535285400000006</v>
      </c>
      <c r="QD223" s="3">
        <v>47.25023711</v>
      </c>
      <c r="QE223" s="3">
        <v>79.936121610000001</v>
      </c>
      <c r="QF223" s="3">
        <v>79.936121610000001</v>
      </c>
      <c r="QG223" s="3">
        <v>79.560862779999994</v>
      </c>
      <c r="QH223" s="3">
        <v>81.042804230000002</v>
      </c>
      <c r="QJ223" s="3">
        <v>100</v>
      </c>
      <c r="QK223" s="3">
        <v>75</v>
      </c>
      <c r="QL223" s="3">
        <v>77</v>
      </c>
      <c r="QM223" s="3">
        <v>78</v>
      </c>
      <c r="QN223" s="3">
        <v>79</v>
      </c>
      <c r="QO223" s="3">
        <v>79</v>
      </c>
      <c r="QP223" s="3">
        <v>80</v>
      </c>
      <c r="QQ223" s="3">
        <v>82</v>
      </c>
      <c r="QR223" s="3">
        <v>84</v>
      </c>
      <c r="QS223" s="3">
        <v>88</v>
      </c>
      <c r="QT223" s="3">
        <v>74</v>
      </c>
      <c r="QU223" s="3">
        <v>77</v>
      </c>
      <c r="QV223" s="3">
        <v>78</v>
      </c>
      <c r="QW223" s="3">
        <v>79</v>
      </c>
      <c r="QX223" s="3">
        <v>80</v>
      </c>
      <c r="QY223" s="3">
        <v>81</v>
      </c>
      <c r="QZ223" s="3">
        <v>83</v>
      </c>
      <c r="RA223" s="3">
        <v>85</v>
      </c>
      <c r="RB223" s="3">
        <v>90</v>
      </c>
      <c r="RC223" s="3">
        <v>30.501666669999999</v>
      </c>
      <c r="RD223" s="3">
        <v>174.495</v>
      </c>
      <c r="RE223" s="3">
        <v>0</v>
      </c>
      <c r="RF223" s="3">
        <v>60</v>
      </c>
      <c r="RG223" s="3">
        <v>51.1</v>
      </c>
      <c r="RH223" s="3">
        <v>35</v>
      </c>
      <c r="RI223" s="3">
        <v>52.45</v>
      </c>
      <c r="RJ223" s="3">
        <v>15</v>
      </c>
      <c r="RK223" s="3">
        <v>49.45</v>
      </c>
      <c r="RL223" s="3">
        <v>23.84811625</v>
      </c>
      <c r="RM223" s="3">
        <v>23.12232719</v>
      </c>
      <c r="RN223" s="3">
        <v>28.571428569999998</v>
      </c>
      <c r="RO223" s="3">
        <v>4.16</v>
      </c>
      <c r="RP223" s="3">
        <v>4</v>
      </c>
      <c r="RQ223" s="3">
        <v>27.307200000000002</v>
      </c>
      <c r="RR223" s="3">
        <v>22.3</v>
      </c>
      <c r="RY223" s="3">
        <v>1</v>
      </c>
      <c r="RZ223" s="3">
        <v>24.83505778</v>
      </c>
      <c r="SA223" s="3">
        <v>23.506136999999999</v>
      </c>
      <c r="SB223" s="3">
        <v>10.063214779999999</v>
      </c>
      <c r="SC223" s="3">
        <v>18.338476499999999</v>
      </c>
      <c r="SD223" s="3">
        <v>30.548670749999999</v>
      </c>
      <c r="SE223" s="3">
        <v>0</v>
      </c>
    </row>
    <row r="224" spans="1:620" x14ac:dyDescent="0.25">
      <c r="A224" s="3" t="s">
        <v>1364</v>
      </c>
      <c r="C224" s="3">
        <v>114</v>
      </c>
      <c r="D224" s="3" t="s">
        <v>153</v>
      </c>
      <c r="E224" s="3" t="s">
        <v>164</v>
      </c>
      <c r="F224" s="3">
        <v>63</v>
      </c>
      <c r="I224" s="22">
        <v>0</v>
      </c>
      <c r="K224" s="3">
        <v>142.5</v>
      </c>
      <c r="L224" s="3">
        <v>60.5</v>
      </c>
      <c r="M224" s="10">
        <v>29.793782700000001</v>
      </c>
      <c r="P224" s="3" t="s">
        <v>194</v>
      </c>
      <c r="Q224" s="3" t="s">
        <v>195</v>
      </c>
      <c r="VZ224" s="3">
        <v>47.5</v>
      </c>
      <c r="WA224" s="3">
        <v>85</v>
      </c>
      <c r="WB224" s="3">
        <v>153</v>
      </c>
      <c r="WC224" s="3">
        <v>85</v>
      </c>
      <c r="WD224" s="3">
        <v>70.5</v>
      </c>
      <c r="WE224" s="3">
        <v>70.5</v>
      </c>
      <c r="WF224" s="3">
        <v>54.7</v>
      </c>
      <c r="WG224" s="3">
        <v>82</v>
      </c>
      <c r="WH224" s="3">
        <v>72</v>
      </c>
      <c r="WI224" s="3">
        <v>4437</v>
      </c>
      <c r="WJ224" s="3">
        <v>92.26</v>
      </c>
      <c r="WK224" s="3">
        <v>83.666666669999998</v>
      </c>
      <c r="WL224" s="3">
        <v>11.04710425</v>
      </c>
      <c r="WM224" s="3">
        <v>0.18259676499999999</v>
      </c>
      <c r="WN224" s="3">
        <v>33.01088</v>
      </c>
      <c r="WO224" s="3">
        <v>0.30248750099999999</v>
      </c>
      <c r="WP224" s="3">
        <v>0.28592096900000002</v>
      </c>
      <c r="WQ224" s="3">
        <v>0.82723674700000005</v>
      </c>
      <c r="WR224" s="3">
        <v>4.9997929999999998E-3</v>
      </c>
      <c r="WS224" s="3">
        <v>0.28592096900000002</v>
      </c>
      <c r="WT224" s="3">
        <v>1.3673335E-2</v>
      </c>
      <c r="WU224" s="3">
        <v>0.82857142900000003</v>
      </c>
      <c r="WV224" s="3">
        <v>-0.100149116</v>
      </c>
    </row>
    <row r="225" spans="1:620" x14ac:dyDescent="0.25">
      <c r="A225" s="3">
        <v>2016</v>
      </c>
      <c r="B225" s="9">
        <v>42354</v>
      </c>
      <c r="C225" s="3">
        <v>115</v>
      </c>
      <c r="D225" s="3" t="s">
        <v>46</v>
      </c>
      <c r="E225" s="3" t="s">
        <v>164</v>
      </c>
      <c r="F225" s="3">
        <v>37</v>
      </c>
      <c r="G225" s="3">
        <v>48.5</v>
      </c>
      <c r="H225" s="10">
        <v>16</v>
      </c>
      <c r="I225" s="22">
        <v>0</v>
      </c>
      <c r="J225" s="3" t="s">
        <v>923</v>
      </c>
      <c r="K225" s="3">
        <v>153</v>
      </c>
      <c r="L225" s="3">
        <v>73.7</v>
      </c>
      <c r="M225" s="10">
        <v>31.483617410000001</v>
      </c>
      <c r="N225" s="10">
        <v>107</v>
      </c>
      <c r="O225" s="10">
        <v>79</v>
      </c>
      <c r="SF225" s="3">
        <v>2</v>
      </c>
      <c r="SG225" s="3">
        <v>86.5</v>
      </c>
      <c r="SH225" s="3" t="s">
        <v>1013</v>
      </c>
      <c r="SI225" s="3">
        <v>0.119419795</v>
      </c>
      <c r="SJ225" s="3">
        <v>0.39540363099999998</v>
      </c>
      <c r="SK225" s="3">
        <v>1.7184641220000001</v>
      </c>
      <c r="SM225" s="3">
        <v>2.1911890000000001E-3</v>
      </c>
      <c r="SN225" s="3">
        <v>0.39540363099999998</v>
      </c>
      <c r="SO225" s="3">
        <v>3.1531452000000001E-2</v>
      </c>
      <c r="SP225" s="3">
        <v>0.51212663300000005</v>
      </c>
      <c r="SQ225" s="3">
        <v>-5.3464743000000002E-2</v>
      </c>
      <c r="SR225" s="3">
        <v>0.59599999999999997</v>
      </c>
      <c r="SS225" s="3">
        <v>19.329999999999998</v>
      </c>
      <c r="ST225" s="3">
        <v>4.05</v>
      </c>
      <c r="SU225" s="3">
        <v>11.39</v>
      </c>
      <c r="SV225" s="3">
        <v>85.14</v>
      </c>
      <c r="SW225" s="3">
        <v>80.783500000000004</v>
      </c>
      <c r="SX225" s="3">
        <v>0.247846912</v>
      </c>
      <c r="SY225" s="3">
        <v>16.451401749999999</v>
      </c>
      <c r="SZ225" s="3">
        <v>28.891254799999999</v>
      </c>
      <c r="TA225" s="3">
        <v>0.59</v>
      </c>
      <c r="TB225" s="3">
        <v>18.350000000000001</v>
      </c>
      <c r="TC225" s="3">
        <v>3.94</v>
      </c>
      <c r="TD225" s="3">
        <v>39.130000000000003</v>
      </c>
      <c r="TE225" s="3">
        <v>100</v>
      </c>
      <c r="TF225" s="3">
        <v>74.298100000000005</v>
      </c>
      <c r="TG225" s="3">
        <v>0.23326661100000001</v>
      </c>
      <c r="TH225" s="3">
        <v>15.99868867</v>
      </c>
      <c r="TI225" s="3">
        <v>28.096219260000002</v>
      </c>
      <c r="TJ225" s="3">
        <v>0.59210786199999998</v>
      </c>
      <c r="TK225" s="3">
        <v>17.858031050000001</v>
      </c>
      <c r="TL225" s="3">
        <v>4.0780431510000001</v>
      </c>
      <c r="TM225" s="3">
        <v>20.52505519</v>
      </c>
      <c r="TN225" s="3">
        <v>97.587000000000003</v>
      </c>
      <c r="TO225" s="3">
        <v>74.436499999999995</v>
      </c>
      <c r="TP225" s="3">
        <v>0.22755589700000001</v>
      </c>
      <c r="TQ225" s="3">
        <v>16.55685519</v>
      </c>
      <c r="TR225" s="3">
        <v>29.07644767</v>
      </c>
      <c r="TS225" s="3">
        <v>0.63083069599999997</v>
      </c>
      <c r="TT225" s="3">
        <v>19.026506399999999</v>
      </c>
      <c r="TU225" s="3">
        <v>3.9401534069999999</v>
      </c>
      <c r="TV225" s="3">
        <v>9.9604109699999999</v>
      </c>
      <c r="TW225" s="3">
        <v>83.555899999999994</v>
      </c>
      <c r="TX225" s="3">
        <v>81.622200000000007</v>
      </c>
      <c r="TY225" s="3">
        <v>0.25830068699999997</v>
      </c>
      <c r="TZ225" s="3">
        <v>15.997022830000001</v>
      </c>
      <c r="UA225" s="3">
        <v>28.093293790000001</v>
      </c>
      <c r="UB225" s="3">
        <v>0.73857884100000004</v>
      </c>
      <c r="UC225" s="3">
        <v>18.755556680000002</v>
      </c>
      <c r="UD225" s="3">
        <v>4.629192175</v>
      </c>
      <c r="UE225" s="3">
        <v>21.382828289999999</v>
      </c>
      <c r="UF225" s="3">
        <v>97.587100000000007</v>
      </c>
      <c r="UG225" s="3">
        <v>74.226399999999998</v>
      </c>
      <c r="UH225" s="3">
        <v>0.298112724</v>
      </c>
      <c r="UI225" s="3">
        <v>18.79452023</v>
      </c>
      <c r="UJ225" s="3">
        <v>33.006140209999998</v>
      </c>
      <c r="UK225" s="3">
        <v>0.86051275699999996</v>
      </c>
      <c r="UL225" s="3">
        <v>19.58272041</v>
      </c>
      <c r="UM225" s="3">
        <v>4.6981794639999999</v>
      </c>
      <c r="UN225" s="3">
        <v>10.1893172</v>
      </c>
      <c r="UO225" s="3">
        <v>88.692099999999996</v>
      </c>
      <c r="UP225" s="3">
        <v>80.752499999999998</v>
      </c>
      <c r="UQ225" s="3">
        <v>0.36264695000000002</v>
      </c>
      <c r="UR225" s="3">
        <v>19.074608619999999</v>
      </c>
      <c r="US225" s="3">
        <v>33.498019579999998</v>
      </c>
      <c r="UT225" s="3" t="s">
        <v>1011</v>
      </c>
      <c r="UU225" s="3">
        <v>0</v>
      </c>
      <c r="UV225" s="3" t="s">
        <v>1011</v>
      </c>
      <c r="UW225" s="3">
        <v>0</v>
      </c>
      <c r="UX225" s="3" t="s">
        <v>1011</v>
      </c>
      <c r="UY225" s="3">
        <v>0</v>
      </c>
      <c r="UZ225" s="3" t="s">
        <v>1009</v>
      </c>
      <c r="VA225" s="3">
        <v>2</v>
      </c>
      <c r="VB225" s="3" t="s">
        <v>1011</v>
      </c>
      <c r="VC225" s="3">
        <v>0</v>
      </c>
      <c r="VD225" s="3" t="s">
        <v>1009</v>
      </c>
      <c r="VE225" s="3">
        <v>2</v>
      </c>
      <c r="VF225" s="3" t="s">
        <v>1009</v>
      </c>
      <c r="VG225" s="3">
        <v>2</v>
      </c>
      <c r="VH225" s="3" t="s">
        <v>1009</v>
      </c>
      <c r="VI225" s="3">
        <v>2</v>
      </c>
      <c r="VJ225" s="3" t="s">
        <v>1009</v>
      </c>
      <c r="VK225" s="3">
        <v>2</v>
      </c>
      <c r="VL225" s="3" t="s">
        <v>1011</v>
      </c>
      <c r="VM225" s="3">
        <v>0</v>
      </c>
    </row>
    <row r="226" spans="1:620" x14ac:dyDescent="0.25">
      <c r="A226" s="3">
        <v>2016</v>
      </c>
      <c r="B226" s="9">
        <v>42354</v>
      </c>
      <c r="C226" s="3">
        <v>116</v>
      </c>
      <c r="D226" s="3" t="s">
        <v>921</v>
      </c>
      <c r="E226" s="3" t="s">
        <v>164</v>
      </c>
      <c r="F226" s="3">
        <v>62</v>
      </c>
      <c r="G226" s="3">
        <v>44</v>
      </c>
      <c r="H226" s="10">
        <v>14.6</v>
      </c>
      <c r="I226" s="22">
        <v>5</v>
      </c>
      <c r="J226" s="3" t="s">
        <v>923</v>
      </c>
      <c r="K226" s="3">
        <v>143</v>
      </c>
      <c r="L226" s="3">
        <v>54.5</v>
      </c>
      <c r="M226" s="10">
        <v>26.65167001</v>
      </c>
      <c r="N226" s="10">
        <v>119.5</v>
      </c>
      <c r="O226" s="10">
        <v>63.5</v>
      </c>
      <c r="P226" s="3" t="s">
        <v>252</v>
      </c>
      <c r="Q226" s="3" t="s">
        <v>253</v>
      </c>
      <c r="SI226" s="3">
        <v>6.8212805000000001E-2</v>
      </c>
      <c r="SJ226" s="3">
        <v>0.88198237899999998</v>
      </c>
      <c r="SK226" s="3">
        <v>1.197385224</v>
      </c>
      <c r="SM226" s="3">
        <v>7.6643600000000001E-4</v>
      </c>
      <c r="SN226" s="3">
        <v>0.88198237899999998</v>
      </c>
      <c r="SO226" s="3">
        <v>1.3453767E-2</v>
      </c>
      <c r="SP226" s="3">
        <v>0.875</v>
      </c>
      <c r="SQ226" s="3">
        <v>0.45232525699999998</v>
      </c>
      <c r="SR226" s="3">
        <v>0.79214233300000003</v>
      </c>
      <c r="SS226" s="3">
        <v>18.37245944</v>
      </c>
      <c r="ST226" s="3">
        <v>4.3322546160000002</v>
      </c>
      <c r="SU226" s="3">
        <v>12.34854618</v>
      </c>
      <c r="SV226" s="3">
        <v>84.5</v>
      </c>
      <c r="SW226" s="3">
        <v>72.5</v>
      </c>
      <c r="SX226" s="3">
        <v>0.19494062300000001</v>
      </c>
      <c r="SY226" s="3">
        <v>30.88897541</v>
      </c>
      <c r="SZ226" s="3">
        <v>30.88897541</v>
      </c>
      <c r="TA226" s="3">
        <v>0.93497229699999995</v>
      </c>
      <c r="TB226" s="3">
        <v>15.978131339999999</v>
      </c>
      <c r="TC226" s="3">
        <v>4.2754813279999997</v>
      </c>
      <c r="TD226" s="3">
        <v>40.004869110000001</v>
      </c>
      <c r="TE226" s="3">
        <v>99</v>
      </c>
      <c r="TF226" s="3">
        <v>64.666666669999998</v>
      </c>
      <c r="TG226" s="3">
        <v>0.20010436300000001</v>
      </c>
      <c r="TH226" s="3">
        <v>30.48418187</v>
      </c>
      <c r="TI226" s="3">
        <v>30.48418187</v>
      </c>
      <c r="TJ226" s="3">
        <v>0.83045896100000005</v>
      </c>
      <c r="TK226" s="3">
        <v>16.978184509999998</v>
      </c>
      <c r="TL226" s="3">
        <v>4.3466549260000003</v>
      </c>
      <c r="TM226" s="3">
        <v>20.881755630000001</v>
      </c>
      <c r="TN226" s="3">
        <v>96.666666669999998</v>
      </c>
      <c r="TO226" s="3">
        <v>65.333333330000002</v>
      </c>
      <c r="TP226" s="3">
        <v>0.18886055099999999</v>
      </c>
      <c r="TQ226" s="3">
        <v>30.99164962</v>
      </c>
      <c r="TR226" s="3">
        <v>30.99164962</v>
      </c>
      <c r="TS226" s="3">
        <v>0.83611701699999996</v>
      </c>
      <c r="TT226" s="3">
        <v>17.958248909999998</v>
      </c>
      <c r="TU226" s="3">
        <v>4.4007951429999999</v>
      </c>
      <c r="TV226" s="3">
        <v>9.9155225649999998</v>
      </c>
      <c r="TW226" s="3">
        <v>80.666666669999998</v>
      </c>
      <c r="TX226" s="3">
        <v>79.333333330000002</v>
      </c>
      <c r="TY226" s="3">
        <v>0.201123528</v>
      </c>
      <c r="TZ226" s="3">
        <v>31.37766937</v>
      </c>
      <c r="UA226" s="3">
        <v>31.37766937</v>
      </c>
      <c r="UB226" s="3">
        <v>1.169340211</v>
      </c>
      <c r="UC226" s="3">
        <v>17.121758920000001</v>
      </c>
      <c r="UD226" s="3">
        <v>5.1735080350000002</v>
      </c>
      <c r="UE226" s="3">
        <v>20.167160389999999</v>
      </c>
      <c r="UF226" s="3">
        <v>98</v>
      </c>
      <c r="UG226" s="3">
        <v>68</v>
      </c>
      <c r="UH226" s="3">
        <v>0.26817672999999997</v>
      </c>
      <c r="UI226" s="3">
        <v>36.887112289999997</v>
      </c>
      <c r="UJ226" s="3">
        <v>36.887112289999997</v>
      </c>
      <c r="UK226" s="3">
        <v>1.4317845149999999</v>
      </c>
      <c r="UL226" s="3">
        <v>19.83959132</v>
      </c>
      <c r="UM226" s="3">
        <v>5.1364450499999998</v>
      </c>
      <c r="UN226" s="3">
        <v>8.9836090669999997</v>
      </c>
      <c r="UO226" s="3">
        <v>86.666666669999998</v>
      </c>
      <c r="UP226" s="3">
        <v>74</v>
      </c>
      <c r="UQ226" s="3">
        <v>0.380489093</v>
      </c>
      <c r="UR226" s="3">
        <v>36.622853210000002</v>
      </c>
      <c r="US226" s="3">
        <v>36.622853210000002</v>
      </c>
      <c r="UT226" s="3" t="s">
        <v>1009</v>
      </c>
      <c r="UU226" s="3">
        <v>2</v>
      </c>
      <c r="UV226" s="3" t="s">
        <v>1009</v>
      </c>
      <c r="UW226" s="3">
        <v>2</v>
      </c>
      <c r="UX226" s="3" t="s">
        <v>1009</v>
      </c>
      <c r="UY226" s="3">
        <v>2</v>
      </c>
      <c r="UZ226" s="3" t="s">
        <v>1011</v>
      </c>
      <c r="VA226" s="3">
        <v>0</v>
      </c>
      <c r="VB226" s="3" t="s">
        <v>1009</v>
      </c>
      <c r="VC226" s="3">
        <v>2</v>
      </c>
      <c r="VD226" s="3" t="s">
        <v>1011</v>
      </c>
      <c r="VE226" s="3">
        <v>0</v>
      </c>
      <c r="VF226" s="3" t="s">
        <v>1011</v>
      </c>
      <c r="VG226" s="3">
        <v>0</v>
      </c>
      <c r="VH226" s="3" t="s">
        <v>1011</v>
      </c>
      <c r="VI226" s="3">
        <v>0</v>
      </c>
      <c r="VJ226" s="3" t="s">
        <v>1011</v>
      </c>
      <c r="VK226" s="3">
        <v>0</v>
      </c>
      <c r="VL226" s="3" t="s">
        <v>1009</v>
      </c>
      <c r="VM226" s="3">
        <v>2</v>
      </c>
    </row>
    <row r="227" spans="1:620" x14ac:dyDescent="0.25">
      <c r="A227" s="3">
        <v>2016</v>
      </c>
      <c r="B227" s="3">
        <v>2016</v>
      </c>
      <c r="C227" s="3">
        <v>117</v>
      </c>
      <c r="D227" s="3" t="s">
        <v>61</v>
      </c>
      <c r="E227" s="3" t="s">
        <v>9</v>
      </c>
      <c r="F227" s="3">
        <v>36</v>
      </c>
      <c r="G227" s="10">
        <v>49</v>
      </c>
      <c r="H227" s="10">
        <v>16.333333329999999</v>
      </c>
      <c r="I227" s="22">
        <v>0</v>
      </c>
      <c r="J227" s="3" t="str">
        <f>IF(H227&gt;20.9,"EE","Healthy")</f>
        <v>Healthy</v>
      </c>
      <c r="K227" s="3">
        <v>162.5</v>
      </c>
      <c r="L227" s="3">
        <v>65</v>
      </c>
      <c r="M227" s="10">
        <v>24.61538462</v>
      </c>
      <c r="N227" s="10">
        <v>114.5</v>
      </c>
      <c r="O227" s="10">
        <v>78.5</v>
      </c>
      <c r="P227" s="3" t="s">
        <v>252</v>
      </c>
      <c r="Q227" s="3" t="s">
        <v>253</v>
      </c>
      <c r="V227" s="10">
        <v>88.5</v>
      </c>
      <c r="W227" s="10">
        <v>71.5</v>
      </c>
      <c r="X227" s="10">
        <v>90.5</v>
      </c>
      <c r="Y227" s="11">
        <v>8.3800000000000008</v>
      </c>
      <c r="Z227" s="10">
        <v>94</v>
      </c>
      <c r="AA227" s="4">
        <v>1.1000000000000001</v>
      </c>
      <c r="AB227" s="10">
        <v>149</v>
      </c>
      <c r="AC227" s="10">
        <v>3.8531161106801135</v>
      </c>
      <c r="AD227" s="10">
        <v>28</v>
      </c>
      <c r="AE227" s="10">
        <v>98.4</v>
      </c>
      <c r="AF227" s="10">
        <v>113</v>
      </c>
      <c r="AG227" s="11">
        <v>67.34</v>
      </c>
      <c r="AH227" s="11">
        <v>53.02</v>
      </c>
      <c r="AI227" s="11">
        <v>274</v>
      </c>
      <c r="AJ227" s="10">
        <v>113</v>
      </c>
      <c r="AK227" s="10">
        <v>70</v>
      </c>
      <c r="AL227" s="10">
        <v>84</v>
      </c>
      <c r="AM227" s="12">
        <v>122</v>
      </c>
      <c r="AN227" s="12">
        <v>77</v>
      </c>
      <c r="AO227" s="12">
        <v>92</v>
      </c>
      <c r="AP227" s="12">
        <v>95</v>
      </c>
      <c r="AQ227" s="12">
        <v>56</v>
      </c>
      <c r="AR227" s="12">
        <v>69</v>
      </c>
      <c r="AS227" s="10">
        <v>128.5</v>
      </c>
      <c r="AT227" s="10">
        <v>83</v>
      </c>
    </row>
    <row r="228" spans="1:620" x14ac:dyDescent="0.25">
      <c r="A228" s="3">
        <v>2018</v>
      </c>
      <c r="C228" s="3">
        <v>117</v>
      </c>
      <c r="D228" s="3" t="s">
        <v>61</v>
      </c>
      <c r="E228" s="3" t="s">
        <v>9</v>
      </c>
      <c r="F228" s="3">
        <v>36</v>
      </c>
      <c r="H228" s="10">
        <v>16.333333329999999</v>
      </c>
      <c r="I228" s="22">
        <v>0</v>
      </c>
      <c r="J228" s="3" t="s">
        <v>257</v>
      </c>
      <c r="K228" s="3">
        <v>162.5</v>
      </c>
      <c r="L228" s="3">
        <v>65</v>
      </c>
      <c r="M228" s="10">
        <v>24.61538462</v>
      </c>
      <c r="P228" s="3" t="s">
        <v>252</v>
      </c>
      <c r="Q228" s="3" t="s">
        <v>253</v>
      </c>
      <c r="S228" s="13">
        <v>29488</v>
      </c>
      <c r="T228" s="3" t="s">
        <v>261</v>
      </c>
      <c r="U228" s="3">
        <v>4350</v>
      </c>
      <c r="AU228" s="3" t="s">
        <v>260</v>
      </c>
      <c r="AV228" s="3" t="s">
        <v>260</v>
      </c>
      <c r="AW228" s="3" t="s">
        <v>320</v>
      </c>
      <c r="AX228" s="3" t="s">
        <v>306</v>
      </c>
      <c r="AY228" s="3">
        <v>995804914</v>
      </c>
      <c r="AZ228" s="3" t="s">
        <v>321</v>
      </c>
      <c r="BA228" s="3">
        <v>52</v>
      </c>
      <c r="BB228" s="3">
        <v>53</v>
      </c>
      <c r="BC228" s="3">
        <v>52.5</v>
      </c>
      <c r="BD228" s="3" t="s">
        <v>780</v>
      </c>
      <c r="BE228" s="3" t="s">
        <v>780</v>
      </c>
      <c r="BF228" s="3" t="s">
        <v>780</v>
      </c>
      <c r="BG228" s="3" t="s">
        <v>780</v>
      </c>
      <c r="BH228" s="3">
        <v>0</v>
      </c>
      <c r="BI228" s="3">
        <v>65.5</v>
      </c>
      <c r="BJ228" s="3">
        <v>86</v>
      </c>
      <c r="BK228" s="3">
        <v>95</v>
      </c>
      <c r="BL228" s="3">
        <v>131</v>
      </c>
      <c r="BM228" s="3">
        <v>130</v>
      </c>
      <c r="BN228" s="3">
        <v>130.5</v>
      </c>
      <c r="BO228" s="3">
        <v>88</v>
      </c>
      <c r="BP228" s="3">
        <v>91</v>
      </c>
      <c r="BQ228" s="3">
        <v>89.5</v>
      </c>
      <c r="BV228" s="3" t="s">
        <v>872</v>
      </c>
      <c r="BW228" s="3" t="s">
        <v>809</v>
      </c>
      <c r="BX228" s="3">
        <v>88</v>
      </c>
      <c r="BY228" s="3">
        <v>2</v>
      </c>
      <c r="BZ228" s="3">
        <v>3.04</v>
      </c>
      <c r="CA228" s="3">
        <v>2.52</v>
      </c>
      <c r="CB228" s="3">
        <v>3.04</v>
      </c>
      <c r="CC228" s="3">
        <v>2.52</v>
      </c>
      <c r="CD228" s="3">
        <v>83</v>
      </c>
      <c r="CE228" s="3">
        <v>2.83</v>
      </c>
      <c r="CF228" s="3">
        <v>3.44</v>
      </c>
      <c r="CG228" s="3">
        <v>1.28</v>
      </c>
      <c r="CH228" s="3">
        <v>3.73</v>
      </c>
      <c r="CI228" s="3">
        <v>3</v>
      </c>
      <c r="CJ228" s="3">
        <v>3.73</v>
      </c>
      <c r="CK228" s="3">
        <v>2.96</v>
      </c>
      <c r="CL228" s="3">
        <v>79</v>
      </c>
      <c r="CM228" s="3">
        <v>8.77</v>
      </c>
      <c r="CN228" s="3">
        <v>2.68</v>
      </c>
      <c r="CO228" s="3">
        <v>8.1</v>
      </c>
      <c r="CP228" s="3">
        <v>3.34</v>
      </c>
      <c r="CQ228" s="3">
        <v>1.01</v>
      </c>
      <c r="CR228" s="3">
        <v>4.68</v>
      </c>
      <c r="CS228" s="3">
        <v>123</v>
      </c>
      <c r="CT228" s="3">
        <v>119</v>
      </c>
      <c r="CU228" s="3">
        <v>123</v>
      </c>
      <c r="CV228" s="3">
        <v>117</v>
      </c>
      <c r="CW228" s="3">
        <v>95</v>
      </c>
      <c r="CX228" s="3">
        <v>94</v>
      </c>
      <c r="CY228" s="3">
        <v>97</v>
      </c>
      <c r="CZ228" s="3">
        <v>79</v>
      </c>
      <c r="DA228" s="3">
        <v>2</v>
      </c>
      <c r="DB228" s="3" t="s">
        <v>873</v>
      </c>
      <c r="DC228" s="3" t="s">
        <v>873</v>
      </c>
      <c r="DD228" s="3" t="s">
        <v>873</v>
      </c>
      <c r="DE228" s="9">
        <v>42721</v>
      </c>
      <c r="DF228" s="14">
        <v>0.85901620370370368</v>
      </c>
      <c r="DG228" s="14">
        <v>0.20546296296296296</v>
      </c>
      <c r="DH228" s="14">
        <v>0.29609953703703701</v>
      </c>
      <c r="DI228" s="14">
        <v>0.29199074074074077</v>
      </c>
      <c r="DJ228" s="14">
        <v>0.29458333333333336</v>
      </c>
      <c r="DK228" s="3">
        <v>53.5</v>
      </c>
      <c r="DL228" s="3">
        <v>52.8</v>
      </c>
      <c r="DM228" s="3">
        <v>39.700000000000003</v>
      </c>
      <c r="DN228" s="3">
        <v>13.02</v>
      </c>
      <c r="DO228" s="3">
        <v>67.983000000000004</v>
      </c>
      <c r="DP228" s="3">
        <v>18.997</v>
      </c>
      <c r="DQ228" s="3">
        <v>60</v>
      </c>
      <c r="DR228" s="3">
        <v>60</v>
      </c>
      <c r="DS228" s="3">
        <v>47.3</v>
      </c>
      <c r="DT228" s="3">
        <v>52</v>
      </c>
      <c r="DU228" s="3">
        <v>51.1</v>
      </c>
      <c r="DV228" s="3">
        <v>37.9</v>
      </c>
      <c r="DW228" s="3">
        <v>83</v>
      </c>
      <c r="DX228" s="3">
        <v>62</v>
      </c>
      <c r="DY228" s="3">
        <v>95</v>
      </c>
      <c r="DZ228" s="3">
        <v>278</v>
      </c>
      <c r="EA228" s="3">
        <v>24162</v>
      </c>
      <c r="EB228" s="3">
        <v>22593</v>
      </c>
      <c r="EC228" s="3">
        <v>18267</v>
      </c>
      <c r="ED228" s="3">
        <v>2061</v>
      </c>
      <c r="EE228" s="3">
        <v>29</v>
      </c>
      <c r="EF228" s="3">
        <v>60</v>
      </c>
      <c r="EG228" s="3">
        <v>43</v>
      </c>
      <c r="EH228" s="3">
        <v>96</v>
      </c>
      <c r="EI228" s="14">
        <v>1.3194444444444443E-3</v>
      </c>
      <c r="EJ228" s="3">
        <v>0.4</v>
      </c>
      <c r="EK228" s="3" t="s">
        <v>785</v>
      </c>
      <c r="EL228" s="3" t="s">
        <v>785</v>
      </c>
      <c r="EM228" s="3" t="s">
        <v>785</v>
      </c>
      <c r="EN228" s="14">
        <v>0.1537152777777778</v>
      </c>
      <c r="EO228" s="3">
        <v>51.9</v>
      </c>
      <c r="EP228" s="3">
        <v>58.6</v>
      </c>
      <c r="EQ228" s="3">
        <v>58.05</v>
      </c>
      <c r="ER228" s="3">
        <v>41.07</v>
      </c>
      <c r="ES228" s="14">
        <v>1.2152777777777778E-3</v>
      </c>
      <c r="ET228" s="3">
        <v>0.4</v>
      </c>
      <c r="EU228" s="3" t="s">
        <v>785</v>
      </c>
      <c r="EV228" s="3" t="s">
        <v>785</v>
      </c>
      <c r="EW228" s="3" t="s">
        <v>785</v>
      </c>
      <c r="EX228" s="14">
        <v>0.13984953703703704</v>
      </c>
      <c r="EY228" s="3">
        <v>47.2</v>
      </c>
      <c r="EZ228" s="3">
        <v>47.09</v>
      </c>
      <c r="FA228" s="3">
        <v>46.48</v>
      </c>
      <c r="FB228" s="3">
        <v>37.43</v>
      </c>
      <c r="FC228" s="3">
        <v>40</v>
      </c>
      <c r="FD228" s="3">
        <v>45</v>
      </c>
      <c r="FE228" s="14">
        <v>8.9467592592592585E-3</v>
      </c>
      <c r="FF228" s="3">
        <v>3</v>
      </c>
      <c r="FG228" s="14">
        <v>2.0057870370370368E-2</v>
      </c>
      <c r="FH228" s="3">
        <v>6.8</v>
      </c>
      <c r="FI228" s="14">
        <v>5.4745370370370373E-3</v>
      </c>
      <c r="FJ228" s="3">
        <v>1.8</v>
      </c>
      <c r="FK228" s="14">
        <v>1.5162037037037036E-3</v>
      </c>
      <c r="FL228" s="3">
        <v>0.5</v>
      </c>
      <c r="FM228" s="14">
        <v>5.7870370370370366E-5</v>
      </c>
      <c r="FN228" s="3">
        <v>0</v>
      </c>
      <c r="FO228" s="3">
        <v>10</v>
      </c>
      <c r="FP228" s="3">
        <v>152</v>
      </c>
      <c r="FQ228" s="3">
        <v>85.47</v>
      </c>
      <c r="FR228" s="3">
        <v>28</v>
      </c>
      <c r="FS228" s="3">
        <v>0</v>
      </c>
      <c r="FU228" s="3">
        <v>0</v>
      </c>
      <c r="FV228" s="3">
        <v>0.76599032600000005</v>
      </c>
      <c r="FW228" s="3">
        <v>23.006591929999999</v>
      </c>
      <c r="FX228" s="3">
        <v>4.1504261700000002</v>
      </c>
      <c r="FY228" s="3">
        <v>12.465352469999999</v>
      </c>
      <c r="FZ228" s="3">
        <v>88.666666669999998</v>
      </c>
      <c r="GA228" s="3">
        <v>72.666666669999998</v>
      </c>
      <c r="GB228" s="3">
        <v>17.622826849999999</v>
      </c>
      <c r="GC228" s="3">
        <v>20.95737385</v>
      </c>
      <c r="GD228" s="3">
        <v>0.32900115899999999</v>
      </c>
      <c r="GE228" s="3">
        <v>29.59253859</v>
      </c>
      <c r="GF228" s="3">
        <v>0.42852374500000001</v>
      </c>
      <c r="GG228" s="3">
        <v>0.29425072099999999</v>
      </c>
      <c r="GH228" s="3">
        <v>0.84976081599999997</v>
      </c>
      <c r="GI228" s="3">
        <v>6.7272169999999997E-3</v>
      </c>
      <c r="GJ228" s="3">
        <v>0.29425072099999999</v>
      </c>
      <c r="GK228" s="3">
        <v>1.3340044000000001E-2</v>
      </c>
      <c r="GL228" s="3">
        <v>1.457151184</v>
      </c>
      <c r="GM228" s="3">
        <v>-0.68175644800000001</v>
      </c>
      <c r="GN228" s="3">
        <v>0</v>
      </c>
      <c r="GP228" s="3">
        <v>0</v>
      </c>
      <c r="GR228" s="3">
        <v>0</v>
      </c>
      <c r="GT228" s="3">
        <v>0</v>
      </c>
      <c r="GU228" s="3">
        <v>36.56</v>
      </c>
      <c r="GV228" s="3">
        <v>0</v>
      </c>
      <c r="GW228" s="3">
        <v>65.599999999999994</v>
      </c>
      <c r="GX228" s="3">
        <v>1</v>
      </c>
      <c r="GY228" s="3">
        <v>0</v>
      </c>
      <c r="GZ228" s="3">
        <v>2</v>
      </c>
      <c r="HA228" s="3">
        <v>3</v>
      </c>
      <c r="HB228" s="3">
        <v>1.5</v>
      </c>
      <c r="HC228" s="3">
        <v>0</v>
      </c>
      <c r="HD228" s="3">
        <v>1.5</v>
      </c>
      <c r="HE228" s="3">
        <v>7.5</v>
      </c>
      <c r="HF228" s="3">
        <v>15.5</v>
      </c>
      <c r="HG228" s="3">
        <v>1.5</v>
      </c>
      <c r="HH228" s="3">
        <v>0</v>
      </c>
      <c r="HI228" s="3">
        <v>9</v>
      </c>
      <c r="HJ228" s="3">
        <v>0</v>
      </c>
      <c r="HK228" s="3">
        <v>6</v>
      </c>
      <c r="HL228" s="3">
        <v>0</v>
      </c>
      <c r="HM228" s="3">
        <v>7</v>
      </c>
      <c r="HN228" s="3">
        <v>0</v>
      </c>
      <c r="HO228" s="3">
        <v>45</v>
      </c>
      <c r="HP228" s="3">
        <v>3</v>
      </c>
      <c r="HQ228" s="3">
        <v>2</v>
      </c>
      <c r="HR228" s="3">
        <v>1</v>
      </c>
      <c r="HS228" s="3">
        <v>1</v>
      </c>
      <c r="HT228" s="3">
        <v>0</v>
      </c>
      <c r="HU228" s="3">
        <v>0</v>
      </c>
      <c r="HV228" s="3">
        <v>253.5</v>
      </c>
      <c r="HW228" s="3">
        <v>292.2</v>
      </c>
      <c r="HX228" s="3">
        <v>3.8570000000000002</v>
      </c>
      <c r="HY228" s="3">
        <v>206.4</v>
      </c>
      <c r="HZ228" s="3">
        <v>195.6</v>
      </c>
      <c r="IA228" s="3">
        <v>1697</v>
      </c>
      <c r="IB228" s="3">
        <v>218.6</v>
      </c>
      <c r="IC228" s="3">
        <v>625</v>
      </c>
      <c r="ID228" s="3">
        <v>4</v>
      </c>
      <c r="IE228" s="3">
        <v>2504.9</v>
      </c>
      <c r="IF228" s="3">
        <v>9.4</v>
      </c>
      <c r="IG228" s="3">
        <v>602.1</v>
      </c>
      <c r="IH228" s="3">
        <v>4.8520000000000003</v>
      </c>
      <c r="II228" s="3">
        <v>2.4129999999999998</v>
      </c>
      <c r="IJ228" s="3">
        <v>0.749</v>
      </c>
      <c r="IK228" s="3">
        <v>0.22</v>
      </c>
      <c r="IL228" s="3">
        <v>1.1020000000000001</v>
      </c>
      <c r="IM228" s="3">
        <v>89</v>
      </c>
      <c r="IN228" s="3">
        <v>622</v>
      </c>
      <c r="IO228" s="3">
        <v>2</v>
      </c>
      <c r="IP228" s="3">
        <v>3</v>
      </c>
      <c r="IQ228" s="3">
        <v>0</v>
      </c>
      <c r="IR228" s="3">
        <v>19</v>
      </c>
      <c r="IS228" s="3">
        <v>21</v>
      </c>
      <c r="IT228" s="3">
        <v>2</v>
      </c>
      <c r="IU228" s="3">
        <v>3</v>
      </c>
      <c r="IV228" s="3">
        <v>8</v>
      </c>
      <c r="IW228" s="3">
        <v>3</v>
      </c>
      <c r="IX228" s="3">
        <v>3</v>
      </c>
      <c r="IY228" s="3">
        <v>6</v>
      </c>
      <c r="IZ228" s="3">
        <v>5</v>
      </c>
      <c r="JA228" s="3">
        <v>0</v>
      </c>
      <c r="JB228" s="3">
        <v>5</v>
      </c>
      <c r="JC228" s="3">
        <v>5</v>
      </c>
      <c r="JD228" s="3">
        <v>8458.2000000000007</v>
      </c>
      <c r="JE228" s="3">
        <v>4303.3</v>
      </c>
      <c r="JF228" s="3">
        <v>7714.5</v>
      </c>
      <c r="JG228" s="3">
        <v>9131</v>
      </c>
      <c r="JH228" s="3">
        <v>7555.7</v>
      </c>
      <c r="JI228" s="3">
        <v>6453.4</v>
      </c>
      <c r="JJ228" s="3">
        <v>6336.4</v>
      </c>
      <c r="JK228" s="3">
        <v>6946.9</v>
      </c>
      <c r="JL228" s="3">
        <v>9683.7000000000007</v>
      </c>
      <c r="JM228" s="3">
        <v>10011.1</v>
      </c>
      <c r="JN228" s="3">
        <v>10550.2</v>
      </c>
      <c r="JO228" s="3">
        <v>6724.3</v>
      </c>
      <c r="JQ228" s="3">
        <v>6799.9</v>
      </c>
      <c r="JR228" s="3">
        <v>12165.8</v>
      </c>
      <c r="JS228" s="3">
        <v>182</v>
      </c>
      <c r="JT228" s="3">
        <v>4</v>
      </c>
      <c r="JU228" s="3">
        <v>7</v>
      </c>
      <c r="JV228" s="3">
        <v>0</v>
      </c>
      <c r="JW228" s="3">
        <v>4</v>
      </c>
      <c r="JX228" s="3">
        <v>6</v>
      </c>
      <c r="JY228" s="3">
        <v>0</v>
      </c>
      <c r="JZ228" s="3">
        <v>16</v>
      </c>
      <c r="KA228" s="3">
        <v>14</v>
      </c>
      <c r="KB228" s="3">
        <v>137</v>
      </c>
      <c r="KC228" s="3">
        <v>367.7</v>
      </c>
      <c r="KD228" s="3">
        <v>555.20000000000005</v>
      </c>
      <c r="KE228" s="3">
        <v>760.1</v>
      </c>
      <c r="KF228" s="3">
        <v>4.57</v>
      </c>
      <c r="KG228" s="3">
        <v>2.65</v>
      </c>
      <c r="KH228" s="3">
        <v>-1.43</v>
      </c>
      <c r="KI228" s="3">
        <v>3.07</v>
      </c>
      <c r="KJ228" s="3">
        <v>3.28</v>
      </c>
      <c r="KK228" s="3">
        <v>92</v>
      </c>
      <c r="KL228" s="3">
        <v>982</v>
      </c>
      <c r="KM228" s="3">
        <v>0</v>
      </c>
      <c r="KN228" s="3">
        <v>624</v>
      </c>
      <c r="KO228" s="3" t="s">
        <v>9</v>
      </c>
      <c r="KP228" s="3">
        <v>48</v>
      </c>
      <c r="KQ228" s="3">
        <v>-52</v>
      </c>
      <c r="KR228" s="3">
        <v>74</v>
      </c>
      <c r="KS228" s="3">
        <v>670</v>
      </c>
      <c r="KT228" s="3">
        <v>905</v>
      </c>
      <c r="KU228" s="3">
        <v>70</v>
      </c>
      <c r="KV228" s="3">
        <v>767</v>
      </c>
      <c r="KW228" s="3">
        <v>1252</v>
      </c>
      <c r="KX228" s="3">
        <v>630</v>
      </c>
      <c r="KY228" s="3">
        <v>711</v>
      </c>
      <c r="KZ228" s="3">
        <v>1539</v>
      </c>
      <c r="LA228" s="3">
        <v>556</v>
      </c>
      <c r="LB228" s="3">
        <v>731</v>
      </c>
      <c r="LC228" s="3">
        <v>1468</v>
      </c>
      <c r="LD228" s="3">
        <v>619</v>
      </c>
      <c r="LE228" s="3">
        <v>679</v>
      </c>
      <c r="LF228" s="3">
        <v>1310</v>
      </c>
      <c r="LG228" s="3">
        <v>607</v>
      </c>
      <c r="LH228" s="3">
        <v>760</v>
      </c>
      <c r="LI228" s="3">
        <v>1324</v>
      </c>
      <c r="LJ228" s="3">
        <v>610</v>
      </c>
      <c r="LK228" s="3">
        <v>710</v>
      </c>
      <c r="LL228" s="3">
        <v>1539</v>
      </c>
      <c r="LM228" s="3">
        <v>555</v>
      </c>
      <c r="LN228" s="3">
        <v>743</v>
      </c>
      <c r="LO228" s="3">
        <v>1439</v>
      </c>
      <c r="LP228" s="3">
        <v>632</v>
      </c>
      <c r="LQ228" s="3">
        <v>700</v>
      </c>
      <c r="LR228" s="3" t="s">
        <v>786</v>
      </c>
      <c r="LS228" s="3">
        <v>600</v>
      </c>
      <c r="LT228" s="3">
        <v>217</v>
      </c>
      <c r="LU228" s="3">
        <v>133</v>
      </c>
      <c r="LY228" s="3">
        <v>77</v>
      </c>
      <c r="LZ228" s="3">
        <v>195</v>
      </c>
      <c r="MA228" s="3">
        <v>143</v>
      </c>
      <c r="MB228" s="3">
        <v>94</v>
      </c>
      <c r="MC228" s="3">
        <v>97</v>
      </c>
      <c r="MD228" s="3" t="s">
        <v>786</v>
      </c>
      <c r="ME228" s="3">
        <v>78</v>
      </c>
      <c r="MF228" s="3">
        <v>1</v>
      </c>
      <c r="MG228" s="3">
        <v>0.16666666999999999</v>
      </c>
      <c r="MH228" s="3">
        <v>1</v>
      </c>
      <c r="MI228" s="3">
        <v>1</v>
      </c>
      <c r="MJ228" s="3">
        <v>0.125</v>
      </c>
      <c r="MK228" s="3">
        <v>1</v>
      </c>
      <c r="ML228" s="3">
        <v>1</v>
      </c>
      <c r="MM228" s="3">
        <v>0.125</v>
      </c>
      <c r="MN228" s="3">
        <v>1</v>
      </c>
      <c r="MO228" s="3">
        <v>1</v>
      </c>
      <c r="MP228" s="3">
        <v>8.3333335999999994E-2</v>
      </c>
      <c r="MQ228" s="3">
        <v>1</v>
      </c>
      <c r="MR228" s="3">
        <v>0</v>
      </c>
      <c r="MS228" s="3">
        <v>504.5</v>
      </c>
      <c r="MT228" s="3">
        <v>327.5</v>
      </c>
      <c r="MU228" s="3">
        <v>261</v>
      </c>
      <c r="MV228" s="3">
        <v>66.5</v>
      </c>
      <c r="MW228" s="3">
        <v>176</v>
      </c>
      <c r="MX228" s="3">
        <v>0.65</v>
      </c>
      <c r="MY228" s="3">
        <v>30.4</v>
      </c>
      <c r="MZ228" s="3">
        <v>32.9</v>
      </c>
      <c r="NA228" s="3">
        <v>20.8</v>
      </c>
      <c r="NB228" s="3">
        <v>31.7</v>
      </c>
      <c r="NC228" s="3">
        <v>36.1</v>
      </c>
      <c r="ND228" s="3">
        <v>14.4</v>
      </c>
      <c r="NE228" s="3">
        <v>504.5</v>
      </c>
      <c r="NF228" s="3">
        <v>327.5</v>
      </c>
      <c r="NG228" s="3">
        <v>261</v>
      </c>
      <c r="NH228" s="3">
        <v>66.5</v>
      </c>
      <c r="NI228" s="3">
        <v>176</v>
      </c>
      <c r="NJ228" s="3">
        <v>0.6</v>
      </c>
      <c r="NK228" s="3">
        <v>30.4</v>
      </c>
      <c r="NL228" s="3">
        <v>32.9</v>
      </c>
      <c r="NM228" s="3">
        <v>20.8</v>
      </c>
      <c r="NN228" s="3">
        <v>31.7</v>
      </c>
      <c r="NO228" s="3">
        <v>36.1</v>
      </c>
      <c r="NP228" s="3">
        <v>14.4</v>
      </c>
      <c r="NQ228" s="3">
        <v>0</v>
      </c>
      <c r="NR228" s="3">
        <v>0</v>
      </c>
      <c r="NS228" s="3">
        <v>0</v>
      </c>
      <c r="NT228" s="3">
        <v>0</v>
      </c>
      <c r="NU228" s="3">
        <v>0</v>
      </c>
      <c r="OC228" s="3">
        <v>36.1</v>
      </c>
      <c r="OD228" s="3">
        <v>3</v>
      </c>
      <c r="OE228" s="3">
        <v>8</v>
      </c>
      <c r="OF228" s="3">
        <v>21.8</v>
      </c>
      <c r="OG228" s="3">
        <v>0</v>
      </c>
      <c r="OH228" s="3">
        <v>0</v>
      </c>
      <c r="OI228" s="3">
        <v>0</v>
      </c>
      <c r="OJ228" s="3">
        <v>0</v>
      </c>
      <c r="OK228" s="3">
        <v>0</v>
      </c>
      <c r="OL228" s="3">
        <v>0</v>
      </c>
      <c r="OM228" s="3">
        <v>14.4</v>
      </c>
      <c r="ON228" s="3">
        <v>0</v>
      </c>
      <c r="OO228" s="3">
        <v>3.6</v>
      </c>
      <c r="OP228" s="3">
        <v>17.100000000000001</v>
      </c>
      <c r="OQ228" s="3">
        <v>0</v>
      </c>
      <c r="OR228" s="3">
        <v>0</v>
      </c>
      <c r="OS228" s="3">
        <v>0</v>
      </c>
      <c r="OT228" s="3">
        <v>0</v>
      </c>
      <c r="OU228" s="3">
        <v>0</v>
      </c>
      <c r="OV228" s="3">
        <v>0</v>
      </c>
      <c r="OW228" s="3">
        <v>31.7</v>
      </c>
      <c r="OX228" s="3">
        <v>2.4</v>
      </c>
      <c r="OY228" s="3">
        <v>7.1</v>
      </c>
      <c r="OZ228" s="3">
        <v>20.9</v>
      </c>
      <c r="PA228" s="3">
        <v>0</v>
      </c>
      <c r="PB228" s="3">
        <v>0</v>
      </c>
      <c r="PC228" s="3">
        <v>0</v>
      </c>
      <c r="PD228" s="3">
        <v>0</v>
      </c>
      <c r="PE228" s="3">
        <v>0</v>
      </c>
      <c r="PF228" s="3">
        <v>0</v>
      </c>
      <c r="PG228" s="3">
        <v>33.16701518</v>
      </c>
      <c r="PH228" s="3">
        <v>27.74747</v>
      </c>
      <c r="PI228" s="3">
        <v>32.794352080000003</v>
      </c>
      <c r="PJ228" s="3">
        <v>30.63032402</v>
      </c>
      <c r="PK228" s="3">
        <v>36.779730280000003</v>
      </c>
      <c r="PL228" s="3">
        <v>28.964407489999999</v>
      </c>
      <c r="PM228" s="3">
        <v>38.158970170000003</v>
      </c>
      <c r="PN228" s="3">
        <v>34.021684989999997</v>
      </c>
      <c r="PO228" s="3">
        <v>57.198225720000003</v>
      </c>
      <c r="PP228" s="3">
        <v>44.238668230000002</v>
      </c>
      <c r="PQ228" s="3">
        <v>37.185966030000003</v>
      </c>
      <c r="PR228" s="3">
        <v>28.405322829999999</v>
      </c>
      <c r="PS228" s="3">
        <v>19.143462540000002</v>
      </c>
      <c r="PT228" s="3">
        <v>52.253756260000003</v>
      </c>
      <c r="PU228" s="3">
        <v>39.141672900000003</v>
      </c>
      <c r="PV228" s="3">
        <v>32.442576709999997</v>
      </c>
      <c r="PW228" s="3">
        <v>27.549939550000001</v>
      </c>
      <c r="PX228" s="3">
        <v>18.529157789999999</v>
      </c>
      <c r="PY228" s="3">
        <v>83.875556880000005</v>
      </c>
      <c r="PZ228" s="3">
        <v>67</v>
      </c>
      <c r="QA228" s="3">
        <v>99.884425440000001</v>
      </c>
      <c r="QB228" s="3">
        <v>99.618145720000001</v>
      </c>
      <c r="QC228" s="3">
        <v>97.352476960000004</v>
      </c>
      <c r="QD228" s="3">
        <v>40.522376659999999</v>
      </c>
      <c r="QE228" s="3">
        <v>80.046026170000005</v>
      </c>
      <c r="QF228" s="3">
        <v>80.046026170000005</v>
      </c>
      <c r="QG228" s="3">
        <v>80.204377879999996</v>
      </c>
      <c r="QH228" s="3">
        <v>79.42480449</v>
      </c>
      <c r="QJ228" s="3">
        <v>99.854965050000004</v>
      </c>
      <c r="QK228" s="3">
        <v>75</v>
      </c>
      <c r="QL228" s="3">
        <v>77</v>
      </c>
      <c r="QM228" s="3">
        <v>78</v>
      </c>
      <c r="QN228" s="3">
        <v>79</v>
      </c>
      <c r="QO228" s="3">
        <v>80</v>
      </c>
      <c r="QP228" s="3">
        <v>81</v>
      </c>
      <c r="QQ228" s="3">
        <v>84</v>
      </c>
      <c r="QR228" s="3">
        <v>86</v>
      </c>
      <c r="QS228" s="3">
        <v>93</v>
      </c>
      <c r="QT228" s="3">
        <v>67</v>
      </c>
      <c r="QU228" s="3">
        <v>76</v>
      </c>
      <c r="QV228" s="3">
        <v>77</v>
      </c>
      <c r="QW228" s="3">
        <v>79</v>
      </c>
      <c r="QX228" s="3">
        <v>80</v>
      </c>
      <c r="QY228" s="3">
        <v>81</v>
      </c>
      <c r="QZ228" s="3">
        <v>83</v>
      </c>
      <c r="RA228" s="3">
        <v>86</v>
      </c>
      <c r="RB228" s="3">
        <v>93</v>
      </c>
      <c r="RC228" s="3">
        <v>61.001666669999999</v>
      </c>
      <c r="RD228" s="3">
        <v>178.51166670000001</v>
      </c>
      <c r="RE228" s="3">
        <v>21.498333330000001</v>
      </c>
      <c r="RF228" s="3">
        <v>25</v>
      </c>
      <c r="RG228" s="3">
        <v>29.2</v>
      </c>
      <c r="RH228" s="3">
        <v>30</v>
      </c>
      <c r="RI228" s="3">
        <v>31.3</v>
      </c>
      <c r="RJ228" s="3">
        <v>25</v>
      </c>
      <c r="RK228" s="3">
        <v>25.9</v>
      </c>
      <c r="RL228" s="3">
        <v>38.47269507</v>
      </c>
      <c r="RM228" s="3">
        <v>36.090340789999999</v>
      </c>
      <c r="RN228" s="3">
        <v>47.824343290000002</v>
      </c>
      <c r="RO228" s="3">
        <v>5.1972318340000001</v>
      </c>
      <c r="RP228" s="3">
        <v>5</v>
      </c>
      <c r="RQ228" s="3">
        <v>22.217647060000001</v>
      </c>
      <c r="RR228" s="3">
        <v>17.3</v>
      </c>
      <c r="RY228" s="3">
        <v>1</v>
      </c>
      <c r="RZ228" s="3">
        <v>17.234755610000001</v>
      </c>
      <c r="SA228" s="3">
        <v>16.767548999999999</v>
      </c>
      <c r="SB228" s="3">
        <v>4.748020189</v>
      </c>
      <c r="SC228" s="3">
        <v>14.270382</v>
      </c>
      <c r="SD228" s="3">
        <v>19.116114750000001</v>
      </c>
      <c r="SE228" s="3">
        <v>0</v>
      </c>
    </row>
    <row r="229" spans="1:620" x14ac:dyDescent="0.25">
      <c r="A229" s="3" t="s">
        <v>1364</v>
      </c>
      <c r="C229" s="3">
        <v>117</v>
      </c>
      <c r="D229" s="3" t="s">
        <v>61</v>
      </c>
      <c r="E229" s="3" t="s">
        <v>9</v>
      </c>
      <c r="F229" s="3">
        <v>36</v>
      </c>
      <c r="I229" s="22">
        <v>0</v>
      </c>
      <c r="K229" s="3">
        <v>162.5</v>
      </c>
      <c r="L229" s="3">
        <v>65</v>
      </c>
      <c r="M229" s="10">
        <v>24.61538462</v>
      </c>
      <c r="VZ229" s="3">
        <v>49</v>
      </c>
      <c r="WA229" s="3">
        <v>89.5</v>
      </c>
      <c r="WB229" s="3">
        <v>114.5</v>
      </c>
      <c r="WC229" s="3">
        <v>78.5</v>
      </c>
      <c r="WD229" s="3">
        <v>16.7</v>
      </c>
      <c r="WE229" s="3">
        <v>15.5</v>
      </c>
      <c r="WF229" s="3">
        <v>6.5</v>
      </c>
      <c r="WG229" s="3">
        <v>83</v>
      </c>
      <c r="WH229" s="3">
        <v>76</v>
      </c>
      <c r="WI229" s="3">
        <v>66</v>
      </c>
      <c r="WJ229" s="3">
        <v>86</v>
      </c>
      <c r="WK229" s="3">
        <v>87</v>
      </c>
      <c r="WL229" s="3">
        <v>14.8273528</v>
      </c>
      <c r="WM229" s="3">
        <v>0.22811312</v>
      </c>
      <c r="WN229" s="3">
        <v>28.663197759999999</v>
      </c>
      <c r="WO229" s="3">
        <v>8.6911950000000002E-2</v>
      </c>
      <c r="WP229" s="3">
        <v>0.298063878</v>
      </c>
      <c r="WQ229" s="3">
        <v>1.7109972659999999</v>
      </c>
      <c r="WR229" s="3">
        <v>1.3371069999999999E-3</v>
      </c>
      <c r="WS229" s="3">
        <v>4.5855979999999998E-3</v>
      </c>
      <c r="WT229" s="3">
        <v>2.6323035000000002E-2</v>
      </c>
      <c r="WU229" s="3">
        <v>0.54901960800000005</v>
      </c>
      <c r="WV229" s="17">
        <v>-1.45E-5</v>
      </c>
    </row>
    <row r="230" spans="1:620" x14ac:dyDescent="0.25">
      <c r="A230" s="3">
        <v>2016</v>
      </c>
      <c r="B230" s="3">
        <v>2016</v>
      </c>
      <c r="C230" s="3">
        <v>118</v>
      </c>
      <c r="D230" s="3" t="s">
        <v>62</v>
      </c>
      <c r="E230" s="3" t="s">
        <v>9</v>
      </c>
      <c r="F230" s="3">
        <v>44</v>
      </c>
      <c r="G230" s="10">
        <v>59.5</v>
      </c>
      <c r="H230" s="10">
        <v>19.833333329999999</v>
      </c>
      <c r="I230" s="22">
        <v>5</v>
      </c>
      <c r="J230" s="3" t="str">
        <f>IF(H230&gt;20.9,"EE","Healthy")</f>
        <v>Healthy</v>
      </c>
      <c r="K230" s="3">
        <v>160</v>
      </c>
      <c r="L230" s="3">
        <v>89</v>
      </c>
      <c r="M230" s="10">
        <v>34.765625</v>
      </c>
      <c r="N230" s="10">
        <v>109</v>
      </c>
      <c r="O230" s="10">
        <v>79.5</v>
      </c>
      <c r="P230" s="3" t="s">
        <v>239</v>
      </c>
      <c r="Q230" s="3" t="s">
        <v>240</v>
      </c>
    </row>
    <row r="231" spans="1:620" x14ac:dyDescent="0.25">
      <c r="A231" s="3">
        <v>2016</v>
      </c>
      <c r="B231" s="21">
        <v>44181</v>
      </c>
      <c r="C231" s="3">
        <v>118</v>
      </c>
      <c r="D231" s="3" t="s">
        <v>62</v>
      </c>
      <c r="E231" s="3" t="s">
        <v>9</v>
      </c>
      <c r="F231" s="3">
        <v>44</v>
      </c>
      <c r="G231" s="3">
        <v>59.5</v>
      </c>
      <c r="H231" s="10">
        <v>19.833333329999999</v>
      </c>
      <c r="I231" s="22">
        <v>5</v>
      </c>
      <c r="J231" s="3" t="s">
        <v>923</v>
      </c>
      <c r="K231" s="3">
        <v>160</v>
      </c>
      <c r="L231" s="3">
        <v>89</v>
      </c>
      <c r="M231" s="10">
        <v>34.765625</v>
      </c>
      <c r="N231" s="10">
        <v>109</v>
      </c>
      <c r="O231" s="10">
        <v>79.5</v>
      </c>
      <c r="P231" s="3" t="s">
        <v>239</v>
      </c>
      <c r="Q231" s="3" t="s">
        <v>240</v>
      </c>
      <c r="UT231" s="3" t="s">
        <v>1009</v>
      </c>
      <c r="UU231" s="3">
        <v>2</v>
      </c>
      <c r="UV231" s="3" t="s">
        <v>1010</v>
      </c>
      <c r="UW231" s="3">
        <v>1</v>
      </c>
      <c r="UX231" s="3" t="s">
        <v>1010</v>
      </c>
      <c r="UY231" s="3">
        <v>1</v>
      </c>
      <c r="UZ231" s="3" t="s">
        <v>1010</v>
      </c>
      <c r="VA231" s="3">
        <v>1</v>
      </c>
      <c r="VB231" s="3" t="s">
        <v>1010</v>
      </c>
      <c r="VC231" s="3">
        <v>1</v>
      </c>
      <c r="VD231" s="3" t="s">
        <v>1010</v>
      </c>
      <c r="VE231" s="3">
        <v>1</v>
      </c>
      <c r="VF231" s="3" t="s">
        <v>1010</v>
      </c>
      <c r="VG231" s="3">
        <v>1</v>
      </c>
      <c r="VH231" s="3" t="s">
        <v>1010</v>
      </c>
      <c r="VI231" s="3">
        <v>1</v>
      </c>
      <c r="VJ231" s="3" t="s">
        <v>1010</v>
      </c>
      <c r="VK231" s="3">
        <v>1</v>
      </c>
      <c r="VL231" s="3" t="s">
        <v>1010</v>
      </c>
      <c r="VM231" s="3">
        <v>1</v>
      </c>
    </row>
    <row r="232" spans="1:620" x14ac:dyDescent="0.25">
      <c r="A232" s="3">
        <v>2018</v>
      </c>
      <c r="C232" s="3">
        <v>118</v>
      </c>
      <c r="D232" s="3" t="s">
        <v>62</v>
      </c>
      <c r="E232" s="3" t="s">
        <v>9</v>
      </c>
      <c r="F232" s="3">
        <v>44</v>
      </c>
      <c r="H232" s="10">
        <v>19.833333329999999</v>
      </c>
      <c r="I232" s="22">
        <v>5</v>
      </c>
      <c r="J232" s="3" t="s">
        <v>257</v>
      </c>
      <c r="K232" s="3">
        <v>160</v>
      </c>
      <c r="L232" s="3">
        <v>89</v>
      </c>
      <c r="M232" s="10">
        <v>34.765625</v>
      </c>
      <c r="P232" s="3" t="s">
        <v>239</v>
      </c>
      <c r="Q232" s="3" t="s">
        <v>240</v>
      </c>
      <c r="S232" s="13">
        <v>26570</v>
      </c>
      <c r="T232" s="3" t="s">
        <v>269</v>
      </c>
      <c r="U232" s="3">
        <v>4275</v>
      </c>
      <c r="AU232" s="3" t="s">
        <v>261</v>
      </c>
      <c r="AV232" s="3" t="s">
        <v>261</v>
      </c>
      <c r="AX232" s="3" t="s">
        <v>314</v>
      </c>
      <c r="AY232" s="3">
        <v>990476110</v>
      </c>
      <c r="BA232" s="3">
        <v>72</v>
      </c>
      <c r="BB232" s="3">
        <v>72</v>
      </c>
      <c r="BC232" s="3">
        <v>72</v>
      </c>
      <c r="BD232" s="3" t="s">
        <v>780</v>
      </c>
      <c r="BE232" s="3" t="s">
        <v>780</v>
      </c>
      <c r="BF232" s="3" t="s">
        <v>780</v>
      </c>
      <c r="BG232" s="3" t="s">
        <v>780</v>
      </c>
      <c r="BH232" s="3">
        <v>0</v>
      </c>
      <c r="BI232" s="3">
        <v>78.5</v>
      </c>
      <c r="BJ232" s="3">
        <v>81</v>
      </c>
      <c r="BK232" s="3">
        <v>84</v>
      </c>
      <c r="BL232" s="3">
        <v>117</v>
      </c>
      <c r="BM232" s="3">
        <v>118</v>
      </c>
      <c r="BN232" s="3">
        <v>117.5</v>
      </c>
      <c r="BO232" s="3">
        <v>72</v>
      </c>
      <c r="BP232" s="3">
        <v>75</v>
      </c>
      <c r="BQ232" s="3">
        <v>73.5</v>
      </c>
      <c r="BY232" s="3">
        <v>2</v>
      </c>
      <c r="BZ232" s="3">
        <v>3.67</v>
      </c>
      <c r="CA232" s="3">
        <v>2.96</v>
      </c>
      <c r="CB232" s="3">
        <v>3.67</v>
      </c>
      <c r="CC232" s="3">
        <v>2.96</v>
      </c>
      <c r="CD232" s="3">
        <v>80</v>
      </c>
      <c r="CE232" s="3">
        <v>3.1</v>
      </c>
      <c r="CF232" s="3">
        <v>3.83</v>
      </c>
      <c r="CG232" s="3">
        <v>1.39</v>
      </c>
      <c r="CH232" s="3">
        <v>4.4400000000000004</v>
      </c>
      <c r="CI232" s="3">
        <v>3.21</v>
      </c>
      <c r="CJ232" s="3">
        <v>4.4400000000000004</v>
      </c>
      <c r="CK232" s="3">
        <v>3.21</v>
      </c>
      <c r="CL232" s="3">
        <v>72</v>
      </c>
      <c r="CM232" s="3">
        <v>6.81</v>
      </c>
      <c r="CN232" s="3">
        <v>2.27</v>
      </c>
      <c r="CO232" s="3">
        <v>6.45</v>
      </c>
      <c r="CP232" s="3">
        <v>3.27</v>
      </c>
      <c r="CQ232" s="3">
        <v>0.78</v>
      </c>
      <c r="CR232" s="3">
        <v>7.97</v>
      </c>
      <c r="CS232" s="3">
        <v>121</v>
      </c>
      <c r="CT232" s="3">
        <v>108</v>
      </c>
      <c r="CU232" s="3">
        <v>121</v>
      </c>
      <c r="CV232" s="3">
        <v>108</v>
      </c>
      <c r="CW232" s="3">
        <v>90</v>
      </c>
      <c r="CX232" s="3">
        <v>73</v>
      </c>
      <c r="CY232" s="3">
        <v>85</v>
      </c>
      <c r="CZ232" s="3">
        <v>56</v>
      </c>
      <c r="DA232" s="3">
        <v>2</v>
      </c>
      <c r="DB232" s="3" t="s">
        <v>863</v>
      </c>
      <c r="DC232" s="3" t="s">
        <v>863</v>
      </c>
      <c r="DD232" s="3" t="s">
        <v>863</v>
      </c>
      <c r="DE232" s="9">
        <v>42717</v>
      </c>
      <c r="DF232" s="14">
        <v>0.86517361111111113</v>
      </c>
      <c r="DG232" s="14">
        <v>0.1691087962962963</v>
      </c>
      <c r="DH232" s="14">
        <v>0.23195601851851852</v>
      </c>
      <c r="DI232" s="14">
        <v>0.14857638888888888</v>
      </c>
      <c r="DJ232" s="14">
        <v>0.23121527777777776</v>
      </c>
      <c r="DK232" s="3">
        <v>9.5</v>
      </c>
      <c r="DL232" s="3">
        <v>6.2</v>
      </c>
      <c r="DM232" s="3">
        <v>2.5</v>
      </c>
      <c r="DN232" s="3">
        <v>12.879</v>
      </c>
      <c r="DO232" s="3">
        <v>78.588999999999999</v>
      </c>
      <c r="DP232" s="3">
        <v>8.5329999999999995</v>
      </c>
      <c r="DQ232" s="3" t="s">
        <v>785</v>
      </c>
      <c r="DR232" s="3" t="s">
        <v>785</v>
      </c>
      <c r="DS232" s="3" t="s">
        <v>785</v>
      </c>
      <c r="DT232" s="3" t="s">
        <v>785</v>
      </c>
      <c r="DU232" s="3" t="s">
        <v>785</v>
      </c>
      <c r="DV232" s="3" t="s">
        <v>785</v>
      </c>
      <c r="DW232" s="3">
        <v>96</v>
      </c>
      <c r="DX232" s="3">
        <v>77</v>
      </c>
      <c r="DY232" s="3">
        <v>100</v>
      </c>
      <c r="DZ232" s="3">
        <v>9</v>
      </c>
      <c r="EA232" s="3">
        <v>2554</v>
      </c>
      <c r="EB232" s="3">
        <v>2467</v>
      </c>
      <c r="EC232" s="3">
        <v>2037</v>
      </c>
      <c r="ED232" s="3">
        <v>189</v>
      </c>
      <c r="EE232" s="3">
        <v>0</v>
      </c>
      <c r="EF232" s="3">
        <v>71</v>
      </c>
      <c r="EG232" s="3">
        <v>45</v>
      </c>
      <c r="EH232" s="3">
        <v>96</v>
      </c>
      <c r="EI232" s="14">
        <v>2.4305555555555552E-4</v>
      </c>
      <c r="EJ232" s="3">
        <v>0.1</v>
      </c>
      <c r="EK232" s="3" t="s">
        <v>785</v>
      </c>
      <c r="EL232" s="3" t="s">
        <v>785</v>
      </c>
      <c r="EM232" s="3" t="s">
        <v>785</v>
      </c>
      <c r="EN232" s="14">
        <v>0.17856481481481482</v>
      </c>
      <c r="EO232" s="3">
        <v>77</v>
      </c>
      <c r="EP232" s="3">
        <v>9.16</v>
      </c>
      <c r="EQ232" s="3">
        <v>5.89</v>
      </c>
      <c r="ER232" s="3">
        <v>2.62</v>
      </c>
      <c r="ES232" s="14">
        <v>1.3726851851851851E-2</v>
      </c>
      <c r="ET232" s="3">
        <v>5.9</v>
      </c>
      <c r="EU232" s="3">
        <v>6.09</v>
      </c>
      <c r="EV232" s="3">
        <v>3.04</v>
      </c>
      <c r="EW232" s="3">
        <v>3.04</v>
      </c>
      <c r="EX232" s="14">
        <v>3.9409722222222221E-2</v>
      </c>
      <c r="EY232" s="3">
        <v>17</v>
      </c>
      <c r="EZ232" s="3">
        <v>22.02</v>
      </c>
      <c r="FA232" s="3">
        <v>16.510000000000002</v>
      </c>
      <c r="FB232" s="3">
        <v>0</v>
      </c>
      <c r="FC232" s="3">
        <v>40</v>
      </c>
      <c r="FD232" s="3">
        <v>45</v>
      </c>
      <c r="FE232" s="14">
        <v>4.9189814814814816E-3</v>
      </c>
      <c r="FF232" s="3">
        <v>2.1</v>
      </c>
      <c r="FG232" s="14">
        <v>2.2766203703703702E-2</v>
      </c>
      <c r="FH232" s="3">
        <v>9.8000000000000007</v>
      </c>
      <c r="FI232" s="14">
        <v>2.6967592592592594E-3</v>
      </c>
      <c r="FJ232" s="3">
        <v>1.2</v>
      </c>
      <c r="FK232" s="14">
        <v>8.2175925925925917E-4</v>
      </c>
      <c r="FL232" s="3">
        <v>0.4</v>
      </c>
      <c r="FM232" s="14">
        <v>1.9675925925925926E-4</v>
      </c>
      <c r="FN232" s="3">
        <v>0.1</v>
      </c>
      <c r="FO232" s="3">
        <v>32</v>
      </c>
      <c r="FP232" s="3">
        <v>240</v>
      </c>
      <c r="FQ232" s="3">
        <v>76.319999999999993</v>
      </c>
      <c r="FR232" s="3">
        <v>11</v>
      </c>
      <c r="FS232" s="3">
        <v>0</v>
      </c>
      <c r="FU232" s="3">
        <v>0</v>
      </c>
      <c r="FV232" s="3">
        <v>0.61316882699999997</v>
      </c>
      <c r="FW232" s="3">
        <v>20.950219879999999</v>
      </c>
      <c r="FX232" s="3">
        <v>3.3608239599999998</v>
      </c>
      <c r="FY232" s="3">
        <v>12.84374841</v>
      </c>
      <c r="FZ232" s="3">
        <v>84.354500000000002</v>
      </c>
      <c r="GA232" s="3">
        <v>71.417400000000001</v>
      </c>
      <c r="GB232" s="3">
        <v>12.846021739999999</v>
      </c>
      <c r="GC232" s="3">
        <v>15.340856649999999</v>
      </c>
      <c r="GD232" s="3">
        <v>0.237842739</v>
      </c>
      <c r="GE232" s="3">
        <v>23.962674830000001</v>
      </c>
      <c r="GF232" s="3">
        <v>0.13601697500000001</v>
      </c>
      <c r="GG232" s="3">
        <v>0.58345885600000003</v>
      </c>
      <c r="GH232" s="3">
        <v>2.420450797</v>
      </c>
      <c r="GI232" s="3">
        <v>2.1087900000000001E-3</v>
      </c>
      <c r="GJ232" s="3">
        <v>0.58345885600000003</v>
      </c>
      <c r="GK232" s="3">
        <v>3.7526368999999997E-2</v>
      </c>
      <c r="GL232" s="3">
        <v>0.50468105799999996</v>
      </c>
      <c r="GM232" s="3">
        <v>-1.1451374299999999</v>
      </c>
      <c r="GN232" s="3">
        <v>0</v>
      </c>
      <c r="GP232" s="3">
        <v>0</v>
      </c>
      <c r="GR232" s="3">
        <v>0</v>
      </c>
      <c r="GT232" s="3">
        <v>0</v>
      </c>
      <c r="GU232" s="3">
        <v>150</v>
      </c>
      <c r="GV232" s="3">
        <v>0</v>
      </c>
      <c r="GW232" s="3">
        <v>499.33</v>
      </c>
      <c r="GX232" s="3">
        <v>2</v>
      </c>
      <c r="GY232" s="3">
        <v>0</v>
      </c>
      <c r="GZ232" s="3">
        <v>2</v>
      </c>
      <c r="HA232" s="3">
        <v>2</v>
      </c>
      <c r="HB232" s="3">
        <v>1</v>
      </c>
      <c r="HC232" s="3">
        <v>0</v>
      </c>
      <c r="HD232" s="3">
        <v>8</v>
      </c>
      <c r="HE232" s="3">
        <v>14</v>
      </c>
      <c r="HF232" s="3">
        <v>11</v>
      </c>
      <c r="HG232" s="3">
        <v>13</v>
      </c>
      <c r="HH232" s="3">
        <v>0</v>
      </c>
      <c r="HI232" s="3">
        <v>11</v>
      </c>
      <c r="HJ232" s="3">
        <v>0</v>
      </c>
      <c r="HK232" s="3">
        <v>6</v>
      </c>
      <c r="HL232" s="3">
        <v>0</v>
      </c>
      <c r="HM232" s="3">
        <v>1</v>
      </c>
      <c r="HN232" s="3">
        <v>0</v>
      </c>
      <c r="HO232" s="3">
        <v>37</v>
      </c>
      <c r="HP232" s="3">
        <v>37</v>
      </c>
      <c r="HQ232" s="3">
        <v>2</v>
      </c>
      <c r="HR232" s="3">
        <v>2</v>
      </c>
      <c r="HS232" s="3">
        <v>0</v>
      </c>
      <c r="HT232" s="3">
        <v>0</v>
      </c>
      <c r="HU232" s="3">
        <v>0</v>
      </c>
      <c r="HV232" s="3">
        <v>938.7</v>
      </c>
      <c r="HW232" s="3">
        <v>1092.7</v>
      </c>
      <c r="HX232" s="3">
        <v>1.052</v>
      </c>
      <c r="HY232" s="3">
        <v>685.7</v>
      </c>
      <c r="HZ232" s="3">
        <v>605</v>
      </c>
      <c r="IA232" s="3">
        <v>5303.9</v>
      </c>
      <c r="IB232" s="3">
        <v>751.5</v>
      </c>
      <c r="IC232" s="3">
        <v>2536.6999999999998</v>
      </c>
      <c r="ID232" s="3">
        <v>12</v>
      </c>
      <c r="IE232" s="3">
        <v>40430.1</v>
      </c>
      <c r="IF232" s="3">
        <v>64.3</v>
      </c>
      <c r="IG232" s="3">
        <v>1859.7</v>
      </c>
      <c r="IH232" s="3">
        <v>1.468</v>
      </c>
      <c r="II232" s="3">
        <v>0.52300000000000002</v>
      </c>
      <c r="IJ232" s="3">
        <v>0.26400000000000001</v>
      </c>
      <c r="IK232" s="3">
        <v>0.14099999999999999</v>
      </c>
      <c r="IL232" s="3">
        <v>0.245</v>
      </c>
      <c r="IM232" s="3">
        <v>-5</v>
      </c>
      <c r="IN232" s="3">
        <v>7</v>
      </c>
      <c r="IO232" s="3">
        <v>37</v>
      </c>
      <c r="IP232" s="3">
        <v>37</v>
      </c>
      <c r="IQ232" s="3">
        <v>0</v>
      </c>
      <c r="IR232" s="3">
        <v>7</v>
      </c>
      <c r="IS232" s="3">
        <v>33</v>
      </c>
      <c r="IT232" s="3">
        <v>2</v>
      </c>
      <c r="IU232" s="3">
        <v>1</v>
      </c>
      <c r="IV232" s="3">
        <v>1</v>
      </c>
      <c r="IW232" s="3">
        <v>1</v>
      </c>
      <c r="IX232" s="3">
        <v>2</v>
      </c>
      <c r="IY232" s="3">
        <v>6</v>
      </c>
      <c r="IZ232" s="3">
        <v>7</v>
      </c>
      <c r="JA232" s="3">
        <v>7</v>
      </c>
      <c r="JB232" s="3">
        <v>7</v>
      </c>
      <c r="JC232" s="3">
        <v>6</v>
      </c>
      <c r="JD232" s="3">
        <v>8462.2999999999993</v>
      </c>
      <c r="JE232" s="3">
        <v>2918</v>
      </c>
      <c r="JF232" s="3">
        <v>7055.2</v>
      </c>
      <c r="JG232" s="3">
        <v>8760.7999999999993</v>
      </c>
      <c r="JH232" s="3">
        <v>7978.2</v>
      </c>
      <c r="JI232" s="3">
        <v>6150.6</v>
      </c>
      <c r="JJ232" s="3">
        <v>8266.4</v>
      </c>
      <c r="JK232" s="3">
        <v>7390.4</v>
      </c>
      <c r="JL232" s="3">
        <v>8041.2</v>
      </c>
      <c r="JM232" s="3">
        <v>6693.7</v>
      </c>
      <c r="JN232" s="3">
        <v>8041.2</v>
      </c>
      <c r="JO232" s="3">
        <v>9709.5</v>
      </c>
      <c r="JP232" s="3">
        <v>8362.7000000000007</v>
      </c>
      <c r="JQ232" s="3">
        <v>8152.1</v>
      </c>
      <c r="JR232" s="3">
        <v>9547.9</v>
      </c>
      <c r="JS232" s="3">
        <v>67</v>
      </c>
      <c r="JT232" s="3">
        <v>6</v>
      </c>
      <c r="JU232" s="3">
        <v>6</v>
      </c>
      <c r="JV232" s="3">
        <v>6</v>
      </c>
      <c r="JW232" s="3">
        <v>8</v>
      </c>
      <c r="JX232" s="3">
        <v>7</v>
      </c>
      <c r="JY232" s="3">
        <v>0</v>
      </c>
      <c r="JZ232" s="3">
        <v>30</v>
      </c>
      <c r="KA232" s="3">
        <v>0</v>
      </c>
      <c r="KB232" s="3">
        <v>5</v>
      </c>
      <c r="KC232" s="3">
        <v>2627.6</v>
      </c>
      <c r="KD232" s="3">
        <v>2281.1</v>
      </c>
      <c r="KE232" s="3">
        <v>973.3</v>
      </c>
      <c r="KF232" s="3">
        <v>0.17</v>
      </c>
      <c r="KG232" s="3">
        <v>0.46</v>
      </c>
      <c r="KH232" s="3">
        <v>-5.83</v>
      </c>
      <c r="KI232" s="3">
        <v>1.17</v>
      </c>
      <c r="KJ232" s="3">
        <v>0.46</v>
      </c>
      <c r="KK232" s="3">
        <v>35</v>
      </c>
      <c r="KL232" s="3">
        <v>63</v>
      </c>
      <c r="KM232" s="3">
        <v>0</v>
      </c>
      <c r="KN232" s="3">
        <v>603</v>
      </c>
      <c r="KO232" s="3" t="s">
        <v>9</v>
      </c>
      <c r="KP232" s="3">
        <v>58</v>
      </c>
      <c r="KQ232" s="3">
        <v>-21</v>
      </c>
      <c r="KR232" s="3">
        <v>14</v>
      </c>
      <c r="KS232" s="3">
        <v>0</v>
      </c>
      <c r="KT232" s="3">
        <v>1134</v>
      </c>
      <c r="KU232" s="3">
        <v>43</v>
      </c>
      <c r="KV232" s="3">
        <v>1412</v>
      </c>
      <c r="KW232" s="3">
        <v>1184</v>
      </c>
      <c r="KX232" s="3">
        <v>821</v>
      </c>
      <c r="KY232" s="3">
        <v>1402</v>
      </c>
      <c r="KZ232" s="3">
        <v>1220</v>
      </c>
      <c r="LA232" s="3">
        <v>859</v>
      </c>
      <c r="LB232" s="3">
        <v>1111</v>
      </c>
      <c r="LC232" s="3">
        <v>1498</v>
      </c>
      <c r="LD232" s="3">
        <v>767</v>
      </c>
      <c r="LE232" s="3">
        <v>1201</v>
      </c>
      <c r="LF232" s="3">
        <v>1226</v>
      </c>
      <c r="LG232" s="3">
        <v>907</v>
      </c>
      <c r="LH232" s="3">
        <v>1320</v>
      </c>
      <c r="LI232" s="3">
        <v>1227</v>
      </c>
      <c r="LJ232" s="3">
        <v>853</v>
      </c>
      <c r="LK232" s="3">
        <v>1375</v>
      </c>
      <c r="LL232" s="3">
        <v>1208</v>
      </c>
      <c r="LM232" s="3">
        <v>873</v>
      </c>
      <c r="LN232" s="3">
        <v>1278</v>
      </c>
      <c r="LO232" s="3">
        <v>1389</v>
      </c>
      <c r="LP232" s="3">
        <v>785</v>
      </c>
      <c r="LQ232" s="3">
        <v>1243</v>
      </c>
      <c r="LR232" s="3">
        <v>1197</v>
      </c>
      <c r="LS232" s="3">
        <v>905</v>
      </c>
      <c r="LT232" s="3">
        <v>207</v>
      </c>
      <c r="LU232" s="3">
        <v>413</v>
      </c>
      <c r="LY232" s="3">
        <v>255</v>
      </c>
      <c r="LZ232" s="3">
        <v>473</v>
      </c>
      <c r="MA232" s="3">
        <v>465</v>
      </c>
      <c r="MB232" s="3">
        <v>258</v>
      </c>
      <c r="MC232" s="3">
        <v>226</v>
      </c>
      <c r="MD232" s="3">
        <v>194</v>
      </c>
      <c r="ME232" s="3">
        <v>206</v>
      </c>
      <c r="MF232" s="3">
        <v>0.45833333999999998</v>
      </c>
      <c r="MG232" s="3">
        <v>0.41666666000000002</v>
      </c>
      <c r="MH232" s="3">
        <v>0.33333333999999998</v>
      </c>
      <c r="MI232" s="3">
        <v>0.54166669999999995</v>
      </c>
      <c r="MJ232" s="3">
        <v>0.33333333999999998</v>
      </c>
      <c r="MK232" s="3">
        <v>0.5</v>
      </c>
      <c r="ML232" s="3">
        <v>0.375</v>
      </c>
      <c r="MM232" s="3">
        <v>0.45833333999999998</v>
      </c>
      <c r="MN232" s="3">
        <v>0.54166669999999995</v>
      </c>
      <c r="MO232" s="3">
        <v>0.41666666000000002</v>
      </c>
      <c r="MP232" s="3">
        <v>0.54166669999999995</v>
      </c>
      <c r="MQ232" s="3">
        <v>0.33333333999999998</v>
      </c>
      <c r="MR232" s="3">
        <v>0</v>
      </c>
      <c r="MS232" s="3">
        <v>446.5</v>
      </c>
      <c r="MT232" s="3">
        <v>262.5</v>
      </c>
      <c r="MU232" s="3">
        <v>193.5</v>
      </c>
      <c r="MV232" s="3">
        <v>69</v>
      </c>
      <c r="MW232" s="3">
        <v>182.5</v>
      </c>
      <c r="MX232" s="3">
        <v>0.59</v>
      </c>
      <c r="MY232" s="3">
        <v>2.1</v>
      </c>
      <c r="MZ232" s="3">
        <v>1.6</v>
      </c>
      <c r="NA232" s="3">
        <v>3.5</v>
      </c>
      <c r="NB232" s="3">
        <v>30.4</v>
      </c>
      <c r="NC232" s="3">
        <v>35.700000000000003</v>
      </c>
      <c r="ND232" s="3">
        <v>15.7</v>
      </c>
      <c r="NE232" s="3">
        <v>446.5</v>
      </c>
      <c r="NF232" s="3">
        <v>262.5</v>
      </c>
      <c r="NG232" s="3">
        <v>193.5</v>
      </c>
      <c r="NH232" s="3">
        <v>69</v>
      </c>
      <c r="NI232" s="3">
        <v>182.5</v>
      </c>
      <c r="NJ232" s="3">
        <v>0.6</v>
      </c>
      <c r="NK232" s="3">
        <v>2.1</v>
      </c>
      <c r="NL232" s="3">
        <v>1.6</v>
      </c>
      <c r="NM232" s="3">
        <v>3.5</v>
      </c>
      <c r="NN232" s="3">
        <v>30.4</v>
      </c>
      <c r="NO232" s="3">
        <v>35.700000000000003</v>
      </c>
      <c r="NP232" s="3">
        <v>15.7</v>
      </c>
      <c r="NQ232" s="3">
        <v>0</v>
      </c>
      <c r="NR232" s="3">
        <v>0</v>
      </c>
      <c r="NS232" s="3">
        <v>0</v>
      </c>
      <c r="NT232" s="3">
        <v>0</v>
      </c>
      <c r="NU232" s="3">
        <v>0</v>
      </c>
      <c r="OC232" s="3">
        <v>35.700000000000003</v>
      </c>
      <c r="OD232" s="3">
        <v>0</v>
      </c>
      <c r="OE232" s="3">
        <v>0</v>
      </c>
      <c r="OF232" s="3">
        <v>1.6</v>
      </c>
      <c r="OG232" s="3">
        <v>0</v>
      </c>
      <c r="OH232" s="3">
        <v>0</v>
      </c>
      <c r="OI232" s="3">
        <v>0</v>
      </c>
      <c r="OJ232" s="3">
        <v>0</v>
      </c>
      <c r="OK232" s="3">
        <v>0</v>
      </c>
      <c r="OL232" s="3">
        <v>0</v>
      </c>
      <c r="PG232" s="3">
        <v>2</v>
      </c>
      <c r="PH232" s="3">
        <v>2.1</v>
      </c>
      <c r="PI232" s="3">
        <v>36.9</v>
      </c>
      <c r="PJ232" s="3">
        <v>24.9</v>
      </c>
      <c r="PK232" s="3">
        <v>1.2</v>
      </c>
      <c r="PL232" s="3">
        <v>1.9</v>
      </c>
      <c r="PM232" s="3">
        <v>37.799999999999997</v>
      </c>
      <c r="PN232" s="3">
        <v>33.5</v>
      </c>
      <c r="PO232" s="3">
        <v>71.2</v>
      </c>
      <c r="PP232" s="3">
        <v>55.8</v>
      </c>
      <c r="PQ232" s="3">
        <v>49.4</v>
      </c>
      <c r="PR232" s="3">
        <v>37.6</v>
      </c>
      <c r="PS232" s="3">
        <v>8.5</v>
      </c>
      <c r="PT232" s="3">
        <v>63.3</v>
      </c>
      <c r="PU232" s="3">
        <v>48.3</v>
      </c>
      <c r="PV232" s="3">
        <v>40</v>
      </c>
      <c r="PW232" s="3">
        <v>28.1</v>
      </c>
      <c r="PX232" s="3">
        <v>11.1</v>
      </c>
      <c r="PY232" s="3">
        <v>80.309438950000001</v>
      </c>
      <c r="PZ232" s="3">
        <v>60</v>
      </c>
      <c r="QA232" s="3">
        <v>100</v>
      </c>
      <c r="QB232" s="3">
        <v>100</v>
      </c>
      <c r="QC232" s="3">
        <v>97.824944149999993</v>
      </c>
      <c r="QD232" s="3">
        <v>69.069522930000005</v>
      </c>
      <c r="QE232" s="3">
        <v>74.202720459999995</v>
      </c>
      <c r="QF232" s="3">
        <v>74.202720459999995</v>
      </c>
      <c r="QG232" s="3">
        <v>73.043669800000004</v>
      </c>
      <c r="QH232" s="3">
        <v>74.808042409999999</v>
      </c>
      <c r="RC232" s="3">
        <v>26.99666667</v>
      </c>
      <c r="RD232" s="3">
        <v>131.00166669999999</v>
      </c>
      <c r="RE232" s="3">
        <v>35.494999999999997</v>
      </c>
      <c r="RF232" s="3">
        <v>60</v>
      </c>
      <c r="RG232" s="3">
        <v>60</v>
      </c>
      <c r="RH232" s="3">
        <v>30</v>
      </c>
      <c r="RI232" s="3">
        <v>35.700000000000003</v>
      </c>
      <c r="RJ232" s="3">
        <v>0</v>
      </c>
      <c r="RL232" s="3">
        <v>134.84032070000001</v>
      </c>
      <c r="RM232" s="3">
        <v>151.69507759999999</v>
      </c>
      <c r="RN232" s="3">
        <v>126.0378113</v>
      </c>
      <c r="RO232" s="3">
        <v>11.33333333</v>
      </c>
      <c r="RP232" s="3">
        <v>9</v>
      </c>
      <c r="RQ232" s="3">
        <v>8.5068992249999997</v>
      </c>
      <c r="RR232" s="3">
        <v>2.8</v>
      </c>
      <c r="RX232" s="3" t="s">
        <v>864</v>
      </c>
      <c r="RY232" s="3">
        <v>2</v>
      </c>
      <c r="RZ232" s="3">
        <v>20.355957</v>
      </c>
      <c r="SA232" s="3">
        <v>16.828488</v>
      </c>
      <c r="SB232" s="3">
        <v>10.00695567</v>
      </c>
      <c r="SC232" s="3">
        <v>14.163822</v>
      </c>
      <c r="SD232" s="3">
        <v>24.103206</v>
      </c>
      <c r="SE232" s="3">
        <v>0</v>
      </c>
    </row>
    <row r="233" spans="1:620" x14ac:dyDescent="0.25">
      <c r="A233" s="3" t="s">
        <v>1364</v>
      </c>
      <c r="C233" s="3">
        <v>118</v>
      </c>
      <c r="D233" s="3" t="s">
        <v>62</v>
      </c>
      <c r="E233" s="3" t="s">
        <v>9</v>
      </c>
      <c r="F233" s="3">
        <v>44</v>
      </c>
      <c r="I233" s="22">
        <v>5</v>
      </c>
      <c r="K233" s="3">
        <v>160</v>
      </c>
      <c r="L233" s="3">
        <v>89</v>
      </c>
      <c r="M233" s="10">
        <v>34.765625</v>
      </c>
      <c r="P233" s="3" t="s">
        <v>239</v>
      </c>
      <c r="Q233" s="3" t="s">
        <v>240</v>
      </c>
      <c r="VZ233" s="3">
        <v>59.5</v>
      </c>
      <c r="WA233" s="3">
        <v>87.5</v>
      </c>
      <c r="WB233" s="3">
        <v>109</v>
      </c>
      <c r="WC233" s="3">
        <v>79.5</v>
      </c>
      <c r="WD233" s="3">
        <v>43.3</v>
      </c>
      <c r="WE233" s="3">
        <v>43.2</v>
      </c>
      <c r="WF233" s="3">
        <v>31</v>
      </c>
      <c r="WG233" s="3">
        <v>83</v>
      </c>
      <c r="WH233" s="3">
        <v>63</v>
      </c>
      <c r="WI233" s="3">
        <v>1534</v>
      </c>
      <c r="WJ233" s="3">
        <v>86.82</v>
      </c>
      <c r="WK233" s="3">
        <v>84.5</v>
      </c>
      <c r="WL233" s="3">
        <v>17.349715419999999</v>
      </c>
      <c r="WM233" s="3">
        <v>0.19494062300000001</v>
      </c>
      <c r="WN233" s="3">
        <v>30.88897541</v>
      </c>
      <c r="WO233" s="3">
        <v>6.8212805000000001E-2</v>
      </c>
      <c r="WP233" s="3">
        <v>0.88198237899999998</v>
      </c>
      <c r="WQ233" s="3">
        <v>1.197385224</v>
      </c>
      <c r="WR233" s="3">
        <v>7.6643600000000001E-4</v>
      </c>
      <c r="WS233" s="3">
        <v>0.88198237899999998</v>
      </c>
      <c r="WT233" s="3">
        <v>1.3453767E-2</v>
      </c>
      <c r="WU233" s="3">
        <v>0.875</v>
      </c>
      <c r="WV233" s="3">
        <v>0.45232525699999998</v>
      </c>
    </row>
    <row r="234" spans="1:620" x14ac:dyDescent="0.25">
      <c r="A234" s="3">
        <v>2016</v>
      </c>
      <c r="B234" s="21">
        <v>44181</v>
      </c>
      <c r="C234" s="3">
        <v>119</v>
      </c>
      <c r="D234" s="3" t="s">
        <v>143</v>
      </c>
      <c r="E234" s="3" t="s">
        <v>164</v>
      </c>
      <c r="F234" s="3">
        <v>37</v>
      </c>
      <c r="G234" s="3">
        <v>44.5</v>
      </c>
      <c r="H234" s="10">
        <v>14.83333333</v>
      </c>
      <c r="I234" s="22">
        <v>0</v>
      </c>
      <c r="J234" s="3" t="s">
        <v>923</v>
      </c>
      <c r="K234" s="3">
        <v>147</v>
      </c>
      <c r="L234" s="3">
        <v>49.5</v>
      </c>
      <c r="M234" s="10">
        <v>22.90712203</v>
      </c>
      <c r="N234" s="10">
        <v>92</v>
      </c>
      <c r="O234" s="10">
        <v>70.5</v>
      </c>
      <c r="P234" s="3" t="s">
        <v>173</v>
      </c>
      <c r="Q234" s="3" t="s">
        <v>174</v>
      </c>
      <c r="SI234" s="3">
        <v>-7.9272395999999995E-2</v>
      </c>
      <c r="SJ234" s="3">
        <v>0.14090908599999999</v>
      </c>
      <c r="SK234" s="3">
        <v>0.668647726</v>
      </c>
      <c r="SM234" s="3">
        <v>-9.7867200000000009E-4</v>
      </c>
      <c r="SN234" s="3">
        <v>0.14090908599999999</v>
      </c>
      <c r="SO234" s="3">
        <v>8.2549100000000007E-3</v>
      </c>
      <c r="SP234" s="3">
        <v>0.698112069</v>
      </c>
      <c r="SQ234" s="3">
        <v>6.5082209000000002E-2</v>
      </c>
      <c r="SR234" s="3">
        <v>0.68068218800000002</v>
      </c>
      <c r="SS234" s="3">
        <v>23.183451959999999</v>
      </c>
      <c r="ST234" s="3">
        <v>5.8727651810000001</v>
      </c>
      <c r="SU234" s="3">
        <v>12.51383541</v>
      </c>
      <c r="SV234" s="3">
        <v>82.666600000000003</v>
      </c>
      <c r="SW234" s="3">
        <v>96</v>
      </c>
      <c r="SX234" s="3">
        <v>0.23168544699999999</v>
      </c>
      <c r="SY234" s="3">
        <v>41.87281574</v>
      </c>
      <c r="SZ234" s="3">
        <v>41.87281574</v>
      </c>
      <c r="TA234" s="3">
        <v>0.75739699699999996</v>
      </c>
      <c r="TB234" s="3">
        <v>21.544898230000001</v>
      </c>
      <c r="TC234" s="3">
        <v>5.4117062530000002</v>
      </c>
      <c r="TD234" s="3">
        <v>40.179358950000001</v>
      </c>
      <c r="TE234" s="3">
        <v>95.666600000000003</v>
      </c>
      <c r="TF234" s="3">
        <v>85</v>
      </c>
      <c r="TG234" s="3">
        <v>0.239576543</v>
      </c>
      <c r="TH234" s="3">
        <v>38.585465579999997</v>
      </c>
      <c r="TI234" s="3">
        <v>38.585465579999997</v>
      </c>
      <c r="TJ234" s="3">
        <v>0.675248081</v>
      </c>
      <c r="TK234" s="3">
        <v>23.953286240000001</v>
      </c>
      <c r="TL234" s="3">
        <v>5.5481031129999998</v>
      </c>
      <c r="TM234" s="3">
        <v>20.959933880000001</v>
      </c>
      <c r="TN234" s="3">
        <v>93.666600000000003</v>
      </c>
      <c r="TO234" s="3">
        <v>87.333333330000002</v>
      </c>
      <c r="TP234" s="3">
        <v>0.23746780100000001</v>
      </c>
      <c r="TQ234" s="3">
        <v>39.557975200000001</v>
      </c>
      <c r="TR234" s="3">
        <v>39.557975200000001</v>
      </c>
      <c r="TS234" s="3">
        <v>0.61474110299999996</v>
      </c>
      <c r="TT234" s="3">
        <v>24.395257520000001</v>
      </c>
      <c r="TU234" s="3">
        <v>5.7086403470000002</v>
      </c>
      <c r="TV234" s="3">
        <v>10.78112088</v>
      </c>
      <c r="TW234" s="3">
        <v>76</v>
      </c>
      <c r="TX234" s="3">
        <v>99.666600000000003</v>
      </c>
      <c r="TY234" s="3">
        <v>0.22017800200000001</v>
      </c>
      <c r="TZ234" s="3">
        <v>40.702605669999997</v>
      </c>
      <c r="UA234" s="3">
        <v>40.702605669999997</v>
      </c>
      <c r="UB234" s="3">
        <v>0.84283063800000002</v>
      </c>
      <c r="UC234" s="3">
        <v>22.606641190000001</v>
      </c>
      <c r="UD234" s="3">
        <v>6.266294297</v>
      </c>
      <c r="UE234" s="3">
        <v>20.706442710000001</v>
      </c>
      <c r="UF234" s="3">
        <v>94</v>
      </c>
      <c r="UG234" s="3">
        <v>87.666600000000003</v>
      </c>
      <c r="UH234" s="3">
        <v>0.27973874599999998</v>
      </c>
      <c r="UI234" s="3">
        <v>44.678678339999998</v>
      </c>
      <c r="UJ234" s="3">
        <v>44.678678339999998</v>
      </c>
      <c r="UK234" s="3">
        <v>0.88146666100000004</v>
      </c>
      <c r="UL234" s="3">
        <v>22.870376289999999</v>
      </c>
      <c r="UM234" s="3">
        <v>6.3193334810000001</v>
      </c>
      <c r="UN234" s="3">
        <v>10.115525249999999</v>
      </c>
      <c r="UO234" s="3">
        <v>84.666600000000003</v>
      </c>
      <c r="UP234" s="3">
        <v>95.666666669999998</v>
      </c>
      <c r="UQ234" s="3">
        <v>0.2959753</v>
      </c>
      <c r="UR234" s="3">
        <v>45.05684772</v>
      </c>
      <c r="US234" s="3">
        <v>45.05684772</v>
      </c>
      <c r="UT234" s="3" t="s">
        <v>1009</v>
      </c>
      <c r="UU234" s="3">
        <v>2</v>
      </c>
      <c r="UV234" s="3" t="s">
        <v>1011</v>
      </c>
      <c r="UW234" s="3">
        <v>0</v>
      </c>
      <c r="UX234" s="3" t="s">
        <v>1010</v>
      </c>
      <c r="UY234" s="3">
        <v>1</v>
      </c>
      <c r="UZ234" s="3" t="s">
        <v>1010</v>
      </c>
      <c r="VA234" s="3">
        <v>1</v>
      </c>
      <c r="VB234" s="3" t="s">
        <v>1010</v>
      </c>
      <c r="VC234" s="3">
        <v>1</v>
      </c>
      <c r="VD234" s="3" t="s">
        <v>1010</v>
      </c>
      <c r="VE234" s="3">
        <v>1</v>
      </c>
      <c r="VF234" s="3" t="s">
        <v>1009</v>
      </c>
      <c r="VG234" s="3">
        <v>2</v>
      </c>
      <c r="VH234" s="3" t="s">
        <v>1009</v>
      </c>
      <c r="VI234" s="3">
        <v>2</v>
      </c>
      <c r="VJ234" s="3" t="s">
        <v>1009</v>
      </c>
      <c r="VK234" s="3">
        <v>2</v>
      </c>
      <c r="VL234" s="3" t="s">
        <v>1010</v>
      </c>
      <c r="VM234" s="3">
        <v>1</v>
      </c>
    </row>
    <row r="235" spans="1:620" x14ac:dyDescent="0.25">
      <c r="A235" s="3">
        <v>2018</v>
      </c>
      <c r="C235" s="3">
        <v>119</v>
      </c>
      <c r="D235" s="3" t="s">
        <v>143</v>
      </c>
      <c r="E235" s="3" t="s">
        <v>164</v>
      </c>
      <c r="F235" s="3">
        <v>37</v>
      </c>
      <c r="H235" s="10">
        <v>14.83333333</v>
      </c>
      <c r="I235" s="22">
        <v>0</v>
      </c>
      <c r="J235" s="3" t="s">
        <v>257</v>
      </c>
      <c r="K235" s="3">
        <v>147</v>
      </c>
      <c r="L235" s="3">
        <v>49.5</v>
      </c>
      <c r="M235" s="10">
        <v>22.90712203</v>
      </c>
      <c r="P235" s="3" t="s">
        <v>173</v>
      </c>
      <c r="Q235" s="3" t="s">
        <v>174</v>
      </c>
      <c r="S235" s="13">
        <v>28990</v>
      </c>
      <c r="T235" s="3" t="s">
        <v>262</v>
      </c>
      <c r="U235" s="3">
        <v>4200</v>
      </c>
      <c r="AU235" s="3" t="s">
        <v>281</v>
      </c>
      <c r="AV235" s="3" t="s">
        <v>281</v>
      </c>
      <c r="AX235" s="3" t="s">
        <v>282</v>
      </c>
      <c r="AY235" s="3">
        <v>966224308</v>
      </c>
      <c r="BA235" s="3">
        <v>49</v>
      </c>
      <c r="BB235" s="3">
        <v>51</v>
      </c>
      <c r="BC235" s="3">
        <v>50</v>
      </c>
      <c r="BD235" s="3" t="s">
        <v>337</v>
      </c>
      <c r="BE235" s="3" t="s">
        <v>337</v>
      </c>
      <c r="BF235" s="3" t="s">
        <v>337</v>
      </c>
      <c r="BG235" s="3" t="s">
        <v>337</v>
      </c>
      <c r="BH235" s="3">
        <v>2</v>
      </c>
      <c r="BI235" s="3">
        <v>65</v>
      </c>
      <c r="BJ235" s="3">
        <v>80</v>
      </c>
      <c r="BK235" s="3">
        <v>102</v>
      </c>
      <c r="BL235" s="3">
        <v>107</v>
      </c>
      <c r="BM235" s="3">
        <v>103</v>
      </c>
      <c r="BN235" s="3">
        <v>105</v>
      </c>
      <c r="BO235" s="3">
        <v>68</v>
      </c>
      <c r="BP235" s="3">
        <v>68</v>
      </c>
      <c r="BQ235" s="3">
        <v>68</v>
      </c>
      <c r="BR235" s="3" t="s">
        <v>791</v>
      </c>
      <c r="BS235" s="3">
        <v>14</v>
      </c>
      <c r="BY235" s="3">
        <v>2</v>
      </c>
      <c r="BZ235" s="3">
        <v>2.56</v>
      </c>
      <c r="CA235" s="3">
        <v>2.15</v>
      </c>
      <c r="CB235" s="3">
        <v>2.56</v>
      </c>
      <c r="CC235" s="3">
        <v>2.15</v>
      </c>
      <c r="CD235" s="3">
        <v>85</v>
      </c>
      <c r="CE235" s="3">
        <v>2.4500000000000002</v>
      </c>
      <c r="CF235" s="3">
        <v>3.1</v>
      </c>
      <c r="CG235" s="3">
        <v>1.2</v>
      </c>
      <c r="CH235" s="3">
        <v>2.46</v>
      </c>
      <c r="CI235" s="3">
        <v>2.13</v>
      </c>
      <c r="CJ235" s="3">
        <v>2.46</v>
      </c>
      <c r="CK235" s="3">
        <v>2.13</v>
      </c>
      <c r="CL235" s="3">
        <v>86</v>
      </c>
      <c r="CM235" s="3">
        <v>2.42</v>
      </c>
      <c r="CN235" s="3">
        <v>2.83</v>
      </c>
      <c r="CO235" s="3">
        <v>5.07</v>
      </c>
      <c r="CP235" s="3">
        <v>3.72</v>
      </c>
      <c r="CQ235" s="3">
        <v>1.1299999999999999</v>
      </c>
      <c r="CR235" s="3">
        <v>9.57</v>
      </c>
      <c r="CS235" s="3">
        <v>96</v>
      </c>
      <c r="CT235" s="3">
        <v>99</v>
      </c>
      <c r="CU235" s="3">
        <v>96</v>
      </c>
      <c r="CV235" s="3">
        <v>99</v>
      </c>
      <c r="CW235" s="3">
        <v>102</v>
      </c>
      <c r="CX235" s="3">
        <v>115</v>
      </c>
      <c r="CY235" s="3">
        <v>120</v>
      </c>
      <c r="CZ235" s="3">
        <v>94</v>
      </c>
      <c r="DA235" s="3">
        <v>2</v>
      </c>
      <c r="DB235" s="3" t="s">
        <v>792</v>
      </c>
      <c r="DC235" s="3" t="s">
        <v>792</v>
      </c>
      <c r="DD235" s="3" t="s">
        <v>792</v>
      </c>
      <c r="DE235" s="9">
        <v>42719</v>
      </c>
      <c r="DF235" s="14">
        <v>2.494212962962963E-2</v>
      </c>
      <c r="DG235" s="14">
        <v>0.17681712962962962</v>
      </c>
      <c r="DH235" s="14">
        <v>0.11194444444444444</v>
      </c>
      <c r="DI235" s="14">
        <v>0</v>
      </c>
      <c r="DJ235" s="14">
        <v>1.1898148148148149E-2</v>
      </c>
      <c r="DK235" s="3" t="s">
        <v>785</v>
      </c>
      <c r="DL235" s="3" t="s">
        <v>785</v>
      </c>
      <c r="DM235" s="3" t="s">
        <v>785</v>
      </c>
      <c r="DN235" s="3" t="s">
        <v>785</v>
      </c>
      <c r="DO235" s="3" t="s">
        <v>785</v>
      </c>
      <c r="DP235" s="3" t="s">
        <v>785</v>
      </c>
      <c r="DQ235" s="3" t="s">
        <v>785</v>
      </c>
      <c r="DR235" s="3" t="s">
        <v>785</v>
      </c>
      <c r="DS235" s="3" t="s">
        <v>785</v>
      </c>
      <c r="DT235" s="3" t="s">
        <v>785</v>
      </c>
      <c r="DU235" s="3" t="s">
        <v>785</v>
      </c>
      <c r="DV235" s="3" t="s">
        <v>785</v>
      </c>
      <c r="DW235" s="3" t="s">
        <v>785</v>
      </c>
      <c r="DX235" s="3" t="s">
        <v>785</v>
      </c>
      <c r="DY235" s="3" t="s">
        <v>785</v>
      </c>
      <c r="DZ235" s="3" t="s">
        <v>793</v>
      </c>
      <c r="EA235" s="3" t="s">
        <v>793</v>
      </c>
      <c r="EB235" s="3" t="s">
        <v>793</v>
      </c>
      <c r="EC235" s="3" t="s">
        <v>785</v>
      </c>
      <c r="ED235" s="3" t="s">
        <v>785</v>
      </c>
      <c r="EE235" s="3" t="s">
        <v>785</v>
      </c>
      <c r="EF235" s="3" t="s">
        <v>785</v>
      </c>
      <c r="EG235" s="3" t="s">
        <v>785</v>
      </c>
      <c r="EH235" s="3" t="s">
        <v>785</v>
      </c>
      <c r="EI235" s="14">
        <v>6.5972222222222213E-4</v>
      </c>
      <c r="EJ235" s="3">
        <v>0.6</v>
      </c>
      <c r="EK235" s="3" t="s">
        <v>785</v>
      </c>
      <c r="EL235" s="3" t="s">
        <v>785</v>
      </c>
      <c r="EM235" s="3" t="s">
        <v>785</v>
      </c>
      <c r="EN235" s="14">
        <v>5.7349537037037039E-2</v>
      </c>
      <c r="EO235" s="3">
        <v>51.2</v>
      </c>
      <c r="EP235" s="3">
        <v>0</v>
      </c>
      <c r="EQ235" s="3">
        <v>0</v>
      </c>
      <c r="ER235" s="3">
        <v>0</v>
      </c>
      <c r="ES235" s="14">
        <v>0</v>
      </c>
      <c r="ET235" s="3">
        <v>0</v>
      </c>
      <c r="EU235" s="3" t="s">
        <v>785</v>
      </c>
      <c r="EV235" s="3" t="s">
        <v>785</v>
      </c>
      <c r="EW235" s="3" t="s">
        <v>785</v>
      </c>
      <c r="EX235" s="14">
        <v>5.2569444444444446E-2</v>
      </c>
      <c r="EY235" s="3">
        <v>47</v>
      </c>
      <c r="EZ235" s="3">
        <v>0</v>
      </c>
      <c r="FA235" s="3">
        <v>0</v>
      </c>
      <c r="FB235" s="3">
        <v>0</v>
      </c>
      <c r="FC235" s="3">
        <v>44</v>
      </c>
      <c r="FD235" s="3">
        <v>45</v>
      </c>
      <c r="FE235" s="14">
        <v>3.3530092592592591E-2</v>
      </c>
      <c r="FF235" s="3">
        <v>30</v>
      </c>
      <c r="FG235" s="14">
        <v>6.609953703703704E-2</v>
      </c>
      <c r="FH235" s="3">
        <v>59</v>
      </c>
      <c r="FI235" s="14">
        <v>1.9849537037037037E-2</v>
      </c>
      <c r="FJ235" s="3">
        <v>17.7</v>
      </c>
      <c r="FK235" s="14">
        <v>3.3217592592592591E-3</v>
      </c>
      <c r="FL235" s="3">
        <v>3</v>
      </c>
      <c r="FM235" s="14">
        <v>1.2384259259259258E-3</v>
      </c>
      <c r="FN235" s="3">
        <v>1.1000000000000001</v>
      </c>
      <c r="FO235" s="3">
        <v>20</v>
      </c>
      <c r="FP235" s="3" t="s">
        <v>785</v>
      </c>
      <c r="FQ235" s="3">
        <v>73.709999999999994</v>
      </c>
      <c r="FR235" s="3">
        <v>4</v>
      </c>
      <c r="FS235" s="3">
        <v>0</v>
      </c>
      <c r="FU235" s="3">
        <v>0</v>
      </c>
      <c r="FV235" s="3">
        <v>0.61928356500000004</v>
      </c>
      <c r="FW235" s="3">
        <v>18.432896660000001</v>
      </c>
      <c r="FX235" s="3">
        <v>4.4875570290000004</v>
      </c>
      <c r="FY235" s="3">
        <v>12.2421229</v>
      </c>
      <c r="FZ235" s="3">
        <v>81</v>
      </c>
      <c r="GA235" s="3">
        <v>65.5</v>
      </c>
      <c r="GB235" s="3">
        <v>11.415189959999999</v>
      </c>
      <c r="GC235" s="3">
        <v>13.57987518</v>
      </c>
      <c r="GD235" s="3">
        <v>0.18992832400000001</v>
      </c>
      <c r="GE235" s="3">
        <v>31.996281620000001</v>
      </c>
      <c r="GF235" s="3">
        <v>-4.9389439E-2</v>
      </c>
      <c r="GG235" s="3">
        <v>-9.7279062999999999E-2</v>
      </c>
      <c r="GH235" s="3">
        <v>1.404177982</v>
      </c>
      <c r="GI235" s="3">
        <v>-6.9076100000000002E-4</v>
      </c>
      <c r="GJ235" s="3">
        <v>-9.7279062999999999E-2</v>
      </c>
      <c r="GK235" s="3">
        <v>1.9638853000000001E-2</v>
      </c>
      <c r="GL235" s="3">
        <v>0.38750000000000001</v>
      </c>
      <c r="GM235" s="3">
        <v>-0.34541371300000001</v>
      </c>
      <c r="GN235" s="3">
        <v>0</v>
      </c>
      <c r="GP235" s="3">
        <v>0</v>
      </c>
      <c r="GR235" s="3">
        <v>0</v>
      </c>
      <c r="GT235" s="3">
        <v>0</v>
      </c>
      <c r="GU235" s="3">
        <v>62.84</v>
      </c>
      <c r="GV235" s="3">
        <v>0</v>
      </c>
      <c r="GW235" s="3">
        <v>122.13</v>
      </c>
      <c r="GX235" s="3">
        <v>0</v>
      </c>
      <c r="GY235" s="3">
        <v>0</v>
      </c>
      <c r="GZ235" s="3">
        <v>4</v>
      </c>
      <c r="HA235" s="3">
        <v>4</v>
      </c>
      <c r="HB235" s="3">
        <v>1</v>
      </c>
      <c r="HC235" s="3">
        <v>0</v>
      </c>
      <c r="HD235" s="3">
        <v>2.5</v>
      </c>
      <c r="HE235" s="3">
        <v>3.5</v>
      </c>
      <c r="HF235" s="3">
        <v>16.5</v>
      </c>
      <c r="HG235" s="3">
        <v>0.5</v>
      </c>
      <c r="HH235" s="3">
        <v>0</v>
      </c>
      <c r="HJ235" s="3">
        <v>0</v>
      </c>
      <c r="HK235" s="3">
        <v>1</v>
      </c>
      <c r="HL235" s="3">
        <v>0</v>
      </c>
      <c r="HM235" s="3">
        <v>2</v>
      </c>
      <c r="HN235" s="3">
        <v>0</v>
      </c>
      <c r="HO235" s="3">
        <v>41</v>
      </c>
      <c r="HP235" s="3">
        <v>40</v>
      </c>
      <c r="HQ235" s="3">
        <v>2</v>
      </c>
      <c r="HR235" s="3">
        <v>2</v>
      </c>
      <c r="HS235" s="3">
        <v>0</v>
      </c>
      <c r="HT235" s="3">
        <v>0</v>
      </c>
      <c r="HU235" s="3">
        <v>0</v>
      </c>
      <c r="HV235" s="3">
        <v>600.1</v>
      </c>
      <c r="HW235" s="3">
        <v>692.6</v>
      </c>
      <c r="HX235" s="3">
        <v>1.6180000000000001</v>
      </c>
      <c r="HY235" s="3">
        <v>379.7</v>
      </c>
      <c r="HZ235" s="3">
        <v>318.7</v>
      </c>
      <c r="IA235" s="3">
        <v>1347.7</v>
      </c>
      <c r="IB235" s="3">
        <v>251.4</v>
      </c>
      <c r="IC235" s="3">
        <v>1206.5999999999999</v>
      </c>
      <c r="ID235" s="3">
        <v>13</v>
      </c>
      <c r="IE235" s="3">
        <v>28078.5</v>
      </c>
      <c r="IF235" s="3">
        <v>41.5</v>
      </c>
      <c r="IG235" s="3">
        <v>100.4</v>
      </c>
      <c r="IH235" s="3">
        <v>2.66</v>
      </c>
      <c r="II235" s="3">
        <v>0.83299999999999996</v>
      </c>
      <c r="IJ235" s="3">
        <v>0.53500000000000003</v>
      </c>
      <c r="IK235" s="3">
        <v>0.32300000000000001</v>
      </c>
      <c r="IL235" s="3">
        <v>6.6000000000000003E-2</v>
      </c>
      <c r="IM235" s="3">
        <v>-2</v>
      </c>
      <c r="IN235" s="3">
        <v>13</v>
      </c>
      <c r="IO235" s="3">
        <v>40</v>
      </c>
      <c r="IP235" s="3">
        <v>40</v>
      </c>
      <c r="IQ235" s="3">
        <v>0</v>
      </c>
      <c r="IR235" s="3">
        <v>16</v>
      </c>
      <c r="IS235" s="3">
        <v>24</v>
      </c>
      <c r="IT235" s="3">
        <v>2</v>
      </c>
      <c r="IU235" s="3">
        <v>3</v>
      </c>
      <c r="IV235" s="3">
        <v>6</v>
      </c>
      <c r="IW235" s="3">
        <v>3</v>
      </c>
      <c r="IX235" s="3">
        <v>2</v>
      </c>
      <c r="IY235" s="3">
        <v>6</v>
      </c>
      <c r="IZ235" s="3">
        <v>5</v>
      </c>
      <c r="JA235" s="3">
        <v>2</v>
      </c>
      <c r="JB235" s="3">
        <v>5</v>
      </c>
      <c r="JC235" s="3">
        <v>6</v>
      </c>
      <c r="JD235" s="3">
        <v>2560.6999999999998</v>
      </c>
      <c r="JE235" s="3">
        <v>1401.9</v>
      </c>
      <c r="JF235" s="3">
        <v>2808.3</v>
      </c>
      <c r="JG235" s="3">
        <v>2395.6999999999998</v>
      </c>
      <c r="JH235" s="3">
        <v>2211.6999999999998</v>
      </c>
      <c r="JI235" s="3">
        <v>1568.9</v>
      </c>
      <c r="JJ235" s="3">
        <v>3418.6</v>
      </c>
      <c r="JK235" s="3">
        <v>1967.7</v>
      </c>
      <c r="JL235" s="3">
        <v>2975.4</v>
      </c>
      <c r="JM235" s="3">
        <v>5403.2</v>
      </c>
      <c r="JN235" s="3">
        <v>2440.6999999999998</v>
      </c>
      <c r="JO235" s="3">
        <v>2339.1999999999998</v>
      </c>
      <c r="JP235" s="3">
        <v>2154.5</v>
      </c>
      <c r="JQ235" s="3">
        <v>2951.5</v>
      </c>
      <c r="JR235" s="3">
        <v>2015</v>
      </c>
      <c r="JS235" s="3">
        <v>351</v>
      </c>
      <c r="JT235" s="3">
        <v>7</v>
      </c>
      <c r="JU235" s="3">
        <v>2</v>
      </c>
      <c r="JV235" s="3">
        <v>5</v>
      </c>
      <c r="JW235" s="3">
        <v>4</v>
      </c>
      <c r="JX235" s="3">
        <v>6</v>
      </c>
      <c r="JY235" s="3">
        <v>0</v>
      </c>
      <c r="JZ235" s="3">
        <v>19</v>
      </c>
      <c r="KA235" s="3">
        <v>11</v>
      </c>
      <c r="KB235" s="3">
        <v>131</v>
      </c>
      <c r="KC235" s="3">
        <v>479.6</v>
      </c>
      <c r="KD235" s="3">
        <v>640.1</v>
      </c>
      <c r="KE235" s="3">
        <v>390.3</v>
      </c>
      <c r="KF235" s="3">
        <v>4.37</v>
      </c>
      <c r="KG235" s="3">
        <v>1.77</v>
      </c>
      <c r="KH235" s="3">
        <v>-1.63</v>
      </c>
      <c r="KI235" s="3">
        <v>3.9</v>
      </c>
      <c r="KJ235" s="3">
        <v>3.22</v>
      </c>
      <c r="KK235" s="3">
        <v>117</v>
      </c>
      <c r="KL235" s="3">
        <v>951</v>
      </c>
      <c r="KM235" s="3">
        <v>0</v>
      </c>
      <c r="KN235" s="3">
        <v>611</v>
      </c>
      <c r="KO235" s="3" t="s">
        <v>164</v>
      </c>
      <c r="KP235" s="3">
        <v>52</v>
      </c>
      <c r="KQ235" s="3">
        <v>154</v>
      </c>
      <c r="KR235" s="3">
        <v>71</v>
      </c>
      <c r="KS235" s="3">
        <v>159</v>
      </c>
      <c r="KT235" s="3">
        <v>1082</v>
      </c>
      <c r="KU235" s="3">
        <v>69</v>
      </c>
      <c r="KV235" s="3">
        <v>1076</v>
      </c>
      <c r="KW235" s="3">
        <v>1368</v>
      </c>
      <c r="KX235" s="3">
        <v>1068</v>
      </c>
      <c r="KY235" s="3">
        <v>1005</v>
      </c>
      <c r="KZ235" s="3">
        <v>1065</v>
      </c>
      <c r="LA235" s="3">
        <v>978</v>
      </c>
      <c r="LB235" s="3">
        <v>1092</v>
      </c>
      <c r="LC235" s="3">
        <v>1097</v>
      </c>
      <c r="LD235" s="3">
        <v>1134</v>
      </c>
      <c r="LE235" s="3">
        <v>948</v>
      </c>
      <c r="LF235" s="3">
        <v>1229</v>
      </c>
      <c r="LG235" s="3">
        <v>931</v>
      </c>
      <c r="LH235" s="3">
        <v>1046</v>
      </c>
      <c r="LI235" s="3">
        <v>1368</v>
      </c>
      <c r="LJ235" s="3">
        <v>1130</v>
      </c>
      <c r="LK235" s="3">
        <v>1072</v>
      </c>
      <c r="LL235" s="3">
        <v>1065</v>
      </c>
      <c r="LM235" s="3">
        <v>992</v>
      </c>
      <c r="LN235" s="3">
        <v>1041</v>
      </c>
      <c r="LO235" s="3">
        <v>1068</v>
      </c>
      <c r="LP235" s="3">
        <v>1145</v>
      </c>
      <c r="LQ235" s="3">
        <v>984</v>
      </c>
      <c r="LR235" s="3">
        <v>1138</v>
      </c>
      <c r="LS235" s="3">
        <v>1007</v>
      </c>
      <c r="LT235" s="3">
        <v>240</v>
      </c>
      <c r="LU235" s="3">
        <v>5</v>
      </c>
      <c r="LY235" s="3">
        <v>234</v>
      </c>
      <c r="LZ235" s="3">
        <v>211</v>
      </c>
      <c r="MA235" s="3">
        <v>62</v>
      </c>
      <c r="MB235" s="3">
        <v>231</v>
      </c>
      <c r="MC235" s="3">
        <v>211</v>
      </c>
      <c r="MD235" s="3">
        <v>135</v>
      </c>
      <c r="ME235" s="3">
        <v>217</v>
      </c>
      <c r="MF235" s="3">
        <v>0.95833330000000005</v>
      </c>
      <c r="MG235" s="3">
        <v>0.20833333000000001</v>
      </c>
      <c r="MH235" s="3">
        <v>0.83333330000000005</v>
      </c>
      <c r="MI235" s="3">
        <v>0.91666669999999995</v>
      </c>
      <c r="MJ235" s="3">
        <v>0.25</v>
      </c>
      <c r="MK235" s="3">
        <v>1</v>
      </c>
      <c r="ML235" s="3">
        <v>0.95833330000000005</v>
      </c>
      <c r="MM235" s="3">
        <v>0.16666666999999999</v>
      </c>
      <c r="MN235" s="3">
        <v>0.91666669999999995</v>
      </c>
      <c r="MO235" s="3">
        <v>1</v>
      </c>
      <c r="MP235" s="3">
        <v>0.125</v>
      </c>
      <c r="MQ235" s="3">
        <v>1</v>
      </c>
      <c r="MR235" s="3">
        <v>0</v>
      </c>
      <c r="MS235" s="3">
        <v>192.5</v>
      </c>
      <c r="MT235" s="3">
        <v>139</v>
      </c>
      <c r="MU235" s="3">
        <v>115</v>
      </c>
      <c r="MV235" s="3">
        <v>24</v>
      </c>
      <c r="MW235" s="3">
        <v>26</v>
      </c>
      <c r="MX235" s="3">
        <v>0.72</v>
      </c>
      <c r="MY235" s="3">
        <v>0.4</v>
      </c>
      <c r="MZ235" s="3">
        <v>0</v>
      </c>
      <c r="NA235" s="3">
        <v>2.5</v>
      </c>
      <c r="NB235" s="3">
        <v>16</v>
      </c>
      <c r="NC235" s="3">
        <v>18.3</v>
      </c>
      <c r="ND235" s="3">
        <v>5</v>
      </c>
      <c r="NE235" s="3">
        <v>192.5</v>
      </c>
      <c r="NF235" s="3">
        <v>139</v>
      </c>
      <c r="NG235" s="3">
        <v>115</v>
      </c>
      <c r="NH235" s="3">
        <v>24</v>
      </c>
      <c r="NI235" s="3">
        <v>26</v>
      </c>
      <c r="NJ235" s="3">
        <v>0.7</v>
      </c>
      <c r="NK235" s="3">
        <v>0.4</v>
      </c>
      <c r="NL235" s="3">
        <v>0</v>
      </c>
      <c r="NM235" s="3">
        <v>2.5</v>
      </c>
      <c r="NN235" s="3">
        <v>16</v>
      </c>
      <c r="NO235" s="3">
        <v>18.3</v>
      </c>
      <c r="NP235" s="3">
        <v>5</v>
      </c>
      <c r="NQ235" s="3">
        <v>0</v>
      </c>
      <c r="NR235" s="3">
        <v>0</v>
      </c>
      <c r="NS235" s="3">
        <v>0</v>
      </c>
      <c r="NT235" s="3">
        <v>0</v>
      </c>
      <c r="NU235" s="3">
        <v>0</v>
      </c>
      <c r="OC235" s="3">
        <v>18.3</v>
      </c>
      <c r="OD235" s="3">
        <v>0</v>
      </c>
      <c r="OE235" s="3">
        <v>0</v>
      </c>
      <c r="OF235" s="3">
        <v>0</v>
      </c>
      <c r="OG235" s="3">
        <v>0</v>
      </c>
      <c r="OH235" s="3">
        <v>0</v>
      </c>
      <c r="OI235" s="3">
        <v>0</v>
      </c>
      <c r="OJ235" s="3">
        <v>0</v>
      </c>
      <c r="OK235" s="3">
        <v>0</v>
      </c>
      <c r="OL235" s="3">
        <v>0</v>
      </c>
      <c r="OM235" s="3">
        <v>5</v>
      </c>
      <c r="ON235" s="3">
        <v>0</v>
      </c>
      <c r="OO235" s="3">
        <v>0</v>
      </c>
      <c r="OP235" s="3">
        <v>2.5</v>
      </c>
      <c r="OQ235" s="3">
        <v>0</v>
      </c>
      <c r="OR235" s="3">
        <v>0</v>
      </c>
      <c r="OS235" s="3">
        <v>0</v>
      </c>
      <c r="OT235" s="3">
        <v>0</v>
      </c>
      <c r="OU235" s="3">
        <v>0</v>
      </c>
      <c r="OV235" s="3">
        <v>0</v>
      </c>
      <c r="OW235" s="3">
        <v>16</v>
      </c>
      <c r="OX235" s="3">
        <v>0</v>
      </c>
      <c r="OY235" s="3">
        <v>0</v>
      </c>
      <c r="OZ235" s="3">
        <v>0.4</v>
      </c>
      <c r="PA235" s="3">
        <v>0</v>
      </c>
      <c r="PB235" s="3">
        <v>0</v>
      </c>
      <c r="PC235" s="3">
        <v>0</v>
      </c>
      <c r="PD235" s="3">
        <v>0</v>
      </c>
      <c r="PE235" s="3">
        <v>0</v>
      </c>
      <c r="PF235" s="3">
        <v>0</v>
      </c>
      <c r="PG235" s="3">
        <v>0</v>
      </c>
      <c r="PH235" s="3">
        <v>0.73621137400000003</v>
      </c>
      <c r="PI235" s="3">
        <v>12.52137619</v>
      </c>
      <c r="PJ235" s="3">
        <v>18.40528436</v>
      </c>
      <c r="PK235" s="3">
        <v>0</v>
      </c>
      <c r="PL235" s="3">
        <v>0</v>
      </c>
      <c r="PM235" s="3">
        <v>12.52137619</v>
      </c>
      <c r="PN235" s="3">
        <v>24.000695669999999</v>
      </c>
      <c r="PO235" s="3">
        <v>85.044155900000007</v>
      </c>
      <c r="PP235" s="3">
        <v>82.547626550000004</v>
      </c>
      <c r="PQ235" s="3">
        <v>77.35624541</v>
      </c>
      <c r="PR235" s="3">
        <v>69.416348769999999</v>
      </c>
      <c r="PS235" s="3">
        <v>42.218178000000002</v>
      </c>
      <c r="PT235" s="3">
        <v>81.358647199999993</v>
      </c>
      <c r="PU235" s="3">
        <v>76.756463120000006</v>
      </c>
      <c r="PV235" s="3">
        <v>66.391798530000003</v>
      </c>
      <c r="PW235" s="3">
        <v>56.98267216</v>
      </c>
      <c r="PX235" s="3">
        <v>45.09973256</v>
      </c>
      <c r="PY235" s="3">
        <v>84.284057520000005</v>
      </c>
      <c r="PZ235" s="3">
        <v>73</v>
      </c>
      <c r="QA235" s="3">
        <v>99.090549159999995</v>
      </c>
      <c r="QB235" s="3">
        <v>99.004378410000001</v>
      </c>
      <c r="QC235" s="3">
        <v>65.967208529999994</v>
      </c>
      <c r="QD235" s="3">
        <v>5.5894545620000002</v>
      </c>
      <c r="QE235" s="3">
        <v>83.768654799999993</v>
      </c>
      <c r="QF235" s="3">
        <v>83.768654799999993</v>
      </c>
      <c r="QG235" s="3">
        <v>83.762761310000002</v>
      </c>
      <c r="QH235" s="3">
        <v>83.964484679999998</v>
      </c>
      <c r="QJ235" s="3">
        <v>98.855073739999995</v>
      </c>
      <c r="QK235" s="3">
        <v>73</v>
      </c>
      <c r="QL235" s="3">
        <v>74</v>
      </c>
      <c r="QM235" s="3">
        <v>76</v>
      </c>
      <c r="QN235" s="3">
        <v>84</v>
      </c>
      <c r="QO235" s="3">
        <v>84</v>
      </c>
      <c r="QP235" s="3">
        <v>85</v>
      </c>
      <c r="QQ235" s="3">
        <v>85</v>
      </c>
      <c r="QR235" s="3">
        <v>93</v>
      </c>
      <c r="QS235" s="3">
        <v>97</v>
      </c>
      <c r="QT235" s="3">
        <v>73</v>
      </c>
      <c r="QU235" s="3">
        <v>74</v>
      </c>
      <c r="QV235" s="3">
        <v>77</v>
      </c>
      <c r="QW235" s="3">
        <v>84</v>
      </c>
      <c r="QX235" s="3">
        <v>84</v>
      </c>
      <c r="QY235" s="3">
        <v>85</v>
      </c>
      <c r="QZ235" s="3">
        <v>85</v>
      </c>
      <c r="RA235" s="3">
        <v>87</v>
      </c>
      <c r="RB235" s="3">
        <v>97</v>
      </c>
      <c r="RC235" s="3">
        <v>18</v>
      </c>
      <c r="RD235" s="3">
        <v>97</v>
      </c>
      <c r="RE235" s="3">
        <v>0</v>
      </c>
      <c r="RF235" s="3">
        <v>90</v>
      </c>
      <c r="RG235" s="3">
        <v>90</v>
      </c>
      <c r="RH235" s="3">
        <v>0</v>
      </c>
      <c r="RJ235" s="3">
        <v>0</v>
      </c>
      <c r="RL235" s="3">
        <v>1.7266187049999999</v>
      </c>
      <c r="RM235" s="3">
        <v>2.0869565219999999</v>
      </c>
      <c r="RN235" s="3">
        <v>0</v>
      </c>
      <c r="RO235" s="3">
        <v>4.25</v>
      </c>
      <c r="RP235" s="3">
        <v>4</v>
      </c>
      <c r="RQ235" s="3">
        <v>13.508333329999999</v>
      </c>
      <c r="RR235" s="3">
        <v>10.8</v>
      </c>
      <c r="RX235" s="3" t="s">
        <v>783</v>
      </c>
      <c r="RY235" s="3">
        <v>1</v>
      </c>
      <c r="RZ235" s="3">
        <v>41.5518444</v>
      </c>
      <c r="SA235" s="3">
        <v>41.5518444</v>
      </c>
      <c r="SB235" s="3">
        <v>0</v>
      </c>
      <c r="SC235" s="3">
        <v>41.5518444</v>
      </c>
      <c r="SD235" s="3">
        <v>41.5518444</v>
      </c>
      <c r="SE235" s="3">
        <v>0</v>
      </c>
    </row>
    <row r="236" spans="1:620" x14ac:dyDescent="0.25">
      <c r="A236" s="3" t="s">
        <v>1364</v>
      </c>
      <c r="C236" s="3">
        <v>119</v>
      </c>
      <c r="D236" s="3" t="s">
        <v>143</v>
      </c>
      <c r="E236" s="3" t="s">
        <v>164</v>
      </c>
      <c r="F236" s="3">
        <v>37</v>
      </c>
      <c r="I236" s="22">
        <v>0</v>
      </c>
      <c r="K236" s="3">
        <v>147</v>
      </c>
      <c r="L236" s="3">
        <v>49.5</v>
      </c>
      <c r="M236" s="10">
        <v>22.90712203</v>
      </c>
      <c r="P236" s="3" t="s">
        <v>173</v>
      </c>
      <c r="Q236" s="3" t="s">
        <v>174</v>
      </c>
      <c r="VZ236" s="3">
        <v>44.5</v>
      </c>
      <c r="WA236" s="3">
        <v>85.5</v>
      </c>
      <c r="WB236" s="3">
        <v>92</v>
      </c>
      <c r="WC236" s="3">
        <v>70.5</v>
      </c>
    </row>
    <row r="237" spans="1:620" x14ac:dyDescent="0.25">
      <c r="A237" s="3">
        <v>2016</v>
      </c>
      <c r="B237" s="3">
        <v>2016</v>
      </c>
      <c r="C237" s="3">
        <v>120</v>
      </c>
      <c r="D237" s="3" t="s">
        <v>63</v>
      </c>
      <c r="E237" s="3" t="s">
        <v>9</v>
      </c>
      <c r="F237" s="3">
        <v>39</v>
      </c>
      <c r="G237" s="10">
        <v>65</v>
      </c>
      <c r="H237" s="10">
        <v>21.666666670000001</v>
      </c>
      <c r="I237" s="22">
        <v>12</v>
      </c>
      <c r="J237" s="3" t="str">
        <f>IF(H237&gt;20.9,"EE","Healthy")</f>
        <v>EE</v>
      </c>
      <c r="K237" s="3">
        <v>165</v>
      </c>
      <c r="L237" s="3">
        <v>81</v>
      </c>
      <c r="M237" s="10">
        <v>29.752066119999999</v>
      </c>
      <c r="N237" s="10">
        <v>110</v>
      </c>
      <c r="O237" s="10">
        <v>72</v>
      </c>
      <c r="P237" s="3" t="s">
        <v>255</v>
      </c>
      <c r="Q237" s="3" t="s">
        <v>256</v>
      </c>
    </row>
    <row r="238" spans="1:620" x14ac:dyDescent="0.25">
      <c r="A238" s="3">
        <v>2016</v>
      </c>
      <c r="B238" s="21">
        <v>44181</v>
      </c>
      <c r="C238" s="3">
        <v>120</v>
      </c>
      <c r="D238" s="3" t="s">
        <v>63</v>
      </c>
      <c r="E238" s="3" t="s">
        <v>9</v>
      </c>
      <c r="F238" s="3">
        <v>39</v>
      </c>
      <c r="G238" s="3">
        <v>65</v>
      </c>
      <c r="H238" s="10">
        <v>21.666666670000001</v>
      </c>
      <c r="I238" s="22">
        <v>12</v>
      </c>
      <c r="J238" s="3" t="s">
        <v>2</v>
      </c>
      <c r="K238" s="3">
        <v>165</v>
      </c>
      <c r="L238" s="3">
        <v>81</v>
      </c>
      <c r="M238" s="10">
        <v>29.752066119999999</v>
      </c>
      <c r="N238" s="10">
        <v>110</v>
      </c>
      <c r="O238" s="10">
        <v>72</v>
      </c>
      <c r="P238" s="3" t="s">
        <v>255</v>
      </c>
      <c r="Q238" s="3" t="s">
        <v>256</v>
      </c>
      <c r="SI238" s="3">
        <v>-0.17180996300000001</v>
      </c>
      <c r="SJ238" s="3">
        <v>0.47615054200000001</v>
      </c>
      <c r="SK238" s="3">
        <v>1.0681249740000001</v>
      </c>
      <c r="SM238" s="3">
        <v>-2.748959E-3</v>
      </c>
      <c r="SN238" s="3">
        <v>0.47615054200000001</v>
      </c>
      <c r="SO238" s="3">
        <v>1.7090000000000001E-2</v>
      </c>
      <c r="SP238" s="3">
        <v>0.47619047599999997</v>
      </c>
      <c r="SQ238" s="3">
        <v>-0.150794285</v>
      </c>
      <c r="SR238" s="3">
        <v>0.65907455400000003</v>
      </c>
      <c r="SS238" s="3">
        <v>15.225768110000001</v>
      </c>
      <c r="ST238" s="3">
        <v>4.544581107</v>
      </c>
      <c r="SU238" s="3">
        <v>12.41104294</v>
      </c>
      <c r="SV238" s="3">
        <v>83</v>
      </c>
      <c r="SW238" s="3">
        <v>54</v>
      </c>
      <c r="SX238" s="3">
        <v>0.19067342100000001</v>
      </c>
      <c r="SY238" s="3">
        <v>32.402863289999999</v>
      </c>
      <c r="SZ238" s="3">
        <v>32.402863289999999</v>
      </c>
      <c r="TA238" s="3">
        <v>0.71457263599999998</v>
      </c>
      <c r="TB238" s="3">
        <v>13.63803985</v>
      </c>
      <c r="TC238" s="3">
        <v>4.2849003720000001</v>
      </c>
      <c r="TD238" s="3">
        <v>40.020329320000002</v>
      </c>
      <c r="TE238" s="3">
        <v>98</v>
      </c>
      <c r="TF238" s="3">
        <v>45.666600000000003</v>
      </c>
      <c r="TG238" s="3">
        <v>0.18517175299999999</v>
      </c>
      <c r="TH238" s="3">
        <v>30.551339649999999</v>
      </c>
      <c r="TI238" s="3">
        <v>30.551339649999999</v>
      </c>
      <c r="TJ238" s="3">
        <v>0.74065999000000005</v>
      </c>
      <c r="TK238" s="3">
        <v>13.228790800000001</v>
      </c>
      <c r="TL238" s="3">
        <v>4.6247002439999996</v>
      </c>
      <c r="TM238" s="3">
        <v>20.939290769999999</v>
      </c>
      <c r="TN238" s="3">
        <v>97</v>
      </c>
      <c r="TO238" s="3">
        <v>47</v>
      </c>
      <c r="TP238" s="3">
        <v>0.18617245900000001</v>
      </c>
      <c r="TQ238" s="3">
        <v>32.974112740000002</v>
      </c>
      <c r="TR238" s="3">
        <v>32.974112740000002</v>
      </c>
      <c r="TS238" s="3">
        <v>0.56786194199999995</v>
      </c>
      <c r="TT238" s="3">
        <v>13.68747012</v>
      </c>
      <c r="TU238" s="3">
        <v>4.4930581680000001</v>
      </c>
      <c r="TV238" s="3">
        <v>10.04813953</v>
      </c>
      <c r="TW238" s="3">
        <v>83</v>
      </c>
      <c r="TX238" s="3">
        <v>53.666666669999998</v>
      </c>
      <c r="TY238" s="3">
        <v>0.147687027</v>
      </c>
      <c r="TZ238" s="3">
        <v>32.03550474</v>
      </c>
      <c r="UA238" s="3">
        <v>32.03550474</v>
      </c>
      <c r="UB238" s="3">
        <v>0.87388722799999996</v>
      </c>
      <c r="UC238" s="3">
        <v>13.487133249999999</v>
      </c>
      <c r="UD238" s="3">
        <v>4.9347306790000003</v>
      </c>
      <c r="UE238" s="3">
        <v>21.042102759999999</v>
      </c>
      <c r="UF238" s="3">
        <v>97.666600000000003</v>
      </c>
      <c r="UG238" s="3">
        <v>46.666666669999998</v>
      </c>
      <c r="UH238" s="3">
        <v>0.22395019399999999</v>
      </c>
      <c r="UI238" s="3">
        <v>35.184629739999998</v>
      </c>
      <c r="UJ238" s="3">
        <v>35.184629739999998</v>
      </c>
      <c r="UK238" s="3">
        <v>1.0140475929999999</v>
      </c>
      <c r="UL238" s="3">
        <v>15.708665359999999</v>
      </c>
      <c r="UM238" s="3">
        <v>5.1356284280000004</v>
      </c>
      <c r="UN238" s="3">
        <v>8.8308723709999999</v>
      </c>
      <c r="UO238" s="3">
        <v>87.333333330000002</v>
      </c>
      <c r="UP238" s="3">
        <v>53</v>
      </c>
      <c r="UQ238" s="3">
        <v>0.30267324200000001</v>
      </c>
      <c r="UR238" s="3">
        <v>36.61703069</v>
      </c>
      <c r="US238" s="3">
        <v>36.61703069</v>
      </c>
      <c r="UT238" s="3" t="s">
        <v>1009</v>
      </c>
      <c r="UU238" s="3">
        <v>2</v>
      </c>
      <c r="UV238" s="3" t="s">
        <v>1010</v>
      </c>
      <c r="UW238" s="3">
        <v>1</v>
      </c>
      <c r="UX238" s="3" t="s">
        <v>1010</v>
      </c>
      <c r="UY238" s="3">
        <v>1</v>
      </c>
      <c r="UZ238" s="3" t="s">
        <v>1010</v>
      </c>
      <c r="VA238" s="3">
        <v>1</v>
      </c>
      <c r="VB238" s="3" t="s">
        <v>1010</v>
      </c>
      <c r="VC238" s="3">
        <v>1</v>
      </c>
      <c r="VD238" s="3" t="s">
        <v>1010</v>
      </c>
      <c r="VE238" s="3">
        <v>1</v>
      </c>
      <c r="VF238" s="3" t="s">
        <v>1010</v>
      </c>
      <c r="VG238" s="3">
        <v>1</v>
      </c>
      <c r="VH238" s="3" t="s">
        <v>1010</v>
      </c>
      <c r="VI238" s="3">
        <v>1</v>
      </c>
      <c r="VJ238" s="3" t="s">
        <v>1010</v>
      </c>
      <c r="VK238" s="3">
        <v>1</v>
      </c>
      <c r="VL238" s="3" t="s">
        <v>1010</v>
      </c>
      <c r="VM238" s="3">
        <v>1</v>
      </c>
    </row>
    <row r="239" spans="1:620" x14ac:dyDescent="0.25">
      <c r="A239" s="3">
        <v>2018</v>
      </c>
      <c r="C239" s="3">
        <v>120</v>
      </c>
      <c r="D239" s="3" t="s">
        <v>63</v>
      </c>
      <c r="E239" s="3" t="s">
        <v>9</v>
      </c>
      <c r="F239" s="3">
        <v>39</v>
      </c>
      <c r="H239" s="10">
        <v>21.666666670000001</v>
      </c>
      <c r="I239" s="22">
        <v>12</v>
      </c>
      <c r="J239" s="3" t="s">
        <v>2</v>
      </c>
      <c r="K239" s="3">
        <v>165</v>
      </c>
      <c r="L239" s="3">
        <v>81</v>
      </c>
      <c r="M239" s="10">
        <v>29.752066119999999</v>
      </c>
      <c r="P239" s="3" t="s">
        <v>255</v>
      </c>
      <c r="Q239" s="3" t="s">
        <v>256</v>
      </c>
      <c r="S239" s="13">
        <v>28474</v>
      </c>
      <c r="T239" s="3" t="s">
        <v>260</v>
      </c>
      <c r="U239" s="3">
        <v>4300</v>
      </c>
    </row>
    <row r="240" spans="1:620" x14ac:dyDescent="0.25">
      <c r="A240" s="3" t="s">
        <v>1364</v>
      </c>
      <c r="C240" s="3">
        <v>120</v>
      </c>
      <c r="D240" s="3" t="s">
        <v>63</v>
      </c>
      <c r="E240" s="3" t="s">
        <v>9</v>
      </c>
      <c r="F240" s="3">
        <v>39</v>
      </c>
      <c r="I240" s="22">
        <v>12</v>
      </c>
      <c r="K240" s="3">
        <v>165</v>
      </c>
      <c r="L240" s="3">
        <v>81</v>
      </c>
      <c r="M240" s="10">
        <v>29.752066119999999</v>
      </c>
      <c r="P240" s="3" t="s">
        <v>255</v>
      </c>
      <c r="Q240" s="3" t="s">
        <v>256</v>
      </c>
      <c r="VZ240" s="3">
        <v>65</v>
      </c>
      <c r="WA240" s="3">
        <v>80</v>
      </c>
      <c r="WB240" s="3">
        <v>110</v>
      </c>
      <c r="WC240" s="3">
        <v>72</v>
      </c>
      <c r="WD240" s="3">
        <v>43</v>
      </c>
      <c r="WE240" s="3">
        <v>42.7</v>
      </c>
      <c r="WF240" s="3">
        <v>27.1</v>
      </c>
      <c r="WG240" s="3">
        <v>83</v>
      </c>
      <c r="WH240" s="3">
        <v>70</v>
      </c>
      <c r="WI240" s="3">
        <v>886</v>
      </c>
      <c r="WJ240" s="3">
        <v>92.12</v>
      </c>
      <c r="WK240" s="3">
        <v>82.666600000000003</v>
      </c>
      <c r="WL240" s="3">
        <v>18.766521229999999</v>
      </c>
      <c r="WM240" s="3">
        <v>0.23168544699999999</v>
      </c>
      <c r="WN240" s="3">
        <v>41.87281574</v>
      </c>
      <c r="WO240" s="3">
        <v>-7.9272395999999995E-2</v>
      </c>
      <c r="WP240" s="3">
        <v>0.14090908599999999</v>
      </c>
      <c r="WQ240" s="3">
        <v>0.668647726</v>
      </c>
      <c r="WR240" s="3">
        <v>-9.7867200000000009E-4</v>
      </c>
      <c r="WS240" s="3">
        <v>0.14090908599999999</v>
      </c>
      <c r="WT240" s="3">
        <v>8.2549100000000007E-3</v>
      </c>
      <c r="WU240" s="3">
        <v>0.69811206800000003</v>
      </c>
      <c r="WV240" s="3">
        <v>6.5082208000000003E-2</v>
      </c>
    </row>
    <row r="241" spans="1:620" x14ac:dyDescent="0.25">
      <c r="A241" s="3">
        <v>2016</v>
      </c>
      <c r="B241" s="3">
        <v>2016</v>
      </c>
      <c r="C241" s="3">
        <v>121</v>
      </c>
      <c r="D241" s="3" t="s">
        <v>64</v>
      </c>
      <c r="E241" s="3" t="s">
        <v>9</v>
      </c>
      <c r="F241" s="3">
        <v>52</v>
      </c>
      <c r="G241" s="10">
        <v>56</v>
      </c>
      <c r="H241" s="10">
        <v>18.666666670000001</v>
      </c>
      <c r="I241" s="22">
        <v>2</v>
      </c>
      <c r="J241" s="3" t="str">
        <f>IF(H241&gt;20.9,"EE","Healthy")</f>
        <v>Healthy</v>
      </c>
      <c r="K241" s="3">
        <v>165</v>
      </c>
      <c r="L241" s="3">
        <v>62.5</v>
      </c>
      <c r="M241" s="10">
        <v>22.956841140000002</v>
      </c>
      <c r="N241" s="10">
        <v>101</v>
      </c>
      <c r="O241" s="10">
        <v>66.5</v>
      </c>
      <c r="P241" s="3" t="s">
        <v>245</v>
      </c>
      <c r="Q241" s="3" t="s">
        <v>246</v>
      </c>
      <c r="V241" s="10"/>
      <c r="W241" s="10"/>
      <c r="X241" s="10"/>
      <c r="Y241" s="11"/>
      <c r="Z241" s="10"/>
      <c r="AA241" s="4"/>
      <c r="AB241" s="10"/>
      <c r="AC241" s="10"/>
      <c r="AD241" s="10"/>
      <c r="AE241" s="10"/>
      <c r="AF241" s="10"/>
      <c r="AG241" s="11"/>
      <c r="AH241" s="11"/>
      <c r="AI241" s="11"/>
      <c r="AJ241" s="10"/>
      <c r="AK241" s="10"/>
      <c r="AL241" s="10"/>
      <c r="AM241" s="12"/>
      <c r="AN241" s="12"/>
      <c r="AO241" s="12"/>
      <c r="AP241" s="12"/>
      <c r="AQ241" s="12"/>
      <c r="AR241" s="12"/>
      <c r="AS241" s="10"/>
      <c r="AT241" s="10"/>
    </row>
    <row r="242" spans="1:620" x14ac:dyDescent="0.25">
      <c r="A242" s="3">
        <v>2016</v>
      </c>
      <c r="B242" s="21">
        <v>44181</v>
      </c>
      <c r="C242" s="3">
        <v>121</v>
      </c>
      <c r="D242" s="3" t="s">
        <v>64</v>
      </c>
      <c r="E242" s="3" t="s">
        <v>9</v>
      </c>
      <c r="F242" s="3">
        <v>52</v>
      </c>
      <c r="G242" s="3">
        <v>56</v>
      </c>
      <c r="H242" s="10">
        <v>18.666666670000001</v>
      </c>
      <c r="I242" s="22">
        <v>2</v>
      </c>
      <c r="J242" s="3" t="s">
        <v>923</v>
      </c>
      <c r="K242" s="3">
        <v>165</v>
      </c>
      <c r="L242" s="3">
        <v>62.5</v>
      </c>
      <c r="M242" s="10">
        <v>22.956841140000002</v>
      </c>
      <c r="N242" s="10">
        <v>101</v>
      </c>
      <c r="O242" s="10">
        <v>66.5</v>
      </c>
      <c r="P242" s="3" t="s">
        <v>245</v>
      </c>
      <c r="Q242" s="3" t="s">
        <v>246</v>
      </c>
      <c r="SI242" s="3">
        <v>0.42852374500000001</v>
      </c>
      <c r="SJ242" s="3">
        <v>0.29425072099999999</v>
      </c>
      <c r="SK242" s="3">
        <v>0.84976081599999997</v>
      </c>
      <c r="SM242" s="3">
        <v>6.7272169999999997E-3</v>
      </c>
      <c r="SN242" s="3">
        <v>0.29425072099999999</v>
      </c>
      <c r="SO242" s="3">
        <v>1.3340044000000001E-2</v>
      </c>
      <c r="SP242" s="3">
        <v>1.457151184</v>
      </c>
      <c r="SQ242" s="3">
        <v>-0.68175644899999999</v>
      </c>
      <c r="SR242" s="3">
        <v>0.76599032600000005</v>
      </c>
      <c r="SS242" s="3">
        <v>23.006591929999999</v>
      </c>
      <c r="ST242" s="3">
        <v>4.1504261700000002</v>
      </c>
      <c r="SU242" s="3">
        <v>12.465352469999999</v>
      </c>
      <c r="SV242" s="3">
        <v>88.666666669999998</v>
      </c>
      <c r="SW242" s="3">
        <v>72.666666669999998</v>
      </c>
      <c r="SX242" s="3">
        <v>0.32900115899999999</v>
      </c>
      <c r="SY242" s="3">
        <v>29.59253859</v>
      </c>
      <c r="SZ242" s="3">
        <v>29.59253859</v>
      </c>
      <c r="TA242" s="3">
        <v>0.73243188000000004</v>
      </c>
      <c r="TB242" s="3">
        <v>19.376229680000002</v>
      </c>
      <c r="TC242" s="3">
        <v>4.6008822010000001</v>
      </c>
      <c r="TD242" s="3">
        <v>41.230451729999999</v>
      </c>
      <c r="TE242" s="3">
        <v>98.666600000000003</v>
      </c>
      <c r="TF242" s="3">
        <v>58</v>
      </c>
      <c r="TG242" s="3">
        <v>0.26494661000000003</v>
      </c>
      <c r="TH242" s="3">
        <v>32.804290090000002</v>
      </c>
      <c r="TI242" s="3">
        <v>32.804290090000002</v>
      </c>
      <c r="TJ242" s="3">
        <v>0.66294846200000002</v>
      </c>
      <c r="TK242" s="3">
        <v>18.24049213</v>
      </c>
      <c r="TL242" s="3">
        <v>4.4716725589999999</v>
      </c>
      <c r="TM242" s="3">
        <v>20.744096509999999</v>
      </c>
      <c r="TN242" s="3">
        <v>96.666600000000003</v>
      </c>
      <c r="TO242" s="3">
        <v>64</v>
      </c>
      <c r="TP242" s="3">
        <v>0.22575541299999999</v>
      </c>
      <c r="TQ242" s="3">
        <v>31.88302535</v>
      </c>
      <c r="TR242" s="3">
        <v>31.88302535</v>
      </c>
      <c r="TS242" s="3">
        <v>0.76565276400000004</v>
      </c>
      <c r="TT242" s="3">
        <v>21.284400130000002</v>
      </c>
      <c r="TU242" s="3">
        <v>4.5518948430000004</v>
      </c>
      <c r="TV242" s="3">
        <v>10.43786354</v>
      </c>
      <c r="TW242" s="3">
        <v>85</v>
      </c>
      <c r="TX242" s="3">
        <v>81</v>
      </c>
      <c r="TY242" s="3">
        <v>0.30423916699999998</v>
      </c>
      <c r="TZ242" s="3">
        <v>32.455010229999999</v>
      </c>
      <c r="UA242" s="3">
        <v>32.455010229999999</v>
      </c>
      <c r="UB242" s="3">
        <v>0.84199554700000001</v>
      </c>
      <c r="UC242" s="3">
        <v>19.755898680000001</v>
      </c>
      <c r="UD242" s="3">
        <v>5.3631492549999997</v>
      </c>
      <c r="UE242" s="3">
        <v>21.230300419999999</v>
      </c>
      <c r="UF242" s="3">
        <v>98</v>
      </c>
      <c r="UG242" s="3">
        <v>59.666600000000003</v>
      </c>
      <c r="UH242" s="3">
        <v>0.31054778700000002</v>
      </c>
      <c r="UI242" s="3">
        <v>38.239254189999997</v>
      </c>
      <c r="UJ242" s="3">
        <v>38.239254189999997</v>
      </c>
      <c r="UK242" s="3">
        <v>0.96640241400000004</v>
      </c>
      <c r="UL242" s="3">
        <v>21.053198649999999</v>
      </c>
      <c r="UM242" s="3">
        <v>5.1601109840000001</v>
      </c>
      <c r="UN242" s="3">
        <v>9.1000549339999992</v>
      </c>
      <c r="UO242" s="3">
        <v>83</v>
      </c>
      <c r="UP242" s="3">
        <v>82</v>
      </c>
      <c r="UQ242" s="3">
        <v>0.379837596</v>
      </c>
      <c r="UR242" s="3">
        <v>36.791591320000002</v>
      </c>
      <c r="US242" s="3">
        <v>36.791591320000002</v>
      </c>
      <c r="UT242" s="3" t="s">
        <v>1009</v>
      </c>
      <c r="UU242" s="3">
        <v>2</v>
      </c>
      <c r="UV242" s="3" t="s">
        <v>1011</v>
      </c>
      <c r="UW242" s="3">
        <v>0</v>
      </c>
      <c r="UX242" s="3" t="s">
        <v>1009</v>
      </c>
      <c r="UY242" s="3">
        <v>2</v>
      </c>
      <c r="UZ242" s="3" t="s">
        <v>1009</v>
      </c>
      <c r="VA242" s="3">
        <v>2</v>
      </c>
      <c r="VB242" s="3" t="s">
        <v>1009</v>
      </c>
      <c r="VC242" s="3">
        <v>2</v>
      </c>
      <c r="VD242" s="3" t="s">
        <v>1011</v>
      </c>
      <c r="VE242" s="3">
        <v>0</v>
      </c>
      <c r="VF242" s="3" t="s">
        <v>1009</v>
      </c>
      <c r="VG242" s="3">
        <v>2</v>
      </c>
      <c r="VH242" s="3" t="s">
        <v>1009</v>
      </c>
      <c r="VI242" s="3">
        <v>2</v>
      </c>
      <c r="VJ242" s="3" t="s">
        <v>1009</v>
      </c>
      <c r="VK242" s="3">
        <v>2</v>
      </c>
      <c r="VL242" s="3" t="s">
        <v>1009</v>
      </c>
      <c r="VM242" s="3">
        <v>2</v>
      </c>
    </row>
    <row r="243" spans="1:620" x14ac:dyDescent="0.25">
      <c r="A243" s="3">
        <v>2018</v>
      </c>
      <c r="C243" s="3">
        <v>121</v>
      </c>
      <c r="D243" s="3" t="s">
        <v>64</v>
      </c>
      <c r="E243" s="3" t="s">
        <v>9</v>
      </c>
      <c r="F243" s="3">
        <v>52</v>
      </c>
      <c r="H243" s="10">
        <v>18.666666670000001</v>
      </c>
      <c r="I243" s="22">
        <v>2</v>
      </c>
      <c r="J243" s="3" t="s">
        <v>257</v>
      </c>
      <c r="K243" s="3">
        <v>165</v>
      </c>
      <c r="L243" s="3">
        <v>62.5</v>
      </c>
      <c r="M243" s="10">
        <v>22.956841140000002</v>
      </c>
      <c r="P243" s="3" t="s">
        <v>245</v>
      </c>
      <c r="Q243" s="3" t="s">
        <v>246</v>
      </c>
      <c r="S243" s="13">
        <v>23590</v>
      </c>
      <c r="T243" s="3" t="s">
        <v>260</v>
      </c>
      <c r="U243" s="3">
        <v>4300</v>
      </c>
      <c r="AU243" s="3" t="s">
        <v>264</v>
      </c>
      <c r="AV243" s="3" t="s">
        <v>264</v>
      </c>
      <c r="AX243" s="3" t="s">
        <v>297</v>
      </c>
      <c r="AY243" s="3">
        <v>943033304</v>
      </c>
      <c r="BA243" s="3">
        <v>57</v>
      </c>
      <c r="BB243" s="3">
        <v>59</v>
      </c>
      <c r="BC243" s="3">
        <v>58</v>
      </c>
      <c r="BD243" s="3" t="s">
        <v>780</v>
      </c>
      <c r="BE243" s="3" t="s">
        <v>780</v>
      </c>
      <c r="BF243" s="3" t="s">
        <v>780</v>
      </c>
      <c r="BG243" s="3" t="s">
        <v>780</v>
      </c>
      <c r="BH243" s="3">
        <v>0</v>
      </c>
      <c r="BI243" s="3">
        <v>63.5</v>
      </c>
      <c r="BJ243" s="3">
        <v>85.5</v>
      </c>
      <c r="BK243" s="3">
        <v>99</v>
      </c>
      <c r="BL243" s="3">
        <v>100</v>
      </c>
      <c r="BM243" s="3">
        <v>103</v>
      </c>
      <c r="BN243" s="3">
        <v>101.5</v>
      </c>
      <c r="BO243" s="3">
        <v>70</v>
      </c>
      <c r="BP243" s="3">
        <v>76</v>
      </c>
      <c r="BQ243" s="3">
        <v>73</v>
      </c>
      <c r="BY243" s="3">
        <v>2</v>
      </c>
      <c r="BZ243" s="3">
        <v>3.33</v>
      </c>
      <c r="CA243" s="3">
        <v>2.8</v>
      </c>
      <c r="CB243" s="3">
        <v>3.33</v>
      </c>
      <c r="CC243" s="3">
        <v>2.8</v>
      </c>
      <c r="CD243" s="3">
        <v>83</v>
      </c>
      <c r="CE243" s="3">
        <v>3.14</v>
      </c>
      <c r="CF243" s="3">
        <v>3.77</v>
      </c>
      <c r="CG243" s="3">
        <v>1.47</v>
      </c>
      <c r="CH243" s="3">
        <v>4.3</v>
      </c>
      <c r="CI243" s="3">
        <v>3.54</v>
      </c>
      <c r="CJ243" s="3">
        <v>4.3</v>
      </c>
      <c r="CK243" s="3">
        <v>3.54</v>
      </c>
      <c r="CL243" s="3">
        <v>82</v>
      </c>
      <c r="CM243" s="3">
        <v>10.58</v>
      </c>
      <c r="CN243" s="3">
        <v>3.47</v>
      </c>
      <c r="CO243" s="3">
        <v>8.0500000000000007</v>
      </c>
      <c r="CP243" s="3">
        <v>4.22</v>
      </c>
      <c r="CQ243" s="3">
        <v>1.53</v>
      </c>
      <c r="CR243" s="3">
        <v>4.62</v>
      </c>
      <c r="CS243" s="3">
        <v>129</v>
      </c>
      <c r="CT243" s="3">
        <v>127</v>
      </c>
      <c r="CU243" s="3">
        <v>129</v>
      </c>
      <c r="CV243" s="3">
        <v>127</v>
      </c>
      <c r="CW243" s="3">
        <v>99</v>
      </c>
      <c r="CX243" s="3">
        <v>110</v>
      </c>
      <c r="CY243" s="3">
        <v>112</v>
      </c>
      <c r="CZ243" s="3">
        <v>104</v>
      </c>
      <c r="DA243" s="3">
        <v>2</v>
      </c>
      <c r="DB243" s="3" t="s">
        <v>867</v>
      </c>
      <c r="DC243" s="3" t="s">
        <v>867</v>
      </c>
      <c r="DD243" s="3" t="s">
        <v>867</v>
      </c>
      <c r="DE243" s="9">
        <v>42719</v>
      </c>
      <c r="DF243" s="14">
        <v>0.82878472222222221</v>
      </c>
      <c r="DG243" s="14">
        <v>0.14432870370370371</v>
      </c>
      <c r="DH243" s="14">
        <v>0.29679398148148145</v>
      </c>
      <c r="DI243" s="14">
        <v>0.28934027777777777</v>
      </c>
      <c r="DJ243" s="14">
        <v>0.2960416666666667</v>
      </c>
      <c r="DK243" s="3">
        <v>52.3</v>
      </c>
      <c r="DL243" s="3">
        <v>48</v>
      </c>
      <c r="DM243" s="3">
        <v>30.2</v>
      </c>
      <c r="DN243" s="3">
        <v>20.477</v>
      </c>
      <c r="DO243" s="3">
        <v>45.594999999999999</v>
      </c>
      <c r="DP243" s="3">
        <v>33.927</v>
      </c>
      <c r="DQ243" s="3">
        <v>72.2</v>
      </c>
      <c r="DR243" s="3">
        <v>70.900000000000006</v>
      </c>
      <c r="DS243" s="3">
        <v>56.6</v>
      </c>
      <c r="DT243" s="3">
        <v>42.3</v>
      </c>
      <c r="DU243" s="3">
        <v>36.5</v>
      </c>
      <c r="DV243" s="3">
        <v>17.100000000000001</v>
      </c>
      <c r="DW243" s="3">
        <v>82</v>
      </c>
      <c r="DX243" s="3">
        <v>70</v>
      </c>
      <c r="DY243" s="3">
        <v>94</v>
      </c>
      <c r="DZ243" s="3">
        <v>210</v>
      </c>
      <c r="EA243" s="3">
        <v>24812</v>
      </c>
      <c r="EB243" s="3">
        <v>24573</v>
      </c>
      <c r="EC243" s="3">
        <v>22962</v>
      </c>
      <c r="ED243" s="3">
        <v>2332</v>
      </c>
      <c r="EE243" s="3">
        <v>0</v>
      </c>
      <c r="EF243" s="3">
        <v>54</v>
      </c>
      <c r="EG243" s="3">
        <v>38</v>
      </c>
      <c r="EH243" s="3">
        <v>88</v>
      </c>
      <c r="EI243" s="14">
        <v>6.8287037037037025E-4</v>
      </c>
      <c r="EJ243" s="3">
        <v>0.2</v>
      </c>
      <c r="EK243" s="3" t="s">
        <v>785</v>
      </c>
      <c r="EL243" s="3" t="s">
        <v>785</v>
      </c>
      <c r="EM243" s="3" t="s">
        <v>785</v>
      </c>
      <c r="EN243" s="14">
        <v>0.29335648148148147</v>
      </c>
      <c r="EO243" s="3">
        <v>98.8</v>
      </c>
      <c r="EP243" s="3">
        <v>51.7</v>
      </c>
      <c r="EQ243" s="3">
        <v>47.34</v>
      </c>
      <c r="ER243" s="3">
        <v>29.48</v>
      </c>
      <c r="ES243" s="14">
        <v>0</v>
      </c>
      <c r="ET243" s="3">
        <v>0</v>
      </c>
      <c r="EU243" s="3" t="s">
        <v>785</v>
      </c>
      <c r="EV243" s="3" t="s">
        <v>785</v>
      </c>
      <c r="EW243" s="3" t="s">
        <v>785</v>
      </c>
      <c r="EX243" s="14">
        <v>2.7546296296296294E-3</v>
      </c>
      <c r="EY243" s="3">
        <v>0.9</v>
      </c>
      <c r="EZ243" s="3" t="s">
        <v>785</v>
      </c>
      <c r="FA243" s="3" t="s">
        <v>785</v>
      </c>
      <c r="FB243" s="3" t="s">
        <v>785</v>
      </c>
      <c r="FC243" s="3">
        <v>40</v>
      </c>
      <c r="FD243" s="3">
        <v>45</v>
      </c>
      <c r="FE243" s="14">
        <v>4.6412037037037038E-3</v>
      </c>
      <c r="FF243" s="3">
        <v>1.6</v>
      </c>
      <c r="FG243" s="14">
        <v>1.082175925925926E-2</v>
      </c>
      <c r="FH243" s="3">
        <v>3.6</v>
      </c>
      <c r="FI243" s="14">
        <v>2.2106481481481478E-3</v>
      </c>
      <c r="FJ243" s="3">
        <v>0.7</v>
      </c>
      <c r="FK243" s="14">
        <v>2.6620370370370372E-4</v>
      </c>
      <c r="FL243" s="3">
        <v>0.1</v>
      </c>
      <c r="FM243" s="14">
        <v>0</v>
      </c>
      <c r="FN243" s="3">
        <v>0</v>
      </c>
      <c r="FO243" s="3">
        <v>19</v>
      </c>
      <c r="FP243" s="3">
        <v>73</v>
      </c>
      <c r="FQ243" s="3">
        <v>94.06</v>
      </c>
      <c r="FR243" s="3">
        <v>3</v>
      </c>
      <c r="FS243" s="3">
        <v>0</v>
      </c>
      <c r="FU243" s="3">
        <v>0</v>
      </c>
      <c r="FV243" s="3">
        <v>0.54512854200000005</v>
      </c>
      <c r="FW243" s="3">
        <v>19.98960538</v>
      </c>
      <c r="FX243" s="3">
        <v>4.3013008959999999</v>
      </c>
      <c r="FY243" s="3">
        <v>12.524882760000001</v>
      </c>
      <c r="FZ243" s="3">
        <v>85.666600000000003</v>
      </c>
      <c r="GA243" s="3">
        <v>57.333333330000002</v>
      </c>
      <c r="GB243" s="3">
        <v>10.896904429999999</v>
      </c>
      <c r="GC243" s="3">
        <v>12.990473379999999</v>
      </c>
      <c r="GD243" s="3">
        <v>0.17795169</v>
      </c>
      <c r="GE243" s="3">
        <v>30.668275390000002</v>
      </c>
      <c r="GF243" s="3">
        <v>0.40178239100000002</v>
      </c>
      <c r="GG243" s="3">
        <v>0.29174156099999998</v>
      </c>
      <c r="GH243" s="3">
        <v>2.3309499859999998</v>
      </c>
      <c r="GI243" s="3">
        <v>5.5038680000000003E-3</v>
      </c>
      <c r="GJ243" s="3">
        <v>0.29174156099999998</v>
      </c>
      <c r="GK243" s="3">
        <v>3.1930821999999998E-2</v>
      </c>
      <c r="GL243" s="3">
        <v>1.2352868509999999</v>
      </c>
      <c r="GM243" s="3">
        <v>7.5251224000000005E-2</v>
      </c>
      <c r="GN243" s="3">
        <v>0</v>
      </c>
      <c r="GP243" s="3">
        <v>0</v>
      </c>
      <c r="GR243" s="3">
        <v>0</v>
      </c>
      <c r="GT243" s="3">
        <v>0</v>
      </c>
      <c r="GU243" s="3">
        <v>46.16</v>
      </c>
      <c r="GV243" s="3">
        <v>1</v>
      </c>
      <c r="GW243" s="3">
        <v>93.43</v>
      </c>
      <c r="GX243" s="3">
        <v>2</v>
      </c>
      <c r="GY243" s="3">
        <v>0</v>
      </c>
      <c r="GZ243" s="3">
        <v>16</v>
      </c>
      <c r="HA243" s="3">
        <v>9</v>
      </c>
      <c r="HB243" s="3">
        <v>0.5625</v>
      </c>
      <c r="HC243" s="3">
        <v>0</v>
      </c>
      <c r="HD243" s="3">
        <v>7.5</v>
      </c>
      <c r="HE243" s="3">
        <v>5.5</v>
      </c>
      <c r="HF243" s="3">
        <v>11.5</v>
      </c>
      <c r="HG243" s="3">
        <v>2.5</v>
      </c>
      <c r="HH243" s="3">
        <v>0</v>
      </c>
      <c r="HJ243" s="3">
        <v>0</v>
      </c>
      <c r="HK243" s="3">
        <v>6</v>
      </c>
      <c r="HL243" s="3">
        <v>0</v>
      </c>
      <c r="HM243" s="3">
        <v>1</v>
      </c>
      <c r="HN243" s="3">
        <v>0</v>
      </c>
      <c r="HO243" s="3">
        <v>41</v>
      </c>
      <c r="HP243" s="3">
        <v>3</v>
      </c>
      <c r="HQ243" s="3">
        <v>5</v>
      </c>
      <c r="HR243" s="3">
        <v>3</v>
      </c>
      <c r="HS243" s="3">
        <v>2</v>
      </c>
      <c r="HT243" s="3">
        <v>0</v>
      </c>
      <c r="HU243" s="3">
        <v>0</v>
      </c>
      <c r="HV243" s="3">
        <v>233.6</v>
      </c>
      <c r="HW243" s="3">
        <v>261.7</v>
      </c>
      <c r="HX243" s="3">
        <v>4.149</v>
      </c>
      <c r="HY243" s="3">
        <v>186.3</v>
      </c>
      <c r="HZ243" s="3">
        <v>172</v>
      </c>
      <c r="IA243" s="3">
        <v>886.3</v>
      </c>
      <c r="IB243" s="3">
        <v>115.5</v>
      </c>
      <c r="IC243" s="3">
        <v>527.5</v>
      </c>
      <c r="ID243" s="3">
        <v>4</v>
      </c>
      <c r="IE243" s="3">
        <v>1809.8</v>
      </c>
      <c r="IF243" s="3">
        <v>11.1</v>
      </c>
      <c r="IG243" s="3">
        <v>251.7</v>
      </c>
      <c r="IH243" s="3">
        <v>5.383</v>
      </c>
      <c r="II243" s="3">
        <v>2.2000000000000002</v>
      </c>
      <c r="IJ243" s="3">
        <v>0.87</v>
      </c>
      <c r="IK243" s="3">
        <v>0.32500000000000001</v>
      </c>
      <c r="IL243" s="3">
        <v>0.90400000000000003</v>
      </c>
      <c r="IM243" s="3">
        <v>80</v>
      </c>
      <c r="IN243" s="3">
        <v>755</v>
      </c>
      <c r="IO243" s="3">
        <v>3</v>
      </c>
      <c r="IP243" s="3">
        <v>3</v>
      </c>
      <c r="IQ243" s="3">
        <v>0</v>
      </c>
      <c r="IR243" s="3">
        <v>24</v>
      </c>
      <c r="IS243" s="3">
        <v>16</v>
      </c>
      <c r="IT243" s="3">
        <v>5</v>
      </c>
      <c r="IU243" s="3">
        <v>6</v>
      </c>
      <c r="IV243" s="3">
        <v>6</v>
      </c>
      <c r="IW243" s="3">
        <v>4</v>
      </c>
      <c r="IX243" s="3">
        <v>3</v>
      </c>
      <c r="IY243" s="3">
        <v>3</v>
      </c>
      <c r="IZ243" s="3">
        <v>2</v>
      </c>
      <c r="JA243" s="3">
        <v>2</v>
      </c>
      <c r="JB243" s="3">
        <v>4</v>
      </c>
      <c r="JC243" s="3">
        <v>5</v>
      </c>
      <c r="JD243" s="3">
        <v>3643.7</v>
      </c>
      <c r="JE243" s="3">
        <v>3107.9</v>
      </c>
      <c r="JF243" s="3">
        <v>2854.8</v>
      </c>
      <c r="JG243" s="3">
        <v>4827.1000000000004</v>
      </c>
      <c r="JH243" s="3">
        <v>2986.2</v>
      </c>
      <c r="JI243" s="3">
        <v>3503.4</v>
      </c>
      <c r="JJ243" s="3">
        <v>2655.3</v>
      </c>
      <c r="JK243" s="3">
        <v>1457.1</v>
      </c>
      <c r="JL243" s="3">
        <v>3308.3</v>
      </c>
      <c r="JM243" s="3">
        <v>4363.3</v>
      </c>
      <c r="JN243" s="3">
        <v>2482.6</v>
      </c>
      <c r="JO243" s="3">
        <v>3843.3</v>
      </c>
      <c r="JP243" s="3">
        <v>5289</v>
      </c>
      <c r="JQ243" s="3">
        <v>3503.7</v>
      </c>
      <c r="JR243" s="3">
        <v>7501.3</v>
      </c>
      <c r="JS243" s="3">
        <v>425</v>
      </c>
      <c r="JT243" s="3">
        <v>4</v>
      </c>
      <c r="JU243" s="3">
        <v>3</v>
      </c>
      <c r="JV243" s="3">
        <v>0</v>
      </c>
      <c r="JW243" s="3">
        <v>4</v>
      </c>
      <c r="JX243" s="3">
        <v>5</v>
      </c>
      <c r="JY243" s="3">
        <v>0</v>
      </c>
      <c r="JZ243" s="3">
        <v>19</v>
      </c>
      <c r="KA243" s="3">
        <v>11</v>
      </c>
      <c r="KB243" s="3">
        <v>109</v>
      </c>
      <c r="KC243" s="3">
        <v>489.4</v>
      </c>
      <c r="KD243" s="3">
        <v>706.3</v>
      </c>
      <c r="KE243" s="3">
        <v>925.7</v>
      </c>
      <c r="KF243" s="3">
        <v>3.63</v>
      </c>
      <c r="KG243" s="3">
        <v>2.2400000000000002</v>
      </c>
      <c r="KH243" s="3">
        <v>-2.37</v>
      </c>
      <c r="KI243" s="3">
        <v>2.83</v>
      </c>
      <c r="KJ243" s="3">
        <v>2.42</v>
      </c>
      <c r="KK243" s="3">
        <v>85</v>
      </c>
      <c r="KL243" s="3">
        <v>753</v>
      </c>
      <c r="KM243" s="3">
        <v>0</v>
      </c>
      <c r="KN243" s="3">
        <v>617</v>
      </c>
      <c r="KO243" s="3" t="s">
        <v>9</v>
      </c>
      <c r="KP243" s="3">
        <v>41</v>
      </c>
      <c r="KQ243" s="3">
        <v>-15</v>
      </c>
      <c r="KR243" s="3">
        <v>20</v>
      </c>
      <c r="KS243" s="3">
        <v>755</v>
      </c>
      <c r="KT243" s="3">
        <v>952</v>
      </c>
      <c r="KU243" s="3">
        <v>76</v>
      </c>
      <c r="KV243" s="3">
        <v>706</v>
      </c>
      <c r="KW243" s="3">
        <v>1472</v>
      </c>
      <c r="KX243" s="3">
        <v>669</v>
      </c>
      <c r="KY243" s="3">
        <v>672</v>
      </c>
      <c r="KZ243" s="3">
        <v>1535</v>
      </c>
      <c r="LA243" s="3">
        <v>685</v>
      </c>
      <c r="LB243" s="3">
        <v>789</v>
      </c>
      <c r="LC243" s="3">
        <v>1419</v>
      </c>
      <c r="LD243" s="3">
        <v>669</v>
      </c>
      <c r="LE243" s="3">
        <v>691</v>
      </c>
      <c r="LF243" s="3">
        <v>1453</v>
      </c>
      <c r="LG243" s="3">
        <v>673</v>
      </c>
      <c r="LH243" s="3">
        <v>753</v>
      </c>
      <c r="LI243" s="3">
        <v>1462</v>
      </c>
      <c r="LJ243" s="3">
        <v>774</v>
      </c>
      <c r="LK243" s="3">
        <v>740</v>
      </c>
      <c r="LL243" s="3">
        <v>1528</v>
      </c>
      <c r="LM243" s="3">
        <v>674</v>
      </c>
      <c r="LN243" s="3">
        <v>802</v>
      </c>
      <c r="LO243" s="3">
        <v>1410</v>
      </c>
      <c r="LP243" s="3">
        <v>697</v>
      </c>
      <c r="LQ243" s="3">
        <v>725</v>
      </c>
      <c r="LR243" s="3">
        <v>1446</v>
      </c>
      <c r="LS243" s="3">
        <v>673</v>
      </c>
      <c r="LT243" s="3">
        <v>249</v>
      </c>
      <c r="LU243" s="3">
        <v>129</v>
      </c>
      <c r="LY243" s="3">
        <v>96</v>
      </c>
      <c r="LZ243" s="3">
        <v>312</v>
      </c>
      <c r="MA243" s="3">
        <v>150</v>
      </c>
      <c r="MB243" s="3">
        <v>194</v>
      </c>
      <c r="MC243" s="3">
        <v>170</v>
      </c>
      <c r="MD243" s="3">
        <v>161</v>
      </c>
      <c r="ME243" s="3">
        <v>208</v>
      </c>
      <c r="MF243" s="3">
        <v>0.95833330000000005</v>
      </c>
      <c r="MG243" s="3">
        <v>0.45833333999999998</v>
      </c>
      <c r="MH243" s="3">
        <v>0.875</v>
      </c>
      <c r="MI243" s="3">
        <v>1</v>
      </c>
      <c r="MJ243" s="3">
        <v>0.41666666000000002</v>
      </c>
      <c r="MK243" s="3">
        <v>0.91666669999999995</v>
      </c>
      <c r="ML243" s="3">
        <v>0.95833330000000005</v>
      </c>
      <c r="MM243" s="3">
        <v>0.375</v>
      </c>
      <c r="MN243" s="3">
        <v>0.91666669999999995</v>
      </c>
      <c r="MO243" s="3">
        <v>0.95833330000000005</v>
      </c>
      <c r="MP243" s="3">
        <v>0.45833333999999998</v>
      </c>
      <c r="MQ243" s="3">
        <v>0.91666669999999995</v>
      </c>
      <c r="MR243" s="3">
        <v>0</v>
      </c>
      <c r="MS243" s="3">
        <v>457</v>
      </c>
      <c r="MT243" s="3">
        <v>394</v>
      </c>
      <c r="MU243" s="3">
        <v>288.5</v>
      </c>
      <c r="MV243" s="3">
        <v>105.5</v>
      </c>
      <c r="MW243" s="3">
        <v>62</v>
      </c>
      <c r="MX243" s="3">
        <v>0.86</v>
      </c>
      <c r="MY243" s="3">
        <v>14.8</v>
      </c>
      <c r="MZ243" s="3">
        <v>9.8000000000000007</v>
      </c>
      <c r="NA243" s="3">
        <v>28.4</v>
      </c>
      <c r="NB243" s="3">
        <v>14.9</v>
      </c>
      <c r="NC243" s="3">
        <v>17.3</v>
      </c>
      <c r="ND243" s="3">
        <v>8.5</v>
      </c>
      <c r="NE243" s="3">
        <v>457</v>
      </c>
      <c r="NF243" s="3">
        <v>394</v>
      </c>
      <c r="NG243" s="3">
        <v>288.5</v>
      </c>
      <c r="NH243" s="3">
        <v>105.5</v>
      </c>
      <c r="NI243" s="3">
        <v>62</v>
      </c>
      <c r="NJ243" s="3">
        <v>0.9</v>
      </c>
      <c r="NK243" s="3">
        <v>14.8</v>
      </c>
      <c r="NL243" s="3">
        <v>9.8000000000000007</v>
      </c>
      <c r="NM243" s="3">
        <v>28.4</v>
      </c>
      <c r="NN243" s="3">
        <v>14.9</v>
      </c>
      <c r="NO243" s="3">
        <v>17.3</v>
      </c>
      <c r="NP243" s="3">
        <v>8.5</v>
      </c>
      <c r="NQ243" s="3">
        <v>0</v>
      </c>
      <c r="NR243" s="3">
        <v>0</v>
      </c>
      <c r="NS243" s="3">
        <v>0</v>
      </c>
      <c r="NT243" s="3">
        <v>0</v>
      </c>
      <c r="NU243" s="3">
        <v>0</v>
      </c>
      <c r="OC243" s="3">
        <v>17.3</v>
      </c>
      <c r="OD243" s="3">
        <v>1.7</v>
      </c>
      <c r="OE243" s="3">
        <v>0.4</v>
      </c>
      <c r="OF243" s="3">
        <v>7.7</v>
      </c>
      <c r="OG243" s="3">
        <v>0</v>
      </c>
      <c r="OH243" s="3">
        <v>0</v>
      </c>
      <c r="OI243" s="3">
        <v>0</v>
      </c>
      <c r="OJ243" s="3">
        <v>0</v>
      </c>
      <c r="OK243" s="3">
        <v>0</v>
      </c>
      <c r="OL243" s="3">
        <v>0</v>
      </c>
      <c r="OM243" s="3">
        <v>8.5</v>
      </c>
      <c r="ON243" s="3">
        <v>9.6999999999999993</v>
      </c>
      <c r="OO243" s="3">
        <v>0</v>
      </c>
      <c r="OP243" s="3">
        <v>17.600000000000001</v>
      </c>
      <c r="OQ243" s="3">
        <v>1.1000000000000001</v>
      </c>
      <c r="OR243" s="3">
        <v>0</v>
      </c>
      <c r="OS243" s="3">
        <v>0</v>
      </c>
      <c r="OT243" s="3">
        <v>0</v>
      </c>
      <c r="OU243" s="3">
        <v>0</v>
      </c>
      <c r="OV243" s="3">
        <v>0</v>
      </c>
      <c r="OW243" s="3">
        <v>14.9</v>
      </c>
      <c r="OX243" s="3">
        <v>3.8</v>
      </c>
      <c r="OY243" s="3">
        <v>0.3</v>
      </c>
      <c r="OZ243" s="3">
        <v>10.4</v>
      </c>
      <c r="PA243" s="3">
        <v>0.3</v>
      </c>
      <c r="PB243" s="3">
        <v>0</v>
      </c>
      <c r="PC243" s="3">
        <v>0</v>
      </c>
      <c r="PD243" s="3">
        <v>0</v>
      </c>
      <c r="PE243" s="3">
        <v>0</v>
      </c>
      <c r="PF243" s="3">
        <v>0</v>
      </c>
      <c r="PG243" s="3">
        <v>15.62758393</v>
      </c>
      <c r="PH243" s="3">
        <v>14.178505960000001</v>
      </c>
      <c r="PI243" s="3">
        <v>20.092607900000001</v>
      </c>
      <c r="PJ243" s="3">
        <v>11.342804770000001</v>
      </c>
      <c r="PK243" s="3">
        <v>12.894280759999999</v>
      </c>
      <c r="PL243" s="3">
        <v>6.6552664420000003</v>
      </c>
      <c r="PM243" s="3">
        <v>20.797227039999999</v>
      </c>
      <c r="PN243" s="3">
        <v>13.72648704</v>
      </c>
      <c r="PO243" s="3">
        <v>76.306942829999997</v>
      </c>
      <c r="PP243" s="3">
        <v>62.956814790000003</v>
      </c>
      <c r="PQ243" s="3">
        <v>52.840781120000003</v>
      </c>
      <c r="PR243" s="3">
        <v>42.124558929999999</v>
      </c>
      <c r="PS243" s="3">
        <v>27.737969119999999</v>
      </c>
      <c r="PT243" s="3">
        <v>73.765113439999993</v>
      </c>
      <c r="PU243" s="3">
        <v>63.528591720000001</v>
      </c>
      <c r="PV243" s="3">
        <v>55.318201109999997</v>
      </c>
      <c r="PW243" s="3">
        <v>45.439632719999999</v>
      </c>
      <c r="PX243" s="3">
        <v>31.59632508</v>
      </c>
      <c r="PY243" s="3">
        <v>84.169997550000005</v>
      </c>
      <c r="PZ243" s="3">
        <v>71</v>
      </c>
      <c r="QA243" s="3">
        <v>99.967827420000006</v>
      </c>
      <c r="QB243" s="3">
        <v>99.895015790000002</v>
      </c>
      <c r="QC243" s="3">
        <v>99.433169930000005</v>
      </c>
      <c r="QD243" s="3">
        <v>22.39804255</v>
      </c>
      <c r="QE243" s="3">
        <v>80.363711019999997</v>
      </c>
      <c r="QF243" s="3">
        <v>80.363711019999997</v>
      </c>
      <c r="QG243" s="3">
        <v>80.908572550000002</v>
      </c>
      <c r="QH243" s="3">
        <v>78.875296199999994</v>
      </c>
      <c r="QJ243" s="3">
        <v>99.956050059999995</v>
      </c>
      <c r="QK243" s="3">
        <v>74</v>
      </c>
      <c r="QL243" s="3">
        <v>78</v>
      </c>
      <c r="QM243" s="3">
        <v>79</v>
      </c>
      <c r="QN243" s="3">
        <v>80</v>
      </c>
      <c r="QO243" s="3">
        <v>81</v>
      </c>
      <c r="QP243" s="3">
        <v>82</v>
      </c>
      <c r="QQ243" s="3">
        <v>83</v>
      </c>
      <c r="QR243" s="3">
        <v>84</v>
      </c>
      <c r="QS243" s="3">
        <v>90</v>
      </c>
      <c r="QT243" s="3">
        <v>71</v>
      </c>
      <c r="QU243" s="3">
        <v>75</v>
      </c>
      <c r="QV243" s="3">
        <v>77</v>
      </c>
      <c r="QW243" s="3">
        <v>80</v>
      </c>
      <c r="QX243" s="3">
        <v>81</v>
      </c>
      <c r="QY243" s="3">
        <v>81</v>
      </c>
      <c r="QZ243" s="3">
        <v>82</v>
      </c>
      <c r="RA243" s="3">
        <v>84</v>
      </c>
      <c r="RB243" s="3">
        <v>90</v>
      </c>
      <c r="RC243" s="3">
        <v>45.493333329999999</v>
      </c>
      <c r="RD243" s="3">
        <v>233.505</v>
      </c>
      <c r="RE243" s="3">
        <v>9.4983333329999997</v>
      </c>
      <c r="RF243" s="3">
        <v>35</v>
      </c>
      <c r="RG243" s="3">
        <v>53</v>
      </c>
      <c r="RH243" s="3">
        <v>40</v>
      </c>
      <c r="RI243" s="3">
        <v>46.6</v>
      </c>
      <c r="RJ243" s="3">
        <v>0</v>
      </c>
      <c r="RL243" s="3">
        <v>22.081218270000001</v>
      </c>
      <c r="RM243" s="3">
        <v>13.102404419999999</v>
      </c>
      <c r="RN243" s="3">
        <v>46.63359767</v>
      </c>
      <c r="RO243" s="3">
        <v>5.0425531909999997</v>
      </c>
      <c r="RP243" s="3">
        <v>5</v>
      </c>
      <c r="RQ243" s="3">
        <v>25.638297869999999</v>
      </c>
      <c r="RR243" s="3">
        <v>20.6</v>
      </c>
      <c r="RY243" s="3">
        <v>1</v>
      </c>
      <c r="RZ243" s="3">
        <v>24.192857759999999</v>
      </c>
      <c r="SA243" s="3">
        <v>22.110534000000001</v>
      </c>
      <c r="SB243" s="3">
        <v>10.01844009</v>
      </c>
      <c r="SC243" s="3">
        <v>18.200780999999999</v>
      </c>
      <c r="SD243" s="3">
        <v>25.750889999999998</v>
      </c>
      <c r="SE243" s="3">
        <v>0</v>
      </c>
    </row>
    <row r="244" spans="1:620" x14ac:dyDescent="0.25">
      <c r="A244" s="3" t="s">
        <v>1364</v>
      </c>
      <c r="C244" s="3">
        <v>121</v>
      </c>
      <c r="D244" s="3" t="s">
        <v>64</v>
      </c>
      <c r="E244" s="3" t="s">
        <v>9</v>
      </c>
      <c r="F244" s="3">
        <v>52</v>
      </c>
      <c r="I244" s="22">
        <v>2</v>
      </c>
      <c r="K244" s="3">
        <v>165</v>
      </c>
      <c r="L244" s="3">
        <v>62.5</v>
      </c>
      <c r="M244" s="10">
        <v>22.956841140000002</v>
      </c>
      <c r="P244" s="3" t="s">
        <v>245</v>
      </c>
      <c r="Q244" s="3" t="s">
        <v>246</v>
      </c>
      <c r="VZ244" s="3">
        <v>56</v>
      </c>
      <c r="WA244" s="3">
        <v>83.5</v>
      </c>
      <c r="WB244" s="3">
        <v>101</v>
      </c>
      <c r="WC244" s="3">
        <v>66.5</v>
      </c>
      <c r="WD244" s="3">
        <v>31.6</v>
      </c>
      <c r="WE244" s="3">
        <v>29</v>
      </c>
      <c r="WF244" s="3">
        <v>17.7</v>
      </c>
      <c r="WG244" s="3">
        <v>81</v>
      </c>
      <c r="WH244" s="3">
        <v>67</v>
      </c>
      <c r="WI244" s="3">
        <v>5519</v>
      </c>
      <c r="WJ244" s="3">
        <v>88.46</v>
      </c>
      <c r="WK244" s="3">
        <v>83</v>
      </c>
      <c r="WL244" s="3">
        <v>11.9170888</v>
      </c>
      <c r="WM244" s="3">
        <v>0.19067342100000001</v>
      </c>
      <c r="WN244" s="3">
        <v>32.402863289999999</v>
      </c>
      <c r="WO244" s="3">
        <v>-0.17180996300000001</v>
      </c>
      <c r="WP244" s="3">
        <v>0.47615054200000001</v>
      </c>
      <c r="WQ244" s="3">
        <v>1.0681249740000001</v>
      </c>
      <c r="WR244" s="3">
        <v>-2.748959E-3</v>
      </c>
      <c r="WS244" s="3">
        <v>0.47615054200000001</v>
      </c>
      <c r="WT244" s="3">
        <v>1.7090000000000001E-2</v>
      </c>
      <c r="WU244" s="3">
        <v>0.47619047599999997</v>
      </c>
      <c r="WV244" s="3">
        <v>-0.150794286</v>
      </c>
    </row>
    <row r="245" spans="1:620" x14ac:dyDescent="0.25">
      <c r="A245" s="3">
        <v>2016</v>
      </c>
      <c r="B245" s="3">
        <v>2016</v>
      </c>
      <c r="C245" s="3">
        <v>122</v>
      </c>
      <c r="D245" s="3" t="s">
        <v>23</v>
      </c>
      <c r="E245" s="3" t="s">
        <v>9</v>
      </c>
      <c r="F245" s="3">
        <v>48</v>
      </c>
      <c r="G245" s="10">
        <v>52.5</v>
      </c>
      <c r="H245" s="10">
        <v>17.5</v>
      </c>
      <c r="I245" s="22">
        <v>0</v>
      </c>
      <c r="J245" s="3" t="str">
        <f>IF(H245&gt;20.9,"EE","Healthy")</f>
        <v>Healthy</v>
      </c>
      <c r="K245" s="3">
        <v>157</v>
      </c>
      <c r="L245" s="3">
        <v>63.7</v>
      </c>
      <c r="M245" s="10">
        <v>25.842833379999998</v>
      </c>
      <c r="N245" s="10">
        <v>130.5</v>
      </c>
      <c r="O245" s="10">
        <v>89.5</v>
      </c>
      <c r="P245" s="3" t="s">
        <v>250</v>
      </c>
      <c r="Q245" s="3" t="s">
        <v>254</v>
      </c>
      <c r="V245" s="10">
        <v>85</v>
      </c>
      <c r="W245" s="10">
        <v>70.5</v>
      </c>
      <c r="X245" s="10">
        <v>90</v>
      </c>
      <c r="Y245" s="11">
        <v>6.4</v>
      </c>
      <c r="Z245" s="10">
        <v>90</v>
      </c>
      <c r="AA245" s="4">
        <v>0.83</v>
      </c>
      <c r="AB245" s="10">
        <v>221</v>
      </c>
      <c r="AC245" s="10">
        <v>5.7150245668476849</v>
      </c>
      <c r="AD245" s="10">
        <v>46</v>
      </c>
      <c r="AE245" s="10">
        <v>143.6</v>
      </c>
      <c r="AF245" s="10">
        <v>157</v>
      </c>
      <c r="AG245" s="11">
        <v>159.05000000000001</v>
      </c>
      <c r="AH245" s="11">
        <v>24.2</v>
      </c>
      <c r="AI245" s="11">
        <v>371</v>
      </c>
      <c r="AJ245" s="10">
        <v>118</v>
      </c>
      <c r="AK245" s="10">
        <v>80</v>
      </c>
      <c r="AL245" s="10">
        <v>92</v>
      </c>
      <c r="AM245" s="12">
        <v>120</v>
      </c>
      <c r="AN245" s="12">
        <v>81</v>
      </c>
      <c r="AO245" s="12">
        <v>94</v>
      </c>
      <c r="AP245" s="12">
        <v>112</v>
      </c>
      <c r="AQ245" s="12">
        <v>75</v>
      </c>
      <c r="AR245" s="12">
        <v>87</v>
      </c>
      <c r="AS245" s="10">
        <v>112</v>
      </c>
      <c r="AT245" s="10">
        <v>77</v>
      </c>
    </row>
    <row r="246" spans="1:620" x14ac:dyDescent="0.25">
      <c r="A246" s="3">
        <v>2016</v>
      </c>
      <c r="B246" s="21">
        <v>44181</v>
      </c>
      <c r="C246" s="3">
        <v>122</v>
      </c>
      <c r="D246" s="3" t="s">
        <v>23</v>
      </c>
      <c r="E246" s="3" t="s">
        <v>9</v>
      </c>
      <c r="F246" s="3">
        <v>48</v>
      </c>
      <c r="G246" s="3">
        <v>52.5</v>
      </c>
      <c r="H246" s="10">
        <v>17.5</v>
      </c>
      <c r="I246" s="22">
        <v>0</v>
      </c>
      <c r="J246" s="3" t="s">
        <v>923</v>
      </c>
      <c r="K246" s="3">
        <v>157</v>
      </c>
      <c r="L246" s="3">
        <v>63.7</v>
      </c>
      <c r="M246" s="10">
        <v>25.842833379999998</v>
      </c>
      <c r="N246" s="10">
        <v>130.5</v>
      </c>
      <c r="O246" s="10">
        <v>89.5</v>
      </c>
      <c r="P246" s="3" t="s">
        <v>250</v>
      </c>
      <c r="Q246" s="3" t="s">
        <v>254</v>
      </c>
      <c r="SI246" s="3">
        <v>-1.4546435999999999E-2</v>
      </c>
      <c r="SJ246" s="3">
        <v>1.2389588E-2</v>
      </c>
      <c r="SK246" s="3">
        <v>0.95624289699999998</v>
      </c>
      <c r="SM246" s="3">
        <v>-2.8522399999999999E-4</v>
      </c>
      <c r="SN246" s="3">
        <v>1.2389588E-2</v>
      </c>
      <c r="SO246" s="3">
        <v>1.8749861E-2</v>
      </c>
      <c r="UT246" s="3" t="s">
        <v>1009</v>
      </c>
      <c r="UU246" s="3">
        <v>2</v>
      </c>
      <c r="UV246" s="3" t="s">
        <v>1010</v>
      </c>
      <c r="UW246" s="3">
        <v>1</v>
      </c>
      <c r="UX246" s="3" t="s">
        <v>1010</v>
      </c>
      <c r="UY246" s="3">
        <v>1</v>
      </c>
      <c r="UZ246" s="3" t="s">
        <v>1010</v>
      </c>
      <c r="VA246" s="3">
        <v>1</v>
      </c>
      <c r="VB246" s="3" t="s">
        <v>1010</v>
      </c>
      <c r="VC246" s="3">
        <v>1</v>
      </c>
      <c r="VD246" s="3" t="s">
        <v>1009</v>
      </c>
      <c r="VE246" s="3">
        <v>2</v>
      </c>
      <c r="VF246" s="3" t="s">
        <v>1010</v>
      </c>
      <c r="VG246" s="3">
        <v>1</v>
      </c>
      <c r="VH246" s="3" t="s">
        <v>1010</v>
      </c>
      <c r="VI246" s="3">
        <v>1</v>
      </c>
      <c r="VJ246" s="3" t="s">
        <v>1010</v>
      </c>
      <c r="VK246" s="3">
        <v>1</v>
      </c>
      <c r="VL246" s="3" t="s">
        <v>1010</v>
      </c>
      <c r="VM246" s="3">
        <v>1</v>
      </c>
    </row>
    <row r="247" spans="1:620" x14ac:dyDescent="0.25">
      <c r="A247" s="3">
        <v>2018</v>
      </c>
      <c r="C247" s="3">
        <v>122</v>
      </c>
      <c r="D247" s="3" t="s">
        <v>163</v>
      </c>
      <c r="E247" s="3" t="s">
        <v>9</v>
      </c>
      <c r="F247" s="3">
        <v>48</v>
      </c>
      <c r="H247" s="10">
        <v>17.5</v>
      </c>
      <c r="I247" s="22">
        <v>0</v>
      </c>
      <c r="J247" s="3" t="s">
        <v>257</v>
      </c>
      <c r="K247" s="3">
        <v>157</v>
      </c>
      <c r="L247" s="3">
        <v>63.7</v>
      </c>
      <c r="M247" s="10">
        <v>25.842833379999998</v>
      </c>
      <c r="P247" s="3" t="s">
        <v>250</v>
      </c>
      <c r="Q247" s="3" t="s">
        <v>254</v>
      </c>
      <c r="S247" s="13">
        <v>25000</v>
      </c>
      <c r="T247" s="3" t="s">
        <v>260</v>
      </c>
      <c r="U247" s="3">
        <v>4300</v>
      </c>
      <c r="AU247" s="3" t="s">
        <v>260</v>
      </c>
      <c r="AV247" s="3" t="s">
        <v>260</v>
      </c>
      <c r="AW247" s="3" t="s">
        <v>279</v>
      </c>
      <c r="AX247" s="3" t="s">
        <v>302</v>
      </c>
      <c r="AY247" s="3">
        <v>963642940</v>
      </c>
      <c r="AZ247" s="3" t="s">
        <v>333</v>
      </c>
      <c r="BA247" s="3">
        <v>65</v>
      </c>
      <c r="BB247" s="3">
        <v>65</v>
      </c>
      <c r="BC247" s="3">
        <v>65</v>
      </c>
      <c r="BD247" s="3" t="s">
        <v>780</v>
      </c>
      <c r="BE247" s="3" t="s">
        <v>780</v>
      </c>
      <c r="BF247" s="3" t="s">
        <v>780</v>
      </c>
      <c r="BG247" s="3" t="s">
        <v>780</v>
      </c>
      <c r="BH247" s="3">
        <v>0</v>
      </c>
      <c r="BI247" s="3">
        <v>73</v>
      </c>
      <c r="BJ247" s="3">
        <v>80</v>
      </c>
      <c r="BK247" s="3">
        <v>100</v>
      </c>
      <c r="BL247" s="3">
        <v>107</v>
      </c>
      <c r="BM247" s="3">
        <v>113</v>
      </c>
      <c r="BN247" s="3">
        <v>110</v>
      </c>
      <c r="BO247" s="3">
        <v>74</v>
      </c>
      <c r="BP247" s="3">
        <v>70</v>
      </c>
      <c r="BQ247" s="3">
        <v>72</v>
      </c>
      <c r="BV247" s="3">
        <v>4</v>
      </c>
      <c r="BW247" s="3" t="s">
        <v>874</v>
      </c>
      <c r="BX247" s="3">
        <v>82.5</v>
      </c>
      <c r="BY247" s="3">
        <v>2</v>
      </c>
      <c r="BZ247" s="3">
        <v>3.98</v>
      </c>
      <c r="CA247" s="3">
        <v>3.32</v>
      </c>
      <c r="CB247" s="3">
        <v>3.98</v>
      </c>
      <c r="CC247" s="3">
        <v>3.32</v>
      </c>
      <c r="CD247" s="3">
        <v>83</v>
      </c>
      <c r="CE247" s="3">
        <v>3.62</v>
      </c>
      <c r="CF247" s="3">
        <v>4.32</v>
      </c>
      <c r="CG247" s="3">
        <v>1.74</v>
      </c>
      <c r="CH247" s="3">
        <v>4.5</v>
      </c>
      <c r="CI247" s="3">
        <v>3.56</v>
      </c>
      <c r="CJ247" s="3">
        <v>4.5</v>
      </c>
      <c r="CK247" s="3">
        <v>3.56</v>
      </c>
      <c r="CL247" s="3">
        <v>79</v>
      </c>
      <c r="CM247" s="3">
        <v>12.31</v>
      </c>
      <c r="CN247" s="3">
        <v>3.16</v>
      </c>
      <c r="CO247" s="3">
        <v>9.1300000000000008</v>
      </c>
      <c r="CP247" s="3">
        <v>3.99</v>
      </c>
      <c r="CQ247" s="3">
        <v>1.1299999999999999</v>
      </c>
      <c r="CR247" s="3">
        <v>6.6</v>
      </c>
      <c r="CS247" s="3">
        <v>113</v>
      </c>
      <c r="CT247" s="3">
        <v>107</v>
      </c>
      <c r="CU247" s="3">
        <v>113</v>
      </c>
      <c r="CV247" s="3">
        <v>107</v>
      </c>
      <c r="CW247" s="3">
        <v>95</v>
      </c>
      <c r="CX247" s="3">
        <v>87</v>
      </c>
      <c r="CY247" s="3">
        <v>92</v>
      </c>
      <c r="CZ247" s="3">
        <v>65</v>
      </c>
      <c r="DA247" s="3">
        <v>2</v>
      </c>
      <c r="DB247" s="3" t="s">
        <v>875</v>
      </c>
      <c r="DC247" s="3" t="s">
        <v>875</v>
      </c>
      <c r="DD247" s="3" t="s">
        <v>875</v>
      </c>
      <c r="DE247" s="9">
        <v>42722</v>
      </c>
      <c r="DF247" s="14">
        <v>0.20931712962962964</v>
      </c>
      <c r="DG247" s="14">
        <v>0.57081018518518511</v>
      </c>
      <c r="DH247" s="14">
        <v>0.33299768518518519</v>
      </c>
      <c r="DI247" s="14">
        <v>0.31712962962962959</v>
      </c>
      <c r="DJ247" s="14">
        <v>0.33133101851851854</v>
      </c>
      <c r="DK247" s="3">
        <v>43</v>
      </c>
      <c r="DL247" s="3">
        <v>42.7</v>
      </c>
      <c r="DM247" s="3">
        <v>27.1</v>
      </c>
      <c r="DN247" s="3" t="s">
        <v>785</v>
      </c>
      <c r="DO247" s="3" t="s">
        <v>785</v>
      </c>
      <c r="DP247" s="3" t="s">
        <v>785</v>
      </c>
      <c r="DQ247" s="3" t="s">
        <v>785</v>
      </c>
      <c r="DR247" s="3" t="s">
        <v>785</v>
      </c>
      <c r="DS247" s="3" t="s">
        <v>785</v>
      </c>
      <c r="DT247" s="3" t="s">
        <v>785</v>
      </c>
      <c r="DU247" s="3" t="s">
        <v>785</v>
      </c>
      <c r="DV247" s="3" t="s">
        <v>785</v>
      </c>
      <c r="DW247" s="3">
        <v>83</v>
      </c>
      <c r="DX247" s="3">
        <v>70</v>
      </c>
      <c r="DY247" s="3">
        <v>92</v>
      </c>
      <c r="DZ247" s="3">
        <v>206</v>
      </c>
      <c r="EA247" s="3">
        <v>27430</v>
      </c>
      <c r="EB247" s="3">
        <v>27130</v>
      </c>
      <c r="EC247" s="3">
        <v>21567</v>
      </c>
      <c r="ED247" s="3">
        <v>886</v>
      </c>
      <c r="EE247" s="3">
        <v>0</v>
      </c>
      <c r="EF247" s="3">
        <v>62</v>
      </c>
      <c r="EG247" s="3" t="s">
        <v>785</v>
      </c>
      <c r="EH247" s="3">
        <v>99</v>
      </c>
      <c r="EI247" s="14">
        <v>0.11410879629629629</v>
      </c>
      <c r="EJ247" s="3">
        <v>34.299999999999997</v>
      </c>
      <c r="EK247" s="3">
        <v>28.86</v>
      </c>
      <c r="EL247" s="3">
        <v>28.49</v>
      </c>
      <c r="EM247" s="3">
        <v>11.47</v>
      </c>
      <c r="EN247" s="14">
        <v>0.15579861111111112</v>
      </c>
      <c r="EO247" s="3">
        <v>46.8</v>
      </c>
      <c r="EP247" s="3">
        <v>51.22</v>
      </c>
      <c r="EQ247" s="3">
        <v>50.93</v>
      </c>
      <c r="ER247" s="3">
        <v>39.36</v>
      </c>
      <c r="ES247" s="14">
        <v>1.3773148148148147E-3</v>
      </c>
      <c r="ET247" s="3">
        <v>0.4</v>
      </c>
      <c r="EU247" s="3" t="s">
        <v>785</v>
      </c>
      <c r="EV247" s="3" t="s">
        <v>785</v>
      </c>
      <c r="EW247" s="3" t="s">
        <v>785</v>
      </c>
      <c r="EX247" s="14">
        <v>6.1678240740740742E-2</v>
      </c>
      <c r="EY247" s="3">
        <v>18.5</v>
      </c>
      <c r="EZ247" s="3">
        <v>49.28</v>
      </c>
      <c r="FA247" s="3">
        <v>49.28</v>
      </c>
      <c r="FB247" s="3">
        <v>26.75</v>
      </c>
      <c r="FC247" s="3">
        <v>41</v>
      </c>
      <c r="FD247" s="3">
        <v>45</v>
      </c>
      <c r="FE247" s="14">
        <v>9.571759259259259E-3</v>
      </c>
      <c r="FF247" s="3">
        <v>2.9</v>
      </c>
      <c r="FG247" s="14">
        <v>7.4849537037037034E-2</v>
      </c>
      <c r="FH247" s="3">
        <v>22.5</v>
      </c>
      <c r="FI247" s="14">
        <v>5.9606481481481489E-3</v>
      </c>
      <c r="FJ247" s="3">
        <v>1.8</v>
      </c>
      <c r="FK247" s="14">
        <v>1.3773148148148147E-3</v>
      </c>
      <c r="FL247" s="3">
        <v>0.4</v>
      </c>
      <c r="FM247" s="14">
        <v>5.7870370370370366E-5</v>
      </c>
      <c r="FN247" s="3">
        <v>0</v>
      </c>
      <c r="FO247" s="3">
        <v>23</v>
      </c>
      <c r="FP247" s="3" t="s">
        <v>785</v>
      </c>
      <c r="FQ247" s="3">
        <v>92.12</v>
      </c>
      <c r="FR247" s="3">
        <v>7</v>
      </c>
      <c r="FS247" s="3">
        <v>0</v>
      </c>
      <c r="FU247" s="3">
        <v>0</v>
      </c>
      <c r="FV247" s="3">
        <v>0.68068218800000002</v>
      </c>
      <c r="FW247" s="3">
        <v>23.183451959999999</v>
      </c>
      <c r="FX247" s="3">
        <v>5.8727651810000001</v>
      </c>
      <c r="FY247" s="3">
        <v>12.51383541</v>
      </c>
      <c r="FZ247" s="3">
        <v>82.666600000000003</v>
      </c>
      <c r="GA247" s="3">
        <v>96</v>
      </c>
      <c r="GB247" s="3">
        <v>15.7805628</v>
      </c>
      <c r="GC247" s="3">
        <v>18.766521229999999</v>
      </c>
      <c r="GD247" s="3">
        <v>0.23168544699999999</v>
      </c>
      <c r="GE247" s="3">
        <v>41.87281574</v>
      </c>
      <c r="GF247" s="3">
        <v>-7.9272395999999995E-2</v>
      </c>
      <c r="GG247" s="3">
        <v>0.14090908599999999</v>
      </c>
      <c r="GH247" s="3">
        <v>0.668647726</v>
      </c>
      <c r="GI247" s="3">
        <v>-9.7867200000000009E-4</v>
      </c>
      <c r="GJ247" s="3">
        <v>0.14090908599999999</v>
      </c>
      <c r="GK247" s="3">
        <v>8.2549100000000007E-3</v>
      </c>
      <c r="GL247" s="3">
        <v>0.69811206800000003</v>
      </c>
      <c r="GM247" s="3">
        <v>6.5082208000000003E-2</v>
      </c>
      <c r="GN247" s="3">
        <v>0</v>
      </c>
      <c r="GP247" s="3">
        <v>0</v>
      </c>
      <c r="GR247" s="3">
        <v>0</v>
      </c>
      <c r="GT247" s="3">
        <v>0</v>
      </c>
      <c r="GU247" s="3">
        <v>34.6</v>
      </c>
      <c r="GV247" s="3">
        <v>0</v>
      </c>
      <c r="GW247" s="3">
        <v>68.349999999999994</v>
      </c>
      <c r="GX247" s="3">
        <v>1</v>
      </c>
      <c r="GY247" s="3">
        <v>0</v>
      </c>
      <c r="GZ247" s="3">
        <v>2</v>
      </c>
      <c r="HA247" s="3">
        <v>3</v>
      </c>
      <c r="HB247" s="3">
        <v>1.5</v>
      </c>
      <c r="HC247" s="3">
        <v>0</v>
      </c>
      <c r="HD247" s="3">
        <v>4.5</v>
      </c>
      <c r="HE247" s="3">
        <v>4.5</v>
      </c>
      <c r="HF247" s="3">
        <v>13.5</v>
      </c>
      <c r="HG247" s="3">
        <v>0.5</v>
      </c>
      <c r="HH247" s="3">
        <v>0</v>
      </c>
      <c r="HI247" s="3">
        <v>8</v>
      </c>
      <c r="HJ247" s="3">
        <v>0</v>
      </c>
      <c r="HK247" s="3">
        <v>6</v>
      </c>
      <c r="HL247" s="3">
        <v>0</v>
      </c>
      <c r="HM247" s="3">
        <v>3</v>
      </c>
      <c r="HN247" s="3">
        <v>0</v>
      </c>
      <c r="HO247" s="3">
        <v>44</v>
      </c>
      <c r="HP247" s="3">
        <v>3</v>
      </c>
      <c r="HQ247" s="3">
        <v>2</v>
      </c>
      <c r="HR247" s="3">
        <v>2</v>
      </c>
      <c r="HS247" s="3">
        <v>0</v>
      </c>
      <c r="HT247" s="3">
        <v>0</v>
      </c>
      <c r="HU247" s="3">
        <v>0</v>
      </c>
      <c r="HV247" s="3">
        <v>237.6</v>
      </c>
      <c r="HW247" s="3">
        <v>266.5</v>
      </c>
      <c r="HX247" s="3">
        <v>4.0419999999999998</v>
      </c>
      <c r="HY247" s="3">
        <v>191.6</v>
      </c>
      <c r="HZ247" s="3">
        <v>186.6</v>
      </c>
      <c r="IA247" s="3">
        <v>938.2</v>
      </c>
      <c r="IB247" s="3">
        <v>113.8</v>
      </c>
      <c r="IC247" s="3">
        <v>505</v>
      </c>
      <c r="ID247" s="3">
        <v>4</v>
      </c>
      <c r="IE247" s="3">
        <v>1668.2</v>
      </c>
      <c r="IF247" s="3">
        <v>7.6</v>
      </c>
      <c r="IG247" s="3">
        <v>288.89999999999998</v>
      </c>
      <c r="IH247" s="3">
        <v>5.2240000000000002</v>
      </c>
      <c r="II247" s="3">
        <v>2.347</v>
      </c>
      <c r="IJ247" s="3">
        <v>0.82099999999999995</v>
      </c>
      <c r="IK247" s="3">
        <v>0.19900000000000001</v>
      </c>
      <c r="IL247" s="3">
        <v>0.85599999999999998</v>
      </c>
      <c r="IM247" s="3">
        <v>89</v>
      </c>
      <c r="IN247" s="3">
        <v>732</v>
      </c>
      <c r="IO247" s="3">
        <v>1</v>
      </c>
      <c r="IP247" s="3">
        <v>6</v>
      </c>
      <c r="IQ247" s="3">
        <v>0</v>
      </c>
      <c r="IR247" s="3">
        <v>25</v>
      </c>
      <c r="IS247" s="3">
        <v>15</v>
      </c>
      <c r="IT247" s="3">
        <v>5</v>
      </c>
      <c r="IU247" s="3">
        <v>5</v>
      </c>
      <c r="IV247" s="3">
        <v>7</v>
      </c>
      <c r="IW247" s="3">
        <v>3</v>
      </c>
      <c r="IX247" s="3">
        <v>5</v>
      </c>
      <c r="IY247" s="3">
        <v>3</v>
      </c>
      <c r="IZ247" s="3">
        <v>3</v>
      </c>
      <c r="JA247" s="3">
        <v>1</v>
      </c>
      <c r="JB247" s="3">
        <v>5</v>
      </c>
      <c r="JC247" s="3">
        <v>3</v>
      </c>
      <c r="JD247" s="3">
        <v>4231.7</v>
      </c>
      <c r="JE247" s="3">
        <v>2436.6999999999998</v>
      </c>
      <c r="JF247" s="3">
        <v>3955</v>
      </c>
      <c r="JG247" s="3">
        <v>4692.8</v>
      </c>
      <c r="JH247" s="3">
        <v>3577.8</v>
      </c>
      <c r="JI247" s="3">
        <v>3667.9</v>
      </c>
      <c r="JJ247" s="3">
        <v>5789.7</v>
      </c>
      <c r="JK247" s="3">
        <v>1853.8</v>
      </c>
      <c r="JL247" s="3">
        <v>3127</v>
      </c>
      <c r="JM247" s="3">
        <v>5845.8</v>
      </c>
      <c r="JN247" s="3">
        <v>5762.2</v>
      </c>
      <c r="JO247" s="3">
        <v>4295.8</v>
      </c>
      <c r="JP247" s="3">
        <v>10543.9</v>
      </c>
      <c r="JQ247" s="3">
        <v>3672</v>
      </c>
      <c r="JR247" s="3">
        <v>3771.2</v>
      </c>
      <c r="JS247" s="3">
        <v>401</v>
      </c>
      <c r="JT247" s="3">
        <v>4</v>
      </c>
      <c r="JU247" s="3">
        <v>5</v>
      </c>
      <c r="JV247" s="3">
        <v>0</v>
      </c>
      <c r="JW247" s="3">
        <v>4</v>
      </c>
      <c r="JX247" s="3">
        <v>2</v>
      </c>
      <c r="JY247" s="3">
        <v>0</v>
      </c>
      <c r="JZ247" s="3">
        <v>26</v>
      </c>
      <c r="KA247" s="3">
        <v>4</v>
      </c>
      <c r="KB247" s="3">
        <v>57</v>
      </c>
      <c r="KC247" s="3">
        <v>1714.8</v>
      </c>
      <c r="KD247" s="3">
        <v>2270.3000000000002</v>
      </c>
      <c r="KE247" s="3">
        <v>2353.4</v>
      </c>
      <c r="KF247" s="3">
        <v>1.9</v>
      </c>
      <c r="KG247" s="3">
        <v>1.06</v>
      </c>
      <c r="KH247" s="3">
        <v>-4.0999999999999996</v>
      </c>
      <c r="KI247" s="3">
        <v>2.4300000000000002</v>
      </c>
      <c r="KJ247" s="3">
        <v>1.36</v>
      </c>
      <c r="KK247" s="3">
        <v>73</v>
      </c>
      <c r="KL247" s="3">
        <v>269</v>
      </c>
      <c r="KM247" s="3">
        <v>0</v>
      </c>
      <c r="KN247" s="3">
        <v>623</v>
      </c>
      <c r="KO247" s="3" t="s">
        <v>9</v>
      </c>
      <c r="KP247" s="3">
        <v>39</v>
      </c>
      <c r="KQ247" s="3">
        <v>26</v>
      </c>
      <c r="KR247" s="3">
        <v>12</v>
      </c>
      <c r="KS247" s="3">
        <v>121</v>
      </c>
      <c r="KT247" s="3">
        <v>733</v>
      </c>
      <c r="KU247" s="3">
        <v>97</v>
      </c>
      <c r="KV247" s="3">
        <v>747</v>
      </c>
      <c r="KW247" s="3">
        <v>839</v>
      </c>
      <c r="KX247" s="3">
        <v>704</v>
      </c>
      <c r="KY247" s="3">
        <v>704</v>
      </c>
      <c r="KZ247" s="3">
        <v>839</v>
      </c>
      <c r="LA247" s="3">
        <v>668</v>
      </c>
      <c r="LB247" s="3">
        <v>701</v>
      </c>
      <c r="LC247" s="3">
        <v>801</v>
      </c>
      <c r="LD247" s="3">
        <v>665</v>
      </c>
      <c r="LE247" s="3">
        <v>655</v>
      </c>
      <c r="LF247" s="3">
        <v>814</v>
      </c>
      <c r="LG247" s="3">
        <v>662</v>
      </c>
      <c r="LH247" s="3">
        <v>738</v>
      </c>
      <c r="LI247" s="3">
        <v>857</v>
      </c>
      <c r="LJ247" s="3">
        <v>704</v>
      </c>
      <c r="LK247" s="3">
        <v>730</v>
      </c>
      <c r="LL247" s="3">
        <v>845</v>
      </c>
      <c r="LM247" s="3">
        <v>685</v>
      </c>
      <c r="LN247" s="3">
        <v>703</v>
      </c>
      <c r="LO247" s="3">
        <v>815</v>
      </c>
      <c r="LP247" s="3">
        <v>671</v>
      </c>
      <c r="LQ247" s="3">
        <v>692</v>
      </c>
      <c r="LR247" s="3">
        <v>807</v>
      </c>
      <c r="LS247" s="3">
        <v>663</v>
      </c>
      <c r="LT247" s="3">
        <v>113</v>
      </c>
      <c r="LU247" s="3">
        <v>153</v>
      </c>
      <c r="LY247" s="3">
        <v>189</v>
      </c>
      <c r="LZ247" s="3">
        <v>268</v>
      </c>
      <c r="MA247" s="3">
        <v>129</v>
      </c>
      <c r="MB247" s="3">
        <v>192</v>
      </c>
      <c r="MC247" s="3">
        <v>130</v>
      </c>
      <c r="MD247" s="3">
        <v>115</v>
      </c>
      <c r="ME247" s="3">
        <v>165</v>
      </c>
      <c r="MF247" s="3">
        <v>0.95833330000000005</v>
      </c>
      <c r="MG247" s="3">
        <v>0.95833330000000005</v>
      </c>
      <c r="MH247" s="3">
        <v>1</v>
      </c>
      <c r="MI247" s="3">
        <v>1</v>
      </c>
      <c r="MJ247" s="3">
        <v>1</v>
      </c>
      <c r="MK247" s="3">
        <v>0.95833330000000005</v>
      </c>
      <c r="ML247" s="3">
        <v>0.95833330000000005</v>
      </c>
      <c r="MM247" s="3">
        <v>1</v>
      </c>
      <c r="MN247" s="3">
        <v>1</v>
      </c>
      <c r="MO247" s="3">
        <v>0.91666669999999995</v>
      </c>
      <c r="MP247" s="3">
        <v>1</v>
      </c>
      <c r="MQ247" s="3">
        <v>1</v>
      </c>
      <c r="MR247" s="3">
        <v>0</v>
      </c>
      <c r="MS247" s="3">
        <v>533.5</v>
      </c>
      <c r="MT247" s="3">
        <v>410.5</v>
      </c>
      <c r="MU247" s="3">
        <v>322.5</v>
      </c>
      <c r="MV247" s="3">
        <v>88</v>
      </c>
      <c r="MW247" s="3">
        <v>109.5</v>
      </c>
      <c r="MX247" s="3">
        <v>0.77</v>
      </c>
      <c r="MY247" s="3">
        <v>13.2</v>
      </c>
      <c r="MZ247" s="3">
        <v>16.399999999999999</v>
      </c>
      <c r="NA247" s="3">
        <v>1.4</v>
      </c>
      <c r="NB247" s="3">
        <v>17.100000000000001</v>
      </c>
      <c r="NC247" s="3">
        <v>20.5</v>
      </c>
      <c r="ND247" s="3">
        <v>4.8</v>
      </c>
      <c r="NE247" s="3">
        <v>533.5</v>
      </c>
      <c r="NF247" s="3">
        <v>410.5</v>
      </c>
      <c r="NG247" s="3">
        <v>322.5</v>
      </c>
      <c r="NH247" s="3">
        <v>88</v>
      </c>
      <c r="NI247" s="3">
        <v>109.5</v>
      </c>
      <c r="NJ247" s="3">
        <v>0.8</v>
      </c>
      <c r="NK247" s="3">
        <v>13.2</v>
      </c>
      <c r="NL247" s="3">
        <v>16.399999999999999</v>
      </c>
      <c r="NM247" s="3">
        <v>1.4</v>
      </c>
      <c r="NN247" s="3">
        <v>17.100000000000001</v>
      </c>
      <c r="NO247" s="3">
        <v>20.5</v>
      </c>
      <c r="NP247" s="3">
        <v>4.8</v>
      </c>
      <c r="NQ247" s="3">
        <v>0</v>
      </c>
      <c r="NR247" s="3">
        <v>0</v>
      </c>
      <c r="NS247" s="3">
        <v>0</v>
      </c>
      <c r="NT247" s="3">
        <v>0</v>
      </c>
      <c r="NU247" s="3">
        <v>0</v>
      </c>
      <c r="OC247" s="3">
        <v>20.5</v>
      </c>
      <c r="OD247" s="3">
        <v>3.9</v>
      </c>
      <c r="OE247" s="3">
        <v>1.1000000000000001</v>
      </c>
      <c r="OF247" s="3">
        <v>11.3</v>
      </c>
      <c r="OG247" s="3">
        <v>0</v>
      </c>
      <c r="OH247" s="3">
        <v>0</v>
      </c>
      <c r="OI247" s="3">
        <v>0</v>
      </c>
      <c r="OJ247" s="3">
        <v>0</v>
      </c>
      <c r="OK247" s="3">
        <v>0</v>
      </c>
      <c r="OL247" s="3">
        <v>0</v>
      </c>
      <c r="OM247" s="3">
        <v>4.8</v>
      </c>
      <c r="ON247" s="3">
        <v>0</v>
      </c>
      <c r="OO247" s="3">
        <v>0</v>
      </c>
      <c r="OP247" s="3">
        <v>1.4</v>
      </c>
      <c r="OQ247" s="3">
        <v>0</v>
      </c>
      <c r="OR247" s="3">
        <v>0</v>
      </c>
      <c r="OS247" s="3">
        <v>0</v>
      </c>
      <c r="OT247" s="3">
        <v>0</v>
      </c>
      <c r="OU247" s="3">
        <v>0</v>
      </c>
      <c r="OV247" s="3">
        <v>0</v>
      </c>
      <c r="OW247" s="3">
        <v>17.100000000000001</v>
      </c>
      <c r="OX247" s="3">
        <v>3.1</v>
      </c>
      <c r="OY247" s="3">
        <v>0.9</v>
      </c>
      <c r="OZ247" s="3">
        <v>9.1999999999999993</v>
      </c>
      <c r="PA247" s="3">
        <v>0</v>
      </c>
      <c r="PB247" s="3">
        <v>0</v>
      </c>
      <c r="PC247" s="3">
        <v>0</v>
      </c>
      <c r="PD247" s="3">
        <v>0</v>
      </c>
      <c r="PE247" s="3">
        <v>0</v>
      </c>
      <c r="PF247" s="3">
        <v>0</v>
      </c>
      <c r="PG247" s="3">
        <v>16.137339059999999</v>
      </c>
      <c r="PH247" s="3">
        <v>10.943796389999999</v>
      </c>
      <c r="PI247" s="3">
        <v>16.4806867</v>
      </c>
      <c r="PJ247" s="3">
        <v>17.56097561</v>
      </c>
      <c r="PK247" s="3">
        <v>17.488552850000001</v>
      </c>
      <c r="PL247" s="3">
        <v>15.25612933</v>
      </c>
      <c r="PM247" s="3">
        <v>17.860649720000001</v>
      </c>
      <c r="PN247" s="3">
        <v>23.070244349999999</v>
      </c>
      <c r="PO247" s="3">
        <v>78.039781210000001</v>
      </c>
      <c r="PP247" s="3">
        <v>72.140578090000005</v>
      </c>
      <c r="PQ247" s="3">
        <v>70.462332799999999</v>
      </c>
      <c r="PR247" s="3">
        <v>66.831570339999999</v>
      </c>
      <c r="PS247" s="3">
        <v>43.074438489999999</v>
      </c>
      <c r="PT247" s="3">
        <v>72.140394709999995</v>
      </c>
      <c r="PU247" s="3">
        <v>64.264462159999994</v>
      </c>
      <c r="PV247" s="3">
        <v>62.367156649999998</v>
      </c>
      <c r="PW247" s="3">
        <v>55.290866080000001</v>
      </c>
      <c r="PX247" s="3">
        <v>36.454527120000002</v>
      </c>
      <c r="PY247" s="3">
        <v>81.611871789999995</v>
      </c>
      <c r="PZ247" s="3">
        <v>73</v>
      </c>
      <c r="QA247" s="3">
        <v>100</v>
      </c>
      <c r="QB247" s="3">
        <v>99.951539629999999</v>
      </c>
      <c r="QC247" s="3">
        <v>98.935890959999995</v>
      </c>
      <c r="QD247" s="3">
        <v>59.146693589999998</v>
      </c>
      <c r="QE247" s="3">
        <v>79.474903580000003</v>
      </c>
      <c r="QF247" s="3">
        <v>79.474903580000003</v>
      </c>
      <c r="QG247" s="3">
        <v>79.280830440000003</v>
      </c>
      <c r="QH247" s="3">
        <v>79.827387650000006</v>
      </c>
      <c r="QJ247" s="3">
        <v>100</v>
      </c>
      <c r="QK247" s="3">
        <v>73</v>
      </c>
      <c r="QL247" s="3">
        <v>76</v>
      </c>
      <c r="QM247" s="3">
        <v>77</v>
      </c>
      <c r="QN247" s="3">
        <v>78</v>
      </c>
      <c r="QO247" s="3">
        <v>79</v>
      </c>
      <c r="QP247" s="3">
        <v>80</v>
      </c>
      <c r="QQ247" s="3">
        <v>83</v>
      </c>
      <c r="QR247" s="3">
        <v>84</v>
      </c>
      <c r="QS247" s="3">
        <v>88</v>
      </c>
      <c r="QT247" s="3">
        <v>73</v>
      </c>
      <c r="QU247" s="3">
        <v>76</v>
      </c>
      <c r="QV247" s="3">
        <v>77</v>
      </c>
      <c r="QW247" s="3">
        <v>78</v>
      </c>
      <c r="QX247" s="3">
        <v>79</v>
      </c>
      <c r="QY247" s="3">
        <v>80</v>
      </c>
      <c r="QZ247" s="3">
        <v>83</v>
      </c>
      <c r="RA247" s="3">
        <v>85</v>
      </c>
      <c r="RB247" s="3">
        <v>89</v>
      </c>
      <c r="RC247" s="3">
        <v>73.989999999999995</v>
      </c>
      <c r="RD247" s="3">
        <v>238.00666670000001</v>
      </c>
      <c r="RE247" s="3">
        <v>10.498333329999999</v>
      </c>
      <c r="RF247" s="3">
        <v>30</v>
      </c>
      <c r="RG247" s="3">
        <v>35.299999999999997</v>
      </c>
      <c r="RH247" s="3">
        <v>30</v>
      </c>
      <c r="RI247" s="3">
        <v>34.1</v>
      </c>
      <c r="RJ247" s="3">
        <v>110</v>
      </c>
      <c r="RK247" s="3">
        <v>110.6</v>
      </c>
      <c r="RL247" s="3">
        <v>24.847746650000001</v>
      </c>
      <c r="RM247" s="3">
        <v>25.674816660000001</v>
      </c>
      <c r="RN247" s="3">
        <v>21.816942220000001</v>
      </c>
      <c r="RO247" s="3">
        <v>4.8908045979999999</v>
      </c>
      <c r="RP247" s="3">
        <v>4</v>
      </c>
      <c r="RQ247" s="3">
        <v>24.596551720000001</v>
      </c>
      <c r="RR247" s="3">
        <v>20.7</v>
      </c>
      <c r="RY247" s="3">
        <v>1</v>
      </c>
      <c r="RZ247" s="3">
        <v>24.429599710000002</v>
      </c>
      <c r="SA247" s="3">
        <v>20.858453999999998</v>
      </c>
      <c r="SB247" s="3">
        <v>11.067181189999999</v>
      </c>
      <c r="SC247" s="3">
        <v>17.822909249999999</v>
      </c>
      <c r="SD247" s="3">
        <v>27.370435499999999</v>
      </c>
      <c r="SE247" s="3">
        <v>0</v>
      </c>
    </row>
    <row r="248" spans="1:620" x14ac:dyDescent="0.25">
      <c r="A248" s="3" t="s">
        <v>1364</v>
      </c>
      <c r="C248" s="3">
        <v>122</v>
      </c>
      <c r="D248" s="3" t="s">
        <v>163</v>
      </c>
      <c r="E248" s="3" t="s">
        <v>9</v>
      </c>
      <c r="F248" s="3">
        <v>48</v>
      </c>
      <c r="I248" s="22">
        <v>0</v>
      </c>
      <c r="K248" s="3">
        <v>157</v>
      </c>
      <c r="L248" s="3">
        <v>63.7</v>
      </c>
      <c r="M248" s="10">
        <v>25.842833379999998</v>
      </c>
      <c r="P248" s="3" t="s">
        <v>250</v>
      </c>
      <c r="Q248" s="3" t="s">
        <v>254</v>
      </c>
      <c r="VZ248" s="3">
        <v>52.5</v>
      </c>
      <c r="WA248" s="3">
        <v>86</v>
      </c>
      <c r="WB248" s="3">
        <v>130.5</v>
      </c>
      <c r="WC248" s="3">
        <v>89.5</v>
      </c>
      <c r="WD248" s="3">
        <v>53.5</v>
      </c>
      <c r="WE248" s="3">
        <v>52.8</v>
      </c>
      <c r="WF248" s="3">
        <v>39.700000000000003</v>
      </c>
      <c r="WG248" s="3">
        <v>83</v>
      </c>
      <c r="WH248" s="3">
        <v>62</v>
      </c>
      <c r="WI248" s="3">
        <v>2061</v>
      </c>
      <c r="WJ248" s="3">
        <v>85.47</v>
      </c>
      <c r="WK248" s="3">
        <v>88.666666669999998</v>
      </c>
      <c r="WL248" s="3">
        <v>20.95737385</v>
      </c>
      <c r="WM248" s="3">
        <v>0.32900115899999999</v>
      </c>
      <c r="WN248" s="3">
        <v>29.59253859</v>
      </c>
      <c r="WO248" s="3">
        <v>0.42852374500000001</v>
      </c>
      <c r="WP248" s="3">
        <v>0.29425072099999999</v>
      </c>
      <c r="WQ248" s="3">
        <v>0.84976081599999997</v>
      </c>
      <c r="WR248" s="3">
        <v>6.7272169999999997E-3</v>
      </c>
      <c r="WS248" s="3">
        <v>0.29425072099999999</v>
      </c>
      <c r="WT248" s="3">
        <v>1.3340044000000001E-2</v>
      </c>
      <c r="WU248" s="3">
        <v>1.457151184</v>
      </c>
      <c r="WV248" s="3">
        <v>-0.68175644800000001</v>
      </c>
    </row>
    <row r="249" spans="1:620" x14ac:dyDescent="0.25">
      <c r="A249" s="3">
        <v>2016</v>
      </c>
      <c r="B249" s="3">
        <v>2016</v>
      </c>
      <c r="C249" s="3">
        <v>123</v>
      </c>
      <c r="D249" s="3" t="s">
        <v>65</v>
      </c>
      <c r="E249" s="3" t="s">
        <v>9</v>
      </c>
      <c r="F249" s="3">
        <v>62</v>
      </c>
      <c r="G249" s="10">
        <v>58</v>
      </c>
      <c r="H249" s="10">
        <v>19.333333329999999</v>
      </c>
      <c r="I249" s="22">
        <v>3</v>
      </c>
      <c r="J249" s="3" t="str">
        <f>IF(H249&gt;20.9,"EE","Healthy")</f>
        <v>Healthy</v>
      </c>
      <c r="K249" s="3">
        <v>158</v>
      </c>
      <c r="L249" s="3">
        <v>51</v>
      </c>
      <c r="M249" s="10">
        <v>20.42941836</v>
      </c>
      <c r="N249" s="10">
        <v>154</v>
      </c>
      <c r="O249" s="10">
        <v>84.5</v>
      </c>
      <c r="P249" s="3" t="s">
        <v>220</v>
      </c>
      <c r="Q249" s="3" t="s">
        <v>221</v>
      </c>
      <c r="V249" s="10">
        <v>84.5</v>
      </c>
      <c r="W249" s="10">
        <v>61.5</v>
      </c>
      <c r="X249" s="10">
        <v>79.5</v>
      </c>
      <c r="Y249" s="15">
        <v>3.36</v>
      </c>
      <c r="Z249" s="16">
        <v>95</v>
      </c>
      <c r="AA249" s="16">
        <v>0.45</v>
      </c>
      <c r="AB249" s="16">
        <v>180</v>
      </c>
      <c r="AC249" s="10">
        <v>4.6547711404189291</v>
      </c>
      <c r="AD249" s="16">
        <v>47</v>
      </c>
      <c r="AE249" s="16">
        <v>101.6</v>
      </c>
      <c r="AF249" s="16">
        <v>157</v>
      </c>
      <c r="AG249" s="11" t="s">
        <v>123</v>
      </c>
      <c r="AH249" s="11" t="s">
        <v>124</v>
      </c>
      <c r="AI249" s="11">
        <v>341</v>
      </c>
      <c r="AJ249" s="10">
        <v>120</v>
      </c>
      <c r="AK249" s="10">
        <v>81</v>
      </c>
      <c r="AL249" s="10">
        <v>94</v>
      </c>
      <c r="AM249" s="12">
        <v>118</v>
      </c>
      <c r="AN249" s="12">
        <v>83</v>
      </c>
      <c r="AO249" s="12">
        <v>95</v>
      </c>
      <c r="AP249" s="12">
        <v>123</v>
      </c>
      <c r="AQ249" s="12">
        <v>77</v>
      </c>
      <c r="AR249" s="12">
        <v>92</v>
      </c>
      <c r="AS249" s="10">
        <v>133.5</v>
      </c>
      <c r="AT249" s="10">
        <v>79</v>
      </c>
    </row>
    <row r="250" spans="1:620" x14ac:dyDescent="0.25">
      <c r="A250" s="3">
        <v>2016</v>
      </c>
      <c r="B250" s="21">
        <v>44181</v>
      </c>
      <c r="C250" s="3">
        <v>123</v>
      </c>
      <c r="D250" s="3" t="s">
        <v>162</v>
      </c>
      <c r="E250" s="3" t="s">
        <v>9</v>
      </c>
      <c r="F250" s="3">
        <v>62</v>
      </c>
      <c r="G250" s="3">
        <v>58</v>
      </c>
      <c r="H250" s="10">
        <v>19.333333329999999</v>
      </c>
      <c r="I250" s="22">
        <v>3</v>
      </c>
      <c r="J250" s="3" t="s">
        <v>923</v>
      </c>
      <c r="K250" s="3">
        <v>158</v>
      </c>
      <c r="L250" s="3">
        <v>51</v>
      </c>
      <c r="M250" s="10">
        <v>20.42941836</v>
      </c>
      <c r="N250" s="10">
        <v>154</v>
      </c>
      <c r="O250" s="10">
        <v>84.5</v>
      </c>
      <c r="P250" s="3" t="s">
        <v>220</v>
      </c>
      <c r="Q250" s="3" t="s">
        <v>221</v>
      </c>
      <c r="SI250" s="3">
        <v>0.31725073100000001</v>
      </c>
      <c r="SJ250" s="3">
        <v>-0.301572118</v>
      </c>
      <c r="SK250" s="3">
        <v>2.6485139370000002</v>
      </c>
      <c r="SM250" s="3">
        <v>3.7323619999999999E-3</v>
      </c>
      <c r="SN250" s="3">
        <v>-0.301572118</v>
      </c>
      <c r="SO250" s="3">
        <v>3.1158986999999999E-2</v>
      </c>
      <c r="SP250" s="3">
        <v>0.85</v>
      </c>
      <c r="SQ250" s="3">
        <v>0</v>
      </c>
      <c r="SR250" s="3">
        <v>0.68229059800000003</v>
      </c>
      <c r="SS250" s="3">
        <v>20.863626020000002</v>
      </c>
      <c r="ST250" s="3">
        <v>4.2311478449999997</v>
      </c>
      <c r="SU250" s="3">
        <v>12.45246465</v>
      </c>
      <c r="SV250" s="3">
        <v>82.333333330000002</v>
      </c>
      <c r="SW250" s="3">
        <v>79</v>
      </c>
      <c r="SX250" s="3">
        <v>0.19888254599999999</v>
      </c>
      <c r="SY250" s="3">
        <v>30.16808413</v>
      </c>
      <c r="SZ250" s="3">
        <v>30.16808413</v>
      </c>
      <c r="TA250" s="3">
        <v>0.78158525899999998</v>
      </c>
      <c r="TB250" s="3">
        <v>21.555960580000001</v>
      </c>
      <c r="TC250" s="3">
        <v>3.9654793530000001</v>
      </c>
      <c r="TD250" s="3">
        <v>40.046172830000003</v>
      </c>
      <c r="TE250" s="3">
        <v>98</v>
      </c>
      <c r="TF250" s="3">
        <v>62</v>
      </c>
      <c r="TG250" s="3">
        <v>0.23538632800000001</v>
      </c>
      <c r="TH250" s="3">
        <v>28.273867790000001</v>
      </c>
      <c r="TI250" s="3">
        <v>28.273867790000001</v>
      </c>
      <c r="TJ250" s="3">
        <v>0.56816117200000005</v>
      </c>
      <c r="TK250" s="3">
        <v>21.683628710000001</v>
      </c>
      <c r="TL250" s="3">
        <v>3.941231293</v>
      </c>
      <c r="TM250" s="3">
        <v>20.691137879999999</v>
      </c>
      <c r="TN250" s="3">
        <v>94.333333330000002</v>
      </c>
      <c r="TO250" s="3">
        <v>66</v>
      </c>
      <c r="TP250" s="3">
        <v>0.172123832</v>
      </c>
      <c r="TQ250" s="3">
        <v>28.100979120000002</v>
      </c>
      <c r="TR250" s="3">
        <v>28.100979120000002</v>
      </c>
      <c r="TS250" s="3">
        <v>0.79488095400000003</v>
      </c>
      <c r="TT250" s="3">
        <v>19.980001139999999</v>
      </c>
      <c r="TU250" s="3">
        <v>3.9829331450000001</v>
      </c>
      <c r="TV250" s="3">
        <v>10.563781820000001</v>
      </c>
      <c r="TW250" s="3">
        <v>81</v>
      </c>
      <c r="TX250" s="3">
        <v>77.333333330000002</v>
      </c>
      <c r="TY250" s="3">
        <v>0.22188865299999999</v>
      </c>
      <c r="TZ250" s="3">
        <v>28.39831332</v>
      </c>
      <c r="UA250" s="3">
        <v>28.39831332</v>
      </c>
      <c r="UB250" s="3">
        <v>1.2179219640000001</v>
      </c>
      <c r="UC250" s="3">
        <v>19.442164330000001</v>
      </c>
      <c r="UD250" s="3">
        <v>4.6555861790000002</v>
      </c>
      <c r="UE250" s="3">
        <v>20.972395540000001</v>
      </c>
      <c r="UF250" s="3">
        <v>96.666600000000003</v>
      </c>
      <c r="UG250" s="3">
        <v>66</v>
      </c>
      <c r="UH250" s="3">
        <v>0.33082747200000001</v>
      </c>
      <c r="UI250" s="3">
        <v>33.194329459999999</v>
      </c>
      <c r="UJ250" s="3">
        <v>33.194329459999999</v>
      </c>
      <c r="UK250" s="3">
        <v>0.93271212100000001</v>
      </c>
      <c r="UL250" s="3">
        <v>21.938661530000001</v>
      </c>
      <c r="UM250" s="3">
        <v>4.7834151770000002</v>
      </c>
      <c r="UN250" s="3">
        <v>10.237250449999999</v>
      </c>
      <c r="UO250" s="3">
        <v>84</v>
      </c>
      <c r="UP250" s="3">
        <v>72.666666669999998</v>
      </c>
      <c r="UQ250" s="3">
        <v>0.28588754999999999</v>
      </c>
      <c r="UR250" s="3">
        <v>34.105750209999997</v>
      </c>
      <c r="US250" s="3">
        <v>34.105750209999997</v>
      </c>
      <c r="UT250" s="3" t="s">
        <v>1009</v>
      </c>
      <c r="UU250" s="3">
        <v>2</v>
      </c>
      <c r="UV250" s="3" t="s">
        <v>1010</v>
      </c>
      <c r="UW250" s="3">
        <v>1</v>
      </c>
      <c r="UX250" s="3" t="s">
        <v>1010</v>
      </c>
      <c r="UY250" s="3">
        <v>1</v>
      </c>
      <c r="UZ250" s="3" t="s">
        <v>1010</v>
      </c>
      <c r="VA250" s="3">
        <v>1</v>
      </c>
      <c r="VB250" s="3" t="s">
        <v>1010</v>
      </c>
      <c r="VC250" s="3">
        <v>1</v>
      </c>
      <c r="VD250" s="3" t="s">
        <v>1010</v>
      </c>
      <c r="VE250" s="3">
        <v>1</v>
      </c>
      <c r="VF250" s="3" t="s">
        <v>1010</v>
      </c>
      <c r="VG250" s="3">
        <v>1</v>
      </c>
      <c r="VH250" s="3" t="s">
        <v>1010</v>
      </c>
      <c r="VI250" s="3">
        <v>1</v>
      </c>
      <c r="VJ250" s="3" t="s">
        <v>1010</v>
      </c>
      <c r="VK250" s="3">
        <v>1</v>
      </c>
      <c r="VL250" s="3" t="s">
        <v>1010</v>
      </c>
      <c r="VM250" s="3">
        <v>1</v>
      </c>
    </row>
    <row r="251" spans="1:620" x14ac:dyDescent="0.25">
      <c r="A251" s="3">
        <v>2018</v>
      </c>
      <c r="C251" s="3">
        <v>123</v>
      </c>
      <c r="D251" s="3" t="s">
        <v>162</v>
      </c>
      <c r="E251" s="3" t="s">
        <v>9</v>
      </c>
      <c r="F251" s="3">
        <v>62</v>
      </c>
      <c r="H251" s="10">
        <v>19.333333329999999</v>
      </c>
      <c r="I251" s="22">
        <v>3</v>
      </c>
      <c r="J251" s="3" t="s">
        <v>257</v>
      </c>
      <c r="K251" s="3">
        <v>158</v>
      </c>
      <c r="L251" s="3">
        <v>51</v>
      </c>
      <c r="M251" s="10">
        <v>20.42941836</v>
      </c>
      <c r="P251" s="3" t="s">
        <v>220</v>
      </c>
      <c r="Q251" s="3" t="s">
        <v>221</v>
      </c>
      <c r="S251" s="13">
        <v>20044</v>
      </c>
      <c r="T251" s="3" t="s">
        <v>267</v>
      </c>
      <c r="U251" s="3">
        <v>3445</v>
      </c>
      <c r="AU251" s="3" t="s">
        <v>261</v>
      </c>
      <c r="AV251" s="3" t="s">
        <v>261</v>
      </c>
      <c r="AW251" s="3" t="s">
        <v>303</v>
      </c>
      <c r="AX251" s="3" t="s">
        <v>302</v>
      </c>
      <c r="AY251" s="3">
        <v>973999053</v>
      </c>
      <c r="AZ251" s="3" t="s">
        <v>328</v>
      </c>
      <c r="BA251" s="3">
        <v>61</v>
      </c>
      <c r="BB251" s="3">
        <v>63</v>
      </c>
      <c r="BC251" s="3">
        <v>62</v>
      </c>
      <c r="BD251" s="3" t="s">
        <v>780</v>
      </c>
      <c r="BE251" s="3" t="s">
        <v>780</v>
      </c>
      <c r="BF251" s="3" t="s">
        <v>780</v>
      </c>
      <c r="BG251" s="3" t="s">
        <v>849</v>
      </c>
      <c r="BH251" s="3">
        <v>2</v>
      </c>
      <c r="BI251" s="3">
        <v>72</v>
      </c>
      <c r="BJ251" s="3">
        <v>83</v>
      </c>
      <c r="BK251" s="3">
        <v>91</v>
      </c>
      <c r="BL251" s="3">
        <v>124</v>
      </c>
      <c r="BM251" s="3">
        <v>124</v>
      </c>
      <c r="BN251" s="3">
        <v>124</v>
      </c>
      <c r="BO251" s="3">
        <v>90</v>
      </c>
      <c r="BP251" s="3">
        <v>89</v>
      </c>
      <c r="BQ251" s="3">
        <v>89.5</v>
      </c>
      <c r="BV251" s="3">
        <v>7</v>
      </c>
      <c r="BW251" s="3" t="s">
        <v>781</v>
      </c>
      <c r="BY251" s="3">
        <v>2</v>
      </c>
      <c r="BZ251" s="3">
        <v>2.44</v>
      </c>
      <c r="CA251" s="3">
        <v>2.04</v>
      </c>
      <c r="CB251" s="3">
        <v>2.44</v>
      </c>
      <c r="CC251" s="3">
        <v>2.04</v>
      </c>
      <c r="CD251" s="3">
        <v>83</v>
      </c>
      <c r="CE251" s="3">
        <v>2.37</v>
      </c>
      <c r="CF251" s="3">
        <v>2.92</v>
      </c>
      <c r="CG251" s="3">
        <v>1.02</v>
      </c>
      <c r="CH251" s="3">
        <v>2.93</v>
      </c>
      <c r="CI251" s="3">
        <v>2.31</v>
      </c>
      <c r="CJ251" s="3">
        <v>2.93</v>
      </c>
      <c r="CK251" s="3">
        <v>2.31</v>
      </c>
      <c r="CL251" s="3">
        <v>78</v>
      </c>
      <c r="CM251" s="3">
        <v>9.5500000000000007</v>
      </c>
      <c r="CN251" s="3">
        <v>1.98</v>
      </c>
      <c r="CO251" s="3">
        <v>7.96</v>
      </c>
      <c r="CP251" s="3">
        <v>2.4900000000000002</v>
      </c>
      <c r="CQ251" s="3">
        <v>0.74</v>
      </c>
      <c r="CR251" s="3">
        <v>8.2899999999999991</v>
      </c>
      <c r="CS251" s="3">
        <v>120</v>
      </c>
      <c r="CT251" s="3">
        <v>113</v>
      </c>
      <c r="CU251" s="3">
        <v>120</v>
      </c>
      <c r="CV251" s="3">
        <v>113</v>
      </c>
      <c r="CW251" s="3">
        <v>94</v>
      </c>
      <c r="CX251" s="3">
        <v>83</v>
      </c>
      <c r="CY251" s="3">
        <v>85</v>
      </c>
      <c r="CZ251" s="3">
        <v>72</v>
      </c>
      <c r="DA251" s="3">
        <v>2</v>
      </c>
      <c r="DB251" s="3" t="s">
        <v>850</v>
      </c>
      <c r="DC251" s="3" t="s">
        <v>850</v>
      </c>
      <c r="DD251" s="3" t="s">
        <v>850</v>
      </c>
      <c r="DE251" s="9">
        <v>42720</v>
      </c>
      <c r="DF251" s="14">
        <v>0.19576388888888888</v>
      </c>
      <c r="DG251" s="14">
        <v>0.52550925925925929</v>
      </c>
      <c r="DH251" s="14">
        <v>0.29918981481481483</v>
      </c>
      <c r="DI251" s="14">
        <v>0.29620370370370369</v>
      </c>
      <c r="DJ251" s="14">
        <v>0.29796296296296293</v>
      </c>
      <c r="DK251" s="3">
        <v>40.9</v>
      </c>
      <c r="DL251" s="3">
        <v>40.799999999999997</v>
      </c>
      <c r="DM251" s="3">
        <v>26.9</v>
      </c>
      <c r="DN251" s="3">
        <v>14.162000000000001</v>
      </c>
      <c r="DO251" s="3">
        <v>58.143000000000001</v>
      </c>
      <c r="DP251" s="3">
        <v>27.693999999999999</v>
      </c>
      <c r="DQ251" s="3">
        <v>64.599999999999994</v>
      </c>
      <c r="DR251" s="3">
        <v>64.599999999999994</v>
      </c>
      <c r="DS251" s="3">
        <v>49.7</v>
      </c>
      <c r="DT251" s="3">
        <v>32</v>
      </c>
      <c r="DU251" s="3">
        <v>31.8</v>
      </c>
      <c r="DV251" s="3">
        <v>18.2</v>
      </c>
      <c r="DW251" s="3">
        <v>81</v>
      </c>
      <c r="DX251" s="3">
        <v>69</v>
      </c>
      <c r="DY251" s="3">
        <v>92</v>
      </c>
      <c r="DZ251" s="3">
        <v>191</v>
      </c>
      <c r="EA251" s="3">
        <v>25585</v>
      </c>
      <c r="EB251" s="3">
        <v>25439</v>
      </c>
      <c r="EC251" s="3">
        <v>23957</v>
      </c>
      <c r="ED251" s="3">
        <v>4667</v>
      </c>
      <c r="EE251" s="3">
        <v>6</v>
      </c>
      <c r="EF251" s="3">
        <v>68</v>
      </c>
      <c r="EG251" s="3">
        <v>56</v>
      </c>
      <c r="EH251" s="3">
        <v>98</v>
      </c>
      <c r="EI251" s="14">
        <v>1.3888888888888889E-3</v>
      </c>
      <c r="EJ251" s="3">
        <v>0.5</v>
      </c>
      <c r="EK251" s="3" t="s">
        <v>785</v>
      </c>
      <c r="EL251" s="3" t="s">
        <v>785</v>
      </c>
      <c r="EM251" s="3" t="s">
        <v>785</v>
      </c>
      <c r="EN251" s="14">
        <v>0.21013888888888888</v>
      </c>
      <c r="EO251" s="3">
        <v>70.2</v>
      </c>
      <c r="EP251" s="3">
        <v>46.33</v>
      </c>
      <c r="EQ251" s="3">
        <v>46.33</v>
      </c>
      <c r="ER251" s="3">
        <v>30.35</v>
      </c>
      <c r="ES251" s="14">
        <v>0</v>
      </c>
      <c r="ET251" s="3">
        <v>0</v>
      </c>
      <c r="EU251" s="3" t="s">
        <v>785</v>
      </c>
      <c r="EV251" s="3" t="s">
        <v>785</v>
      </c>
      <c r="EW251" s="3" t="s">
        <v>785</v>
      </c>
      <c r="EX251" s="14">
        <v>8.7650462962962972E-2</v>
      </c>
      <c r="EY251" s="3">
        <v>29.3</v>
      </c>
      <c r="EZ251" s="3">
        <v>26.49</v>
      </c>
      <c r="FA251" s="3">
        <v>26.49</v>
      </c>
      <c r="FB251" s="3">
        <v>16.86</v>
      </c>
      <c r="FC251" s="3">
        <v>40</v>
      </c>
      <c r="FD251" s="3">
        <v>45</v>
      </c>
      <c r="FE251" s="14">
        <v>6.5856481481481469E-3</v>
      </c>
      <c r="FF251" s="3">
        <v>2.2000000000000002</v>
      </c>
      <c r="FG251" s="14">
        <v>1.818287037037037E-2</v>
      </c>
      <c r="FH251" s="3">
        <v>6.1</v>
      </c>
      <c r="FI251" s="14">
        <v>3.3217592592592591E-3</v>
      </c>
      <c r="FJ251" s="3">
        <v>1.1000000000000001</v>
      </c>
      <c r="FK251" s="14">
        <v>8.2175925925925917E-4</v>
      </c>
      <c r="FL251" s="3">
        <v>0.3</v>
      </c>
      <c r="FM251" s="14">
        <v>1.9675925925925926E-4</v>
      </c>
      <c r="FN251" s="3">
        <v>0.1</v>
      </c>
      <c r="FO251" s="3">
        <v>19</v>
      </c>
      <c r="FP251" s="3">
        <v>133</v>
      </c>
      <c r="FQ251" s="3">
        <v>90.73</v>
      </c>
      <c r="FR251" s="3">
        <v>6</v>
      </c>
      <c r="FS251" s="3">
        <v>2</v>
      </c>
      <c r="FU251" s="3">
        <v>0</v>
      </c>
      <c r="FV251" s="3">
        <v>0.528465132</v>
      </c>
      <c r="FW251" s="3">
        <v>18.975235489999999</v>
      </c>
      <c r="FX251" s="3">
        <v>4.3308603550000004</v>
      </c>
      <c r="FY251" s="3">
        <v>12.18266833</v>
      </c>
      <c r="FZ251" s="3">
        <v>83.666600000000003</v>
      </c>
      <c r="GA251" s="3">
        <v>70</v>
      </c>
      <c r="GB251" s="3">
        <v>10.02775033</v>
      </c>
      <c r="GC251" s="3">
        <v>11.95433296</v>
      </c>
      <c r="GD251" s="3">
        <v>0.189751317</v>
      </c>
      <c r="GE251" s="3">
        <v>30.87903433</v>
      </c>
      <c r="GF251" s="3">
        <v>8.056104E-2</v>
      </c>
      <c r="GG251" s="3">
        <v>0.44487217099999998</v>
      </c>
      <c r="GH251" s="3">
        <v>0.76353904100000003</v>
      </c>
      <c r="GI251" s="3">
        <v>1.278747E-3</v>
      </c>
      <c r="GJ251" s="3">
        <v>0.44487217099999998</v>
      </c>
      <c r="GK251" s="3">
        <v>1.2119667000000001E-2</v>
      </c>
      <c r="GL251" s="3">
        <v>0.29787234000000001</v>
      </c>
      <c r="GM251" s="3">
        <v>-0.119697291</v>
      </c>
      <c r="GN251" s="3">
        <v>0</v>
      </c>
      <c r="GP251" s="3">
        <v>0</v>
      </c>
      <c r="GR251" s="3">
        <v>0</v>
      </c>
      <c r="GT251" s="3">
        <v>0</v>
      </c>
      <c r="GU251" s="3">
        <v>142.78</v>
      </c>
      <c r="GV251" s="3">
        <v>1</v>
      </c>
      <c r="GW251" s="3">
        <v>562.38</v>
      </c>
      <c r="GX251" s="3">
        <v>3</v>
      </c>
      <c r="GY251" s="3">
        <v>0</v>
      </c>
      <c r="GZ251" s="3">
        <v>0</v>
      </c>
      <c r="HA251" s="3">
        <v>0</v>
      </c>
      <c r="HB251" s="3">
        <v>0</v>
      </c>
      <c r="HC251" s="3">
        <v>0</v>
      </c>
      <c r="HD251" s="3">
        <v>9.5</v>
      </c>
      <c r="HE251" s="3">
        <v>3.5</v>
      </c>
      <c r="HG251" s="3">
        <v>9.5</v>
      </c>
      <c r="HH251" s="3">
        <v>0</v>
      </c>
      <c r="HJ251" s="3">
        <v>0</v>
      </c>
      <c r="HK251" s="3">
        <v>2</v>
      </c>
      <c r="HL251" s="3">
        <v>0</v>
      </c>
      <c r="HM251" s="3">
        <v>1</v>
      </c>
      <c r="HN251" s="3">
        <v>0</v>
      </c>
      <c r="HO251" s="3">
        <v>40</v>
      </c>
      <c r="HP251" s="3">
        <v>40</v>
      </c>
      <c r="HQ251" s="3">
        <v>0</v>
      </c>
      <c r="HR251" s="3">
        <v>0</v>
      </c>
      <c r="HS251" s="3">
        <v>0</v>
      </c>
      <c r="HT251" s="3">
        <v>0</v>
      </c>
      <c r="HU251" s="3">
        <v>0</v>
      </c>
      <c r="HV251" s="3">
        <v>843</v>
      </c>
      <c r="HW251" s="3">
        <v>827</v>
      </c>
      <c r="HX251" s="3">
        <v>1.2490000000000001</v>
      </c>
      <c r="HY251" s="3">
        <v>574.4</v>
      </c>
      <c r="HZ251" s="3">
        <v>520.20000000000005</v>
      </c>
      <c r="IA251" s="3">
        <v>1138.7</v>
      </c>
      <c r="IB251" s="3">
        <v>146.6</v>
      </c>
      <c r="IC251" s="3">
        <v>1088.0999999999999</v>
      </c>
      <c r="ID251" s="3">
        <v>13</v>
      </c>
      <c r="IE251" s="3">
        <v>33079.599999999999</v>
      </c>
      <c r="IF251" s="3">
        <v>45.9</v>
      </c>
      <c r="IG251" s="3">
        <v>48.6</v>
      </c>
      <c r="IH251" s="3">
        <v>1.75</v>
      </c>
      <c r="II251" s="3">
        <v>0.92</v>
      </c>
      <c r="IJ251" s="3">
        <v>0.23899999999999999</v>
      </c>
      <c r="IK251" s="3">
        <v>0.14199999999999999</v>
      </c>
      <c r="IL251" s="3">
        <v>4.2000000000000003E-2</v>
      </c>
      <c r="IM251" s="3">
        <v>0</v>
      </c>
      <c r="IN251" s="3">
        <v>6</v>
      </c>
      <c r="IO251" s="3">
        <v>40</v>
      </c>
      <c r="IP251" s="3">
        <v>40</v>
      </c>
      <c r="IQ251" s="3">
        <v>0</v>
      </c>
      <c r="IR251" s="3">
        <v>6</v>
      </c>
      <c r="IS251" s="3">
        <v>34</v>
      </c>
      <c r="IT251" s="3">
        <v>1</v>
      </c>
      <c r="IU251" s="3">
        <v>1</v>
      </c>
      <c r="IV251" s="3">
        <v>3</v>
      </c>
      <c r="IW251" s="3">
        <v>1</v>
      </c>
      <c r="IX251" s="3">
        <v>0</v>
      </c>
      <c r="IY251" s="3">
        <v>7</v>
      </c>
      <c r="IZ251" s="3">
        <v>7</v>
      </c>
      <c r="JA251" s="3">
        <v>5</v>
      </c>
      <c r="JB251" s="3">
        <v>7</v>
      </c>
      <c r="JC251" s="3">
        <v>8</v>
      </c>
      <c r="JD251" s="3">
        <v>11327.1</v>
      </c>
      <c r="JE251" s="3">
        <v>9634.7999999999993</v>
      </c>
      <c r="JF251" s="3">
        <v>22231.8</v>
      </c>
      <c r="JG251" s="3">
        <v>9402.7000000000007</v>
      </c>
      <c r="JH251" s="3">
        <v>7624.7</v>
      </c>
      <c r="JI251" s="3">
        <v>24349.200000000001</v>
      </c>
      <c r="JJ251" s="3">
        <v>7640.7</v>
      </c>
      <c r="JK251" s="3">
        <v>23984.6</v>
      </c>
      <c r="JL251" s="3">
        <v>29447</v>
      </c>
      <c r="JN251" s="3">
        <v>10446.1</v>
      </c>
      <c r="JO251" s="3">
        <v>9158.2000000000007</v>
      </c>
      <c r="JP251" s="3">
        <v>12348.1</v>
      </c>
      <c r="JQ251" s="3">
        <v>7169</v>
      </c>
      <c r="JR251" s="3">
        <v>8817.4</v>
      </c>
      <c r="JS251" s="3">
        <v>45</v>
      </c>
      <c r="JT251" s="3">
        <v>9</v>
      </c>
      <c r="JU251" s="3">
        <v>5</v>
      </c>
      <c r="JV251" s="3">
        <v>4</v>
      </c>
      <c r="JW251" s="3">
        <v>9</v>
      </c>
      <c r="JX251" s="3">
        <v>7</v>
      </c>
      <c r="JY251" s="3">
        <v>0</v>
      </c>
      <c r="JZ251" s="3">
        <v>11</v>
      </c>
      <c r="KA251" s="3">
        <v>19</v>
      </c>
      <c r="KB251" s="3">
        <v>183</v>
      </c>
      <c r="KC251" s="3">
        <v>1484.7</v>
      </c>
      <c r="KD251" s="3">
        <v>2309.9</v>
      </c>
      <c r="KE251" s="3">
        <v>2527.8000000000002</v>
      </c>
      <c r="KF251" s="3">
        <v>6.1</v>
      </c>
      <c r="KG251" s="3">
        <v>2.68</v>
      </c>
      <c r="KH251" s="3">
        <v>0.1</v>
      </c>
      <c r="KI251" s="3">
        <v>3.23</v>
      </c>
      <c r="KJ251" s="3">
        <v>4.38</v>
      </c>
      <c r="KK251" s="3">
        <v>97</v>
      </c>
      <c r="KL251" s="3">
        <v>569</v>
      </c>
      <c r="KM251" s="3">
        <v>0</v>
      </c>
      <c r="KN251" s="3">
        <v>618</v>
      </c>
      <c r="KO251" s="3" t="s">
        <v>9</v>
      </c>
      <c r="KP251" s="3">
        <v>51</v>
      </c>
      <c r="KQ251" s="3">
        <v>208</v>
      </c>
      <c r="KR251" s="3">
        <v>259</v>
      </c>
      <c r="KS251" s="3">
        <v>115</v>
      </c>
      <c r="KT251" s="3">
        <v>848</v>
      </c>
      <c r="KU251" s="3">
        <v>16</v>
      </c>
      <c r="KV251" s="3">
        <v>1102</v>
      </c>
      <c r="KW251" s="3">
        <v>579</v>
      </c>
      <c r="KX251" s="3">
        <v>946</v>
      </c>
      <c r="KY251" s="3">
        <v>199</v>
      </c>
      <c r="KZ251" s="3">
        <v>1040</v>
      </c>
      <c r="LA251" s="3">
        <v>764</v>
      </c>
      <c r="LB251" s="3">
        <v>671</v>
      </c>
      <c r="LC251" s="3">
        <v>1196</v>
      </c>
      <c r="LD251" s="3">
        <v>1298</v>
      </c>
      <c r="LE251" s="3">
        <v>936</v>
      </c>
      <c r="LF251" s="3">
        <v>556</v>
      </c>
      <c r="LG251" s="3">
        <v>894</v>
      </c>
      <c r="LH251" s="3">
        <v>919</v>
      </c>
      <c r="LI251" s="3">
        <v>579</v>
      </c>
      <c r="LJ251" s="3">
        <v>987</v>
      </c>
      <c r="LK251" s="3" t="s">
        <v>786</v>
      </c>
      <c r="LL251" s="3">
        <v>1040</v>
      </c>
      <c r="LM251" s="3">
        <v>756</v>
      </c>
      <c r="LN251" s="3">
        <v>671</v>
      </c>
      <c r="LO251" s="3">
        <v>1182</v>
      </c>
      <c r="LP251" s="3">
        <v>1252</v>
      </c>
      <c r="LQ251" s="3" t="s">
        <v>786</v>
      </c>
      <c r="LR251" s="3">
        <v>727</v>
      </c>
      <c r="LS251" s="3">
        <v>759</v>
      </c>
      <c r="LT251" s="3">
        <v>458</v>
      </c>
      <c r="LU251" s="3">
        <v>343</v>
      </c>
      <c r="LY251" s="3">
        <v>364</v>
      </c>
      <c r="LZ251" s="3">
        <v>430</v>
      </c>
      <c r="MA251" s="3">
        <v>377</v>
      </c>
      <c r="MB251" s="3">
        <v>367</v>
      </c>
      <c r="MC251" s="3" t="s">
        <v>786</v>
      </c>
      <c r="MD251" s="3">
        <v>592</v>
      </c>
      <c r="ME251" s="3">
        <v>466</v>
      </c>
      <c r="MF251" s="3">
        <v>0.125</v>
      </c>
      <c r="MG251" s="3">
        <v>0.16666666999999999</v>
      </c>
      <c r="MH251" s="3">
        <v>0.16666666999999999</v>
      </c>
      <c r="MI251" s="3">
        <v>4.1666667999999997E-2</v>
      </c>
      <c r="MJ251" s="3">
        <v>0.125</v>
      </c>
      <c r="MK251" s="3">
        <v>0.41666666000000002</v>
      </c>
      <c r="ML251" s="3">
        <v>0.125</v>
      </c>
      <c r="MM251" s="3">
        <v>0.20833333000000001</v>
      </c>
      <c r="MN251" s="3">
        <v>0.125</v>
      </c>
      <c r="MO251" s="3">
        <v>4.1666667999999997E-2</v>
      </c>
      <c r="MP251" s="3">
        <v>0.16666666999999999</v>
      </c>
      <c r="MQ251" s="3">
        <v>0.29166666000000002</v>
      </c>
      <c r="MR251" s="3">
        <v>0</v>
      </c>
      <c r="MS251" s="3">
        <v>476.5</v>
      </c>
      <c r="MT251" s="3">
        <v>215</v>
      </c>
      <c r="MU251" s="3">
        <v>179</v>
      </c>
      <c r="MV251" s="3">
        <v>36</v>
      </c>
      <c r="MW251" s="3">
        <v>254</v>
      </c>
      <c r="MX251" s="3">
        <v>0.45</v>
      </c>
      <c r="MY251" s="3">
        <v>28.2</v>
      </c>
      <c r="MZ251" s="3">
        <v>26.1</v>
      </c>
      <c r="NA251" s="3">
        <v>38.299999999999997</v>
      </c>
      <c r="NB251" s="3">
        <v>16.2</v>
      </c>
      <c r="NC251" s="3">
        <v>18.399999999999999</v>
      </c>
      <c r="ND251" s="3">
        <v>5</v>
      </c>
      <c r="NE251" s="3">
        <v>476.5</v>
      </c>
      <c r="NF251" s="3">
        <v>215</v>
      </c>
      <c r="NG251" s="3">
        <v>179</v>
      </c>
      <c r="NH251" s="3">
        <v>36</v>
      </c>
      <c r="NI251" s="3">
        <v>254</v>
      </c>
      <c r="NJ251" s="3">
        <v>0.5</v>
      </c>
      <c r="NK251" s="3">
        <v>28.2</v>
      </c>
      <c r="NL251" s="3">
        <v>26.1</v>
      </c>
      <c r="NM251" s="3">
        <v>38.299999999999997</v>
      </c>
      <c r="NN251" s="3">
        <v>16.2</v>
      </c>
      <c r="NO251" s="3">
        <v>18.399999999999999</v>
      </c>
      <c r="NP251" s="3">
        <v>5</v>
      </c>
      <c r="NQ251" s="3">
        <v>0</v>
      </c>
      <c r="NR251" s="3">
        <v>0</v>
      </c>
      <c r="NS251" s="3">
        <v>0</v>
      </c>
      <c r="NT251" s="3">
        <v>0</v>
      </c>
      <c r="NU251" s="3">
        <v>0</v>
      </c>
      <c r="OC251" s="3">
        <v>18.399999999999999</v>
      </c>
      <c r="OD251" s="3">
        <v>5.4</v>
      </c>
      <c r="OE251" s="3">
        <v>0.3</v>
      </c>
      <c r="OF251" s="3">
        <v>20.399999999999999</v>
      </c>
      <c r="OG251" s="3">
        <v>0</v>
      </c>
      <c r="OH251" s="3">
        <v>0</v>
      </c>
      <c r="OI251" s="3">
        <v>0</v>
      </c>
      <c r="OJ251" s="3">
        <v>0</v>
      </c>
      <c r="OK251" s="3">
        <v>0</v>
      </c>
      <c r="OL251" s="3">
        <v>0</v>
      </c>
      <c r="OM251" s="3">
        <v>5</v>
      </c>
      <c r="ON251" s="3">
        <v>16.7</v>
      </c>
      <c r="OO251" s="3">
        <v>0</v>
      </c>
      <c r="OP251" s="3">
        <v>21.7</v>
      </c>
      <c r="OQ251" s="3">
        <v>0</v>
      </c>
      <c r="OR251" s="3">
        <v>0</v>
      </c>
      <c r="OS251" s="3">
        <v>0</v>
      </c>
      <c r="OT251" s="3">
        <v>0</v>
      </c>
      <c r="OU251" s="3">
        <v>0</v>
      </c>
      <c r="OV251" s="3">
        <v>0</v>
      </c>
      <c r="OW251" s="3">
        <v>16.2</v>
      </c>
      <c r="OX251" s="3">
        <v>7.3</v>
      </c>
      <c r="OY251" s="3">
        <v>0.3</v>
      </c>
      <c r="OZ251" s="3">
        <v>20.7</v>
      </c>
      <c r="PA251" s="3">
        <v>0</v>
      </c>
      <c r="PB251" s="3">
        <v>0</v>
      </c>
      <c r="PC251" s="3">
        <v>0</v>
      </c>
      <c r="PD251" s="3">
        <v>0</v>
      </c>
      <c r="PE251" s="3">
        <v>0</v>
      </c>
      <c r="PF251" s="3">
        <v>0</v>
      </c>
      <c r="PG251" s="3">
        <v>21.98991256</v>
      </c>
      <c r="PH251" s="3">
        <v>33.138999689999999</v>
      </c>
      <c r="PI251" s="3">
        <v>20.105062920000002</v>
      </c>
      <c r="PJ251" s="3">
        <v>13.05475745</v>
      </c>
      <c r="PK251" s="3">
        <v>22.123317010000001</v>
      </c>
      <c r="PL251" s="3">
        <v>30.16872137</v>
      </c>
      <c r="PM251" s="3">
        <v>21.452913460000001</v>
      </c>
      <c r="PN251" s="3">
        <v>15.419568699999999</v>
      </c>
      <c r="PO251" s="3">
        <v>64.96117323</v>
      </c>
      <c r="PP251" s="3">
        <v>60.945717119999998</v>
      </c>
      <c r="PQ251" s="3">
        <v>54.734926190000003</v>
      </c>
      <c r="PR251" s="3">
        <v>53.102784640000003</v>
      </c>
      <c r="PS251" s="3">
        <v>43.07048494</v>
      </c>
      <c r="PT251" s="3">
        <v>62.403357069999998</v>
      </c>
      <c r="PU251" s="3">
        <v>57.906069850000002</v>
      </c>
      <c r="PV251" s="3">
        <v>54.465920650000001</v>
      </c>
      <c r="PW251" s="3">
        <v>50.417090539999997</v>
      </c>
      <c r="PX251" s="3">
        <v>35.077144789999998</v>
      </c>
      <c r="PY251" s="3">
        <v>80.778757940000006</v>
      </c>
      <c r="PZ251" s="3">
        <v>66</v>
      </c>
      <c r="QA251" s="3">
        <v>100</v>
      </c>
      <c r="QB251" s="3">
        <v>100</v>
      </c>
      <c r="QC251" s="3">
        <v>99.946355170000004</v>
      </c>
      <c r="QD251" s="3">
        <v>77.911931820000007</v>
      </c>
      <c r="QE251" s="3">
        <v>78.174640350000004</v>
      </c>
      <c r="QF251" s="3">
        <v>78.174640350000004</v>
      </c>
      <c r="QG251" s="3">
        <v>78.287000570000004</v>
      </c>
      <c r="QH251" s="3">
        <v>77.041666669999998</v>
      </c>
      <c r="QJ251" s="3">
        <v>100</v>
      </c>
      <c r="QK251" s="3">
        <v>73</v>
      </c>
      <c r="QL251" s="3">
        <v>75</v>
      </c>
      <c r="QM251" s="3">
        <v>76</v>
      </c>
      <c r="QN251" s="3">
        <v>77</v>
      </c>
      <c r="QO251" s="3">
        <v>78</v>
      </c>
      <c r="QP251" s="3">
        <v>79</v>
      </c>
      <c r="QQ251" s="3">
        <v>81</v>
      </c>
      <c r="QR251" s="3">
        <v>82</v>
      </c>
      <c r="QS251" s="3">
        <v>87</v>
      </c>
      <c r="QT251" s="3">
        <v>66</v>
      </c>
      <c r="QU251" s="3">
        <v>72</v>
      </c>
      <c r="QV251" s="3">
        <v>75</v>
      </c>
      <c r="QW251" s="3">
        <v>77</v>
      </c>
      <c r="QX251" s="3">
        <v>78</v>
      </c>
      <c r="QY251" s="3">
        <v>79</v>
      </c>
      <c r="QZ251" s="3">
        <v>81</v>
      </c>
      <c r="RA251" s="3">
        <v>83</v>
      </c>
      <c r="RB251" s="3">
        <v>87</v>
      </c>
      <c r="RC251" s="3">
        <v>35.498333330000001</v>
      </c>
      <c r="RD251" s="3">
        <v>84.495000000000005</v>
      </c>
      <c r="RE251" s="3">
        <v>59.001666669999999</v>
      </c>
      <c r="RF251" s="3">
        <v>30</v>
      </c>
      <c r="RG251" s="3">
        <v>31.7</v>
      </c>
      <c r="RH251" s="3">
        <v>30</v>
      </c>
      <c r="RI251" s="3">
        <v>31.7</v>
      </c>
      <c r="RJ251" s="3">
        <v>0</v>
      </c>
      <c r="RL251" s="3">
        <v>40.186981090000003</v>
      </c>
      <c r="RM251" s="3">
        <v>36.202128549999998</v>
      </c>
      <c r="RN251" s="3">
        <v>60</v>
      </c>
      <c r="RO251" s="3">
        <v>5.11682243</v>
      </c>
      <c r="RP251" s="3">
        <v>5</v>
      </c>
      <c r="RQ251" s="3">
        <v>22.83691589</v>
      </c>
      <c r="RR251" s="3">
        <v>19</v>
      </c>
      <c r="RY251" s="3">
        <v>1</v>
      </c>
      <c r="RZ251" s="3">
        <v>20.408991289999999</v>
      </c>
      <c r="SA251" s="3">
        <v>19.026954</v>
      </c>
      <c r="SB251" s="3">
        <v>6.6010006849999998</v>
      </c>
      <c r="SC251" s="3">
        <v>17.044937999999998</v>
      </c>
      <c r="SD251" s="3">
        <v>22.099128749999998</v>
      </c>
      <c r="SE251" s="3">
        <v>0</v>
      </c>
    </row>
    <row r="252" spans="1:620" x14ac:dyDescent="0.25">
      <c r="A252" s="3" t="s">
        <v>1364</v>
      </c>
      <c r="C252" s="3">
        <v>123</v>
      </c>
      <c r="D252" s="3" t="s">
        <v>162</v>
      </c>
      <c r="E252" s="3" t="s">
        <v>9</v>
      </c>
      <c r="F252" s="3">
        <v>62</v>
      </c>
      <c r="I252" s="22">
        <v>3</v>
      </c>
      <c r="K252" s="3">
        <v>158</v>
      </c>
      <c r="L252" s="3">
        <v>51</v>
      </c>
      <c r="M252" s="10">
        <v>20.42941836</v>
      </c>
      <c r="P252" s="3" t="s">
        <v>220</v>
      </c>
      <c r="Q252" s="3" t="s">
        <v>221</v>
      </c>
      <c r="VZ252" s="3">
        <v>58</v>
      </c>
      <c r="WA252" s="3">
        <v>82.5</v>
      </c>
      <c r="WB252" s="3">
        <v>154</v>
      </c>
      <c r="WC252" s="3">
        <v>54.5</v>
      </c>
      <c r="WD252" s="3">
        <v>76.5</v>
      </c>
      <c r="WE252" s="3">
        <v>76.5</v>
      </c>
      <c r="WF252" s="3">
        <v>69.5</v>
      </c>
      <c r="WG252" s="3">
        <v>80</v>
      </c>
      <c r="WH252" s="3">
        <v>66</v>
      </c>
      <c r="WI252" s="3">
        <v>9141</v>
      </c>
      <c r="WJ252" s="3">
        <v>93.75</v>
      </c>
      <c r="WK252" s="3">
        <v>74.666666669999998</v>
      </c>
      <c r="WL252" s="3">
        <v>11.897173110000001</v>
      </c>
      <c r="WM252" s="3">
        <v>0.23327790400000001</v>
      </c>
      <c r="WN252" s="3">
        <v>35.69957617</v>
      </c>
      <c r="WO252" s="3">
        <v>-1.4546435999999999E-2</v>
      </c>
      <c r="WP252" s="3">
        <v>1.2389588E-2</v>
      </c>
      <c r="WQ252" s="3">
        <v>0.95624289699999998</v>
      </c>
      <c r="WR252" s="3">
        <v>-2.8522399999999999E-4</v>
      </c>
      <c r="WS252" s="3">
        <v>1.2389588E-2</v>
      </c>
      <c r="WT252" s="3">
        <v>1.8749861E-2</v>
      </c>
      <c r="WU252" s="3">
        <v>0.271186441</v>
      </c>
      <c r="WV252" s="3">
        <v>-0.125637893</v>
      </c>
    </row>
    <row r="253" spans="1:620" x14ac:dyDescent="0.25">
      <c r="A253" s="3">
        <v>2016</v>
      </c>
      <c r="B253" s="3">
        <v>2016</v>
      </c>
      <c r="C253" s="3">
        <v>124</v>
      </c>
      <c r="D253" s="3" t="s">
        <v>66</v>
      </c>
      <c r="E253" s="3" t="s">
        <v>9</v>
      </c>
      <c r="F253" s="3">
        <v>45</v>
      </c>
      <c r="G253" s="10">
        <v>57</v>
      </c>
      <c r="H253" s="10">
        <v>19</v>
      </c>
      <c r="I253" s="22">
        <v>1</v>
      </c>
      <c r="J253" s="3" t="str">
        <f>IF(H253&gt;20.9,"EE","Healthy")</f>
        <v>Healthy</v>
      </c>
      <c r="K253" s="3">
        <v>164</v>
      </c>
      <c r="L253" s="3">
        <v>85</v>
      </c>
      <c r="M253" s="10">
        <v>31.603212370000001</v>
      </c>
      <c r="N253" s="10">
        <v>109.5</v>
      </c>
      <c r="O253" s="10">
        <v>66</v>
      </c>
      <c r="P253" s="3" t="s">
        <v>228</v>
      </c>
      <c r="Q253" s="3" t="s">
        <v>229</v>
      </c>
      <c r="V253" s="10">
        <v>86</v>
      </c>
      <c r="W253" s="10">
        <v>63</v>
      </c>
      <c r="X253" s="10">
        <v>100</v>
      </c>
      <c r="Y253" s="11">
        <v>5.76</v>
      </c>
      <c r="Z253" s="10">
        <v>85</v>
      </c>
      <c r="AA253" s="4">
        <v>0.74</v>
      </c>
      <c r="AB253" s="10">
        <v>200</v>
      </c>
      <c r="AC253" s="10">
        <v>5.1719679337988103</v>
      </c>
      <c r="AD253" s="10">
        <v>43</v>
      </c>
      <c r="AE253" s="10">
        <v>130.4</v>
      </c>
      <c r="AF253" s="10">
        <v>133</v>
      </c>
      <c r="AG253" s="11"/>
      <c r="AH253" s="11"/>
      <c r="AI253" s="11"/>
      <c r="AJ253" s="10">
        <v>118</v>
      </c>
      <c r="AK253" s="10">
        <v>71</v>
      </c>
      <c r="AL253" s="10">
        <v>86</v>
      </c>
      <c r="AM253" s="12">
        <v>126</v>
      </c>
      <c r="AN253" s="12">
        <v>75</v>
      </c>
      <c r="AO253" s="12">
        <v>92</v>
      </c>
      <c r="AP253" s="12">
        <v>103</v>
      </c>
      <c r="AQ253" s="12">
        <v>62</v>
      </c>
      <c r="AR253" s="12">
        <v>76</v>
      </c>
      <c r="AS253" s="10">
        <v>102.5</v>
      </c>
      <c r="AT253" s="10">
        <v>76.5</v>
      </c>
    </row>
    <row r="254" spans="1:620" x14ac:dyDescent="0.25">
      <c r="A254" s="3">
        <v>2016</v>
      </c>
      <c r="B254" s="21">
        <v>44181</v>
      </c>
      <c r="C254" s="3">
        <v>124</v>
      </c>
      <c r="D254" s="3" t="s">
        <v>66</v>
      </c>
      <c r="E254" s="3" t="s">
        <v>9</v>
      </c>
      <c r="F254" s="3">
        <v>45</v>
      </c>
      <c r="G254" s="3">
        <v>57</v>
      </c>
      <c r="H254" s="10">
        <v>19</v>
      </c>
      <c r="I254" s="22">
        <v>1</v>
      </c>
      <c r="J254" s="3" t="s">
        <v>923</v>
      </c>
      <c r="K254" s="3">
        <v>164</v>
      </c>
      <c r="L254" s="3">
        <v>85</v>
      </c>
      <c r="M254" s="10">
        <v>31.603212370000001</v>
      </c>
      <c r="N254" s="10">
        <v>109.5</v>
      </c>
      <c r="O254" s="10">
        <v>66</v>
      </c>
      <c r="P254" s="3" t="s">
        <v>228</v>
      </c>
      <c r="Q254" s="3" t="s">
        <v>229</v>
      </c>
      <c r="SI254" s="3">
        <v>0.27216408800000003</v>
      </c>
      <c r="SJ254" s="3">
        <v>0.83744006199999999</v>
      </c>
      <c r="SK254" s="3">
        <v>1.594340621</v>
      </c>
      <c r="SM254" s="3">
        <v>3.8880579999999998E-3</v>
      </c>
      <c r="SN254" s="3">
        <v>0.83744006199999999</v>
      </c>
      <c r="SO254" s="3">
        <v>2.2776294999999998E-2</v>
      </c>
      <c r="SP254" s="3">
        <v>1.2258104059999999</v>
      </c>
      <c r="SQ254" s="3">
        <v>0.89211668899999996</v>
      </c>
      <c r="SR254" s="3">
        <v>0.68019132999999998</v>
      </c>
      <c r="SS254" s="3">
        <v>17.09149025</v>
      </c>
      <c r="ST254" s="3">
        <v>3.6792075799999999</v>
      </c>
      <c r="SU254" s="3">
        <v>12.53404025</v>
      </c>
      <c r="SV254" s="3">
        <v>91</v>
      </c>
      <c r="SW254" s="3">
        <v>64.666666669999998</v>
      </c>
      <c r="SX254" s="3">
        <v>0.197986154</v>
      </c>
      <c r="SY254" s="3">
        <v>26.23275005</v>
      </c>
      <c r="SZ254" s="3">
        <v>26.23275005</v>
      </c>
      <c r="TA254" s="3">
        <v>0.77222309099999997</v>
      </c>
      <c r="TB254" s="3">
        <v>15.23115744</v>
      </c>
      <c r="TC254" s="3">
        <v>4.0399869260000001</v>
      </c>
      <c r="TD254" s="3">
        <v>40.144775150000001</v>
      </c>
      <c r="TE254" s="3">
        <v>100</v>
      </c>
      <c r="TF254" s="3">
        <v>54.666666669999998</v>
      </c>
      <c r="TG254" s="3">
        <v>0.20030855</v>
      </c>
      <c r="TH254" s="3">
        <v>28.805106779999999</v>
      </c>
      <c r="TI254" s="3">
        <v>28.805106779999999</v>
      </c>
      <c r="TJ254" s="3">
        <v>0.80732047900000004</v>
      </c>
      <c r="TK254" s="3">
        <v>15.04190466</v>
      </c>
      <c r="TL254" s="3">
        <v>4.0005981960000003</v>
      </c>
      <c r="TM254" s="3">
        <v>21.13318568</v>
      </c>
      <c r="TN254" s="3">
        <v>99.666600000000003</v>
      </c>
      <c r="TO254" s="3">
        <v>57</v>
      </c>
      <c r="TP254" s="3">
        <v>0.20681050600000001</v>
      </c>
      <c r="TQ254" s="3">
        <v>28.524265140000001</v>
      </c>
      <c r="TR254" s="3">
        <v>28.524265140000001</v>
      </c>
      <c r="TS254" s="3">
        <v>0.873857357</v>
      </c>
      <c r="TT254" s="3">
        <v>19.295890459999999</v>
      </c>
      <c r="TU254" s="3">
        <v>4.0155119499999996</v>
      </c>
      <c r="TV254" s="3">
        <v>9.1686862320000007</v>
      </c>
      <c r="TW254" s="3">
        <v>79</v>
      </c>
      <c r="TX254" s="3">
        <v>82.333333330000002</v>
      </c>
      <c r="TY254" s="3">
        <v>0.28716345300000001</v>
      </c>
      <c r="TZ254" s="3">
        <v>28.6306002</v>
      </c>
      <c r="UA254" s="3">
        <v>28.6306002</v>
      </c>
      <c r="UB254" s="3">
        <v>1.1577994920000001</v>
      </c>
      <c r="UC254" s="3">
        <v>16.962573190000001</v>
      </c>
      <c r="UD254" s="3">
        <v>4.7866638310000003</v>
      </c>
      <c r="UE254" s="3">
        <v>21.036733219999999</v>
      </c>
      <c r="UF254" s="3">
        <v>100</v>
      </c>
      <c r="UG254" s="3">
        <v>62</v>
      </c>
      <c r="UH254" s="3">
        <v>0.33446361899999999</v>
      </c>
      <c r="UI254" s="3">
        <v>34.12891312</v>
      </c>
      <c r="UJ254" s="3">
        <v>34.12891312</v>
      </c>
      <c r="UK254" s="3">
        <v>1.4685873869999999</v>
      </c>
      <c r="UL254" s="3">
        <v>21.18569471</v>
      </c>
      <c r="UM254" s="3">
        <v>4.7495503430000001</v>
      </c>
      <c r="UN254" s="3">
        <v>8.5031010669999993</v>
      </c>
      <c r="UO254" s="3">
        <v>83.666666669999998</v>
      </c>
      <c r="UP254" s="3">
        <v>77.666666669999998</v>
      </c>
      <c r="UQ254" s="3">
        <v>0.52986630000000001</v>
      </c>
      <c r="UR254" s="3">
        <v>33.864293949999997</v>
      </c>
      <c r="US254" s="3">
        <v>33.864293949999997</v>
      </c>
      <c r="UT254" s="3" t="s">
        <v>1009</v>
      </c>
      <c r="UU254" s="3">
        <v>2</v>
      </c>
      <c r="UV254" s="3" t="s">
        <v>1011</v>
      </c>
      <c r="UW254" s="3">
        <v>0</v>
      </c>
      <c r="UX254" s="3" t="s">
        <v>1010</v>
      </c>
      <c r="UY254" s="3">
        <v>1</v>
      </c>
      <c r="UZ254" s="3" t="s">
        <v>1009</v>
      </c>
      <c r="VA254" s="3">
        <v>2</v>
      </c>
      <c r="VB254" s="3" t="s">
        <v>1010</v>
      </c>
      <c r="VC254" s="3">
        <v>1</v>
      </c>
      <c r="VD254" s="3" t="s">
        <v>1010</v>
      </c>
      <c r="VE254" s="3">
        <v>1</v>
      </c>
      <c r="VF254" s="3" t="s">
        <v>1009</v>
      </c>
      <c r="VG254" s="3">
        <v>2</v>
      </c>
      <c r="VH254" s="3" t="s">
        <v>1009</v>
      </c>
      <c r="VI254" s="3">
        <v>2</v>
      </c>
      <c r="VJ254" s="3" t="s">
        <v>1009</v>
      </c>
      <c r="VK254" s="3">
        <v>2</v>
      </c>
      <c r="VL254" s="3" t="s">
        <v>1010</v>
      </c>
      <c r="VM254" s="3">
        <v>1</v>
      </c>
    </row>
    <row r="255" spans="1:620" x14ac:dyDescent="0.25">
      <c r="A255" s="3">
        <v>2018</v>
      </c>
      <c r="C255" s="3">
        <v>124</v>
      </c>
      <c r="D255" s="3" t="s">
        <v>66</v>
      </c>
      <c r="E255" s="3" t="s">
        <v>9</v>
      </c>
      <c r="F255" s="3">
        <v>45</v>
      </c>
      <c r="H255" s="10">
        <v>19</v>
      </c>
      <c r="I255" s="22">
        <v>1</v>
      </c>
      <c r="J255" s="3" t="s">
        <v>257</v>
      </c>
      <c r="K255" s="3">
        <v>164</v>
      </c>
      <c r="L255" s="3">
        <v>85</v>
      </c>
      <c r="M255" s="10">
        <v>31.603212370000001</v>
      </c>
      <c r="P255" s="3" t="s">
        <v>228</v>
      </c>
      <c r="Q255" s="3" t="s">
        <v>229</v>
      </c>
      <c r="S255" s="13">
        <v>26071</v>
      </c>
      <c r="T255" s="3" t="s">
        <v>260</v>
      </c>
      <c r="U255" s="3">
        <v>4300</v>
      </c>
      <c r="AU255" s="3" t="s">
        <v>264</v>
      </c>
      <c r="AV255" s="3" t="s">
        <v>264</v>
      </c>
      <c r="AW255" s="3" t="s">
        <v>278</v>
      </c>
      <c r="AX255" s="3" t="s">
        <v>302</v>
      </c>
      <c r="AY255" s="3">
        <v>968895562</v>
      </c>
      <c r="AZ255" s="3" t="s">
        <v>330</v>
      </c>
      <c r="BA255" s="3">
        <v>55</v>
      </c>
      <c r="BB255" s="3">
        <v>56</v>
      </c>
      <c r="BC255" s="3">
        <v>55.5</v>
      </c>
      <c r="BD255" s="3" t="s">
        <v>780</v>
      </c>
      <c r="BE255" s="3" t="s">
        <v>780</v>
      </c>
      <c r="BF255" s="3" t="s">
        <v>780</v>
      </c>
      <c r="BG255" s="3" t="s">
        <v>780</v>
      </c>
      <c r="BH255" s="3">
        <v>2</v>
      </c>
      <c r="BI255" s="3">
        <v>72.5</v>
      </c>
      <c r="BJ255" s="3">
        <v>81.5</v>
      </c>
      <c r="BK255" s="3">
        <v>81</v>
      </c>
      <c r="BL255" s="3">
        <v>98</v>
      </c>
      <c r="BM255" s="3">
        <v>100</v>
      </c>
      <c r="BN255" s="3">
        <v>99</v>
      </c>
      <c r="BO255" s="3">
        <v>70</v>
      </c>
      <c r="BP255" s="3">
        <v>69</v>
      </c>
      <c r="BQ255" s="3">
        <v>69.5</v>
      </c>
      <c r="BV255" s="3" t="s">
        <v>805</v>
      </c>
      <c r="BW255" s="3" t="s">
        <v>781</v>
      </c>
      <c r="BY255" s="3">
        <v>2</v>
      </c>
      <c r="BZ255" s="3">
        <v>3.42</v>
      </c>
      <c r="CA255" s="3">
        <v>2.81</v>
      </c>
      <c r="CB255" s="3">
        <v>3.42</v>
      </c>
      <c r="CC255" s="3">
        <v>2.81</v>
      </c>
      <c r="CD255" s="3">
        <v>81</v>
      </c>
      <c r="CE255" s="3">
        <v>3.03</v>
      </c>
      <c r="CF255" s="3">
        <v>3.7</v>
      </c>
      <c r="CG255" s="3">
        <v>1.37</v>
      </c>
      <c r="CH255" s="3">
        <v>4.68</v>
      </c>
      <c r="CI255" s="3">
        <v>4.05</v>
      </c>
      <c r="CJ255" s="3">
        <v>4.68</v>
      </c>
      <c r="CK255" s="3">
        <v>4.05</v>
      </c>
      <c r="CL255" s="3">
        <v>86</v>
      </c>
      <c r="CM255" s="3">
        <v>7.26</v>
      </c>
      <c r="CN255" s="3">
        <v>5.26</v>
      </c>
      <c r="CO255" s="3">
        <v>7.11</v>
      </c>
      <c r="CP255" s="3">
        <v>5.76</v>
      </c>
      <c r="CQ255" s="3">
        <v>2.8</v>
      </c>
      <c r="CR255" s="3">
        <v>7.4</v>
      </c>
      <c r="CS255" s="3">
        <v>137</v>
      </c>
      <c r="CT255" s="3">
        <v>144</v>
      </c>
      <c r="CU255" s="3">
        <v>137</v>
      </c>
      <c r="CV255" s="3">
        <v>144</v>
      </c>
      <c r="CW255" s="3">
        <v>106</v>
      </c>
      <c r="CX255" s="3">
        <v>174</v>
      </c>
      <c r="CY255" s="3">
        <v>155</v>
      </c>
      <c r="CZ255" s="3">
        <v>204</v>
      </c>
      <c r="DA255" s="3">
        <v>2</v>
      </c>
      <c r="DB255" s="3" t="s">
        <v>853</v>
      </c>
      <c r="DC255" s="3" t="s">
        <v>853</v>
      </c>
      <c r="DD255" s="3" t="s">
        <v>853</v>
      </c>
      <c r="DE255" s="9">
        <v>42719</v>
      </c>
      <c r="DF255" s="14">
        <v>0.88266203703703694</v>
      </c>
      <c r="DG255" s="14">
        <v>0.173125</v>
      </c>
      <c r="DH255" s="14">
        <v>0.27726851851851853</v>
      </c>
      <c r="DI255" s="14">
        <v>0.2736574074074074</v>
      </c>
      <c r="DJ255" s="14">
        <v>0.27696759259259257</v>
      </c>
      <c r="DK255" s="3">
        <v>50.1</v>
      </c>
      <c r="DL255" s="3">
        <v>50.1</v>
      </c>
      <c r="DM255" s="3">
        <v>37.1</v>
      </c>
      <c r="DN255" s="3">
        <v>13.654</v>
      </c>
      <c r="DO255" s="3">
        <v>61.863</v>
      </c>
      <c r="DP255" s="3">
        <v>24.481999999999999</v>
      </c>
      <c r="DQ255" s="3">
        <v>58.5</v>
      </c>
      <c r="DR255" s="3">
        <v>58.5</v>
      </c>
      <c r="DS255" s="3">
        <v>51.6</v>
      </c>
      <c r="DT255" s="3">
        <v>47.4</v>
      </c>
      <c r="DU255" s="3">
        <v>47.4</v>
      </c>
      <c r="DV255" s="3">
        <v>32.5</v>
      </c>
      <c r="DW255" s="3">
        <v>81</v>
      </c>
      <c r="DX255" s="3">
        <v>69</v>
      </c>
      <c r="DY255" s="3">
        <v>93</v>
      </c>
      <c r="DZ255" s="3">
        <v>244</v>
      </c>
      <c r="EA255" s="3">
        <v>23530</v>
      </c>
      <c r="EB255" s="3">
        <v>23167</v>
      </c>
      <c r="EC255" s="3">
        <v>21168</v>
      </c>
      <c r="ED255" s="3">
        <v>4881</v>
      </c>
      <c r="EE255" s="3">
        <v>12</v>
      </c>
      <c r="EF255" s="3">
        <v>69</v>
      </c>
      <c r="EG255" s="3">
        <v>38</v>
      </c>
      <c r="EH255" s="3">
        <v>121</v>
      </c>
      <c r="EI255" s="14">
        <v>0</v>
      </c>
      <c r="EJ255" s="3">
        <v>0</v>
      </c>
      <c r="EK255" s="3" t="s">
        <v>785</v>
      </c>
      <c r="EL255" s="3" t="s">
        <v>785</v>
      </c>
      <c r="EM255" s="3" t="s">
        <v>785</v>
      </c>
      <c r="EN255" s="14">
        <v>0.22460648148148146</v>
      </c>
      <c r="EO255" s="3">
        <v>81</v>
      </c>
      <c r="EP255" s="3">
        <v>49.36</v>
      </c>
      <c r="EQ255" s="3">
        <v>49.36</v>
      </c>
      <c r="ER255" s="3">
        <v>36.6</v>
      </c>
      <c r="ES255" s="14">
        <v>3.1944444444444442E-3</v>
      </c>
      <c r="ET255" s="3">
        <v>1.2</v>
      </c>
      <c r="EU255" s="3" t="s">
        <v>785</v>
      </c>
      <c r="EV255" s="3" t="s">
        <v>785</v>
      </c>
      <c r="EW255" s="3" t="s">
        <v>785</v>
      </c>
      <c r="EX255" s="14">
        <v>4.9456018518518517E-2</v>
      </c>
      <c r="EY255" s="3">
        <v>17.8</v>
      </c>
      <c r="EZ255" s="3">
        <v>52.32</v>
      </c>
      <c r="FA255" s="3">
        <v>52.32</v>
      </c>
      <c r="FB255" s="3">
        <v>39.46</v>
      </c>
      <c r="FC255" s="3">
        <v>40</v>
      </c>
      <c r="FD255" s="3">
        <v>45</v>
      </c>
      <c r="FE255" s="14">
        <v>5.4050925925925924E-3</v>
      </c>
      <c r="FF255" s="3">
        <v>1.9</v>
      </c>
      <c r="FG255" s="14">
        <v>1.0405092592592593E-2</v>
      </c>
      <c r="FH255" s="3">
        <v>3.8</v>
      </c>
      <c r="FI255" s="14">
        <v>3.3912037037037036E-3</v>
      </c>
      <c r="FJ255" s="3">
        <v>1.2</v>
      </c>
      <c r="FK255" s="14">
        <v>7.5231481481481471E-4</v>
      </c>
      <c r="FL255" s="3">
        <v>0.3</v>
      </c>
      <c r="FM255" s="14">
        <v>5.7870370370370366E-5</v>
      </c>
      <c r="FN255" s="3">
        <v>0</v>
      </c>
      <c r="FO255" s="3">
        <v>5</v>
      </c>
      <c r="FP255" s="3">
        <v>66</v>
      </c>
      <c r="FQ255" s="3">
        <v>95.46</v>
      </c>
      <c r="FR255" s="3">
        <v>6</v>
      </c>
      <c r="FS255" s="3">
        <v>2</v>
      </c>
      <c r="FU255" s="3">
        <v>0</v>
      </c>
      <c r="FV255" s="3">
        <v>0.58842909200000004</v>
      </c>
      <c r="FW255" s="3">
        <v>22.99395573</v>
      </c>
      <c r="FX255" s="3">
        <v>4.4723831980000002</v>
      </c>
      <c r="FY255" s="3">
        <v>12.262599160000001</v>
      </c>
      <c r="FZ255" s="3">
        <v>79.666600000000003</v>
      </c>
      <c r="GA255" s="3">
        <v>74.666600000000003</v>
      </c>
      <c r="GB255" s="3">
        <v>13.53031249</v>
      </c>
      <c r="GC255" s="3">
        <v>16.12982525</v>
      </c>
      <c r="GD255" s="3">
        <v>0.25602897200000002</v>
      </c>
      <c r="GE255" s="3">
        <v>31.888092199999999</v>
      </c>
      <c r="GF255" s="3">
        <v>1.9049508999999999E-2</v>
      </c>
      <c r="GG255" s="3">
        <v>0.23760210300000001</v>
      </c>
      <c r="GH255" s="3">
        <v>0.61242541500000003</v>
      </c>
      <c r="GI255" s="3">
        <v>3.0237299999999999E-4</v>
      </c>
      <c r="GJ255" s="3">
        <v>0.23760210300000001</v>
      </c>
      <c r="GK255" s="3">
        <v>9.7210379999999996E-3</v>
      </c>
      <c r="GL255" s="3">
        <v>0.38823529400000001</v>
      </c>
      <c r="GM255" s="3">
        <v>-0.20586861300000001</v>
      </c>
      <c r="GN255" s="3">
        <v>0</v>
      </c>
      <c r="GP255" s="3">
        <v>0</v>
      </c>
      <c r="GR255" s="3">
        <v>0</v>
      </c>
      <c r="GT255" s="3">
        <v>0</v>
      </c>
      <c r="GU255" s="3">
        <v>69.11</v>
      </c>
      <c r="GV255" s="3">
        <v>0</v>
      </c>
      <c r="GW255" s="3">
        <v>81.069999999999993</v>
      </c>
      <c r="GX255" s="3">
        <v>0</v>
      </c>
      <c r="GY255" s="3">
        <v>0</v>
      </c>
      <c r="GZ255" s="3">
        <v>6</v>
      </c>
      <c r="HA255" s="3">
        <v>3</v>
      </c>
      <c r="HB255" s="3">
        <v>0.5</v>
      </c>
      <c r="HC255" s="3">
        <v>0</v>
      </c>
      <c r="HD255" s="3">
        <v>4.5</v>
      </c>
      <c r="HE255" s="3">
        <v>12.5</v>
      </c>
      <c r="HF255" s="3">
        <v>13.5</v>
      </c>
      <c r="HG255" s="3">
        <v>2.5</v>
      </c>
      <c r="HH255" s="3">
        <v>0</v>
      </c>
      <c r="HI255" s="3">
        <v>6</v>
      </c>
      <c r="HJ255" s="3">
        <v>0</v>
      </c>
      <c r="HK255" s="3">
        <v>7</v>
      </c>
      <c r="HL255" s="3">
        <v>0</v>
      </c>
      <c r="HM255" s="3">
        <v>1</v>
      </c>
      <c r="HN255" s="3">
        <v>0</v>
      </c>
      <c r="HO255" s="3">
        <v>45</v>
      </c>
      <c r="HP255" s="3">
        <v>5</v>
      </c>
      <c r="HQ255" s="3">
        <v>0</v>
      </c>
      <c r="HR255" s="3">
        <v>0</v>
      </c>
      <c r="HS255" s="3">
        <v>0</v>
      </c>
      <c r="HT255" s="3">
        <v>0</v>
      </c>
      <c r="HU255" s="3">
        <v>0</v>
      </c>
      <c r="HV255" s="3">
        <v>252.6</v>
      </c>
      <c r="HW255" s="3">
        <v>278.2</v>
      </c>
      <c r="HX255" s="3">
        <v>3.76</v>
      </c>
      <c r="HY255" s="3">
        <v>212.3</v>
      </c>
      <c r="HZ255" s="3">
        <v>199</v>
      </c>
      <c r="IA255" s="3">
        <v>535.20000000000005</v>
      </c>
      <c r="IB255" s="3">
        <v>68.3</v>
      </c>
      <c r="IC255" s="3">
        <v>427.8</v>
      </c>
      <c r="ID255" s="3">
        <v>5</v>
      </c>
      <c r="IE255" s="3">
        <v>2139.1999999999998</v>
      </c>
      <c r="IF255" s="3">
        <v>8.4</v>
      </c>
      <c r="IG255" s="3">
        <v>68.7</v>
      </c>
      <c r="IH255" s="3">
        <v>4.7160000000000002</v>
      </c>
      <c r="II255" s="3">
        <v>2.3820000000000001</v>
      </c>
      <c r="IJ255" s="3">
        <v>0.71899999999999997</v>
      </c>
      <c r="IK255" s="3">
        <v>0.191</v>
      </c>
      <c r="IL255" s="3">
        <v>0.35299999999999998</v>
      </c>
      <c r="IM255" s="3">
        <v>89</v>
      </c>
      <c r="IN255" s="3">
        <v>591</v>
      </c>
      <c r="IO255" s="3">
        <v>4</v>
      </c>
      <c r="IP255" s="3">
        <v>8</v>
      </c>
      <c r="IQ255" s="3">
        <v>0</v>
      </c>
      <c r="IR255" s="3">
        <v>12</v>
      </c>
      <c r="IS255" s="3">
        <v>28</v>
      </c>
      <c r="IT255" s="3">
        <v>2</v>
      </c>
      <c r="IU255" s="3">
        <v>1</v>
      </c>
      <c r="IV255" s="3">
        <v>7</v>
      </c>
      <c r="IW255" s="3">
        <v>1</v>
      </c>
      <c r="IX255" s="3">
        <v>1</v>
      </c>
      <c r="IY255" s="3">
        <v>6</v>
      </c>
      <c r="IZ255" s="3">
        <v>7</v>
      </c>
      <c r="JA255" s="3">
        <v>1</v>
      </c>
      <c r="JB255" s="3">
        <v>7</v>
      </c>
      <c r="JC255" s="3">
        <v>7</v>
      </c>
      <c r="JD255" s="3">
        <v>4813.3999999999996</v>
      </c>
      <c r="JE255" s="3">
        <v>3053.2</v>
      </c>
      <c r="JF255" s="3">
        <v>5078.8</v>
      </c>
      <c r="JG255" s="3">
        <v>4699.6000000000004</v>
      </c>
      <c r="JH255" s="3">
        <v>4304</v>
      </c>
      <c r="JI255" s="3">
        <v>4554.8</v>
      </c>
      <c r="JJ255" s="3">
        <v>16013.3</v>
      </c>
      <c r="JK255" s="3">
        <v>2866.1</v>
      </c>
      <c r="JL255" s="3">
        <v>5498</v>
      </c>
      <c r="JM255" s="3">
        <v>10262.6</v>
      </c>
      <c r="JN255" s="3">
        <v>5278.3</v>
      </c>
      <c r="JO255" s="3">
        <v>4106.6000000000004</v>
      </c>
      <c r="JP255" s="3">
        <v>1162</v>
      </c>
      <c r="JQ255" s="3">
        <v>4708</v>
      </c>
      <c r="JR255" s="3">
        <v>5293.7</v>
      </c>
      <c r="JS255" s="3">
        <v>176</v>
      </c>
      <c r="JT255" s="3">
        <v>9</v>
      </c>
      <c r="JU255" s="3">
        <v>4</v>
      </c>
      <c r="JV255" s="3">
        <v>3</v>
      </c>
      <c r="JW255" s="3">
        <v>5</v>
      </c>
      <c r="JX255" s="3">
        <v>7</v>
      </c>
      <c r="JY255" s="3">
        <v>0</v>
      </c>
      <c r="JZ255" s="3">
        <v>22</v>
      </c>
      <c r="KA255" s="3">
        <v>8</v>
      </c>
      <c r="KB255" s="3">
        <v>70</v>
      </c>
      <c r="KC255" s="3">
        <v>1146</v>
      </c>
      <c r="KD255" s="3">
        <v>1708.2</v>
      </c>
      <c r="KE255" s="3">
        <v>1676.2</v>
      </c>
      <c r="KF255" s="3">
        <v>2.33</v>
      </c>
      <c r="KG255" s="3">
        <v>0.96</v>
      </c>
      <c r="KH255" s="3">
        <v>-3.67</v>
      </c>
      <c r="KI255" s="3">
        <v>2.4300000000000002</v>
      </c>
      <c r="KJ255" s="3">
        <v>1.72</v>
      </c>
      <c r="KK255" s="3">
        <v>73</v>
      </c>
      <c r="KL255" s="3">
        <v>365</v>
      </c>
      <c r="KM255" s="3">
        <v>0</v>
      </c>
      <c r="MR255" s="3">
        <v>0</v>
      </c>
      <c r="MS255" s="3">
        <v>459</v>
      </c>
      <c r="MT255" s="3">
        <v>283</v>
      </c>
      <c r="MU255" s="3">
        <v>234.5</v>
      </c>
      <c r="MV255" s="3">
        <v>48.5</v>
      </c>
      <c r="MW255" s="3">
        <v>141.5</v>
      </c>
      <c r="MX255" s="3">
        <v>0.62</v>
      </c>
      <c r="MY255" s="3">
        <v>11</v>
      </c>
      <c r="MZ255" s="3">
        <v>9.5</v>
      </c>
      <c r="NA255" s="3">
        <v>18.600000000000001</v>
      </c>
      <c r="NB255" s="3">
        <v>26.5</v>
      </c>
      <c r="NC255" s="3">
        <v>26.6</v>
      </c>
      <c r="ND255" s="3">
        <v>26</v>
      </c>
      <c r="NE255" s="3">
        <v>459</v>
      </c>
      <c r="NF255" s="3">
        <v>283</v>
      </c>
      <c r="NG255" s="3">
        <v>234.5</v>
      </c>
      <c r="NH255" s="3">
        <v>48.5</v>
      </c>
      <c r="NI255" s="3">
        <v>141.5</v>
      </c>
      <c r="NJ255" s="3">
        <v>0.6</v>
      </c>
      <c r="NK255" s="3">
        <v>11</v>
      </c>
      <c r="NL255" s="3">
        <v>9.5</v>
      </c>
      <c r="NM255" s="3">
        <v>18.600000000000001</v>
      </c>
      <c r="NN255" s="3">
        <v>26.5</v>
      </c>
      <c r="NO255" s="3">
        <v>26.6</v>
      </c>
      <c r="NP255" s="3">
        <v>26</v>
      </c>
      <c r="NQ255" s="3">
        <v>0</v>
      </c>
      <c r="NR255" s="3">
        <v>0</v>
      </c>
      <c r="NS255" s="3">
        <v>0</v>
      </c>
      <c r="NT255" s="3">
        <v>0</v>
      </c>
      <c r="NU255" s="3">
        <v>0</v>
      </c>
      <c r="OC255" s="3">
        <v>26.6</v>
      </c>
      <c r="OD255" s="3">
        <v>0</v>
      </c>
      <c r="OE255" s="3">
        <v>0</v>
      </c>
      <c r="OF255" s="3">
        <v>9.1999999999999993</v>
      </c>
      <c r="OG255" s="3">
        <v>0.3</v>
      </c>
      <c r="OH255" s="3">
        <v>0</v>
      </c>
      <c r="OI255" s="3">
        <v>0</v>
      </c>
      <c r="OJ255" s="3">
        <v>0</v>
      </c>
      <c r="OK255" s="3">
        <v>0</v>
      </c>
      <c r="OL255" s="3">
        <v>0</v>
      </c>
      <c r="OM255" s="3">
        <v>26</v>
      </c>
      <c r="ON255" s="3">
        <v>6.2</v>
      </c>
      <c r="OO255" s="3">
        <v>0</v>
      </c>
      <c r="OP255" s="3">
        <v>12.4</v>
      </c>
      <c r="OQ255" s="3">
        <v>0</v>
      </c>
      <c r="OR255" s="3">
        <v>0</v>
      </c>
      <c r="OS255" s="3">
        <v>0</v>
      </c>
      <c r="OT255" s="3">
        <v>0</v>
      </c>
      <c r="OU255" s="3">
        <v>0</v>
      </c>
      <c r="OV255" s="3">
        <v>0</v>
      </c>
      <c r="OW255" s="3">
        <v>26.5</v>
      </c>
      <c r="OX255" s="3">
        <v>1.1000000000000001</v>
      </c>
      <c r="OY255" s="3">
        <v>0</v>
      </c>
      <c r="OZ255" s="3">
        <v>9.8000000000000007</v>
      </c>
      <c r="PA255" s="3">
        <v>0.2</v>
      </c>
      <c r="PB255" s="3">
        <v>0</v>
      </c>
      <c r="PC255" s="3">
        <v>0</v>
      </c>
      <c r="PD255" s="3">
        <v>0</v>
      </c>
      <c r="PE255" s="3">
        <v>0</v>
      </c>
      <c r="PF255" s="3">
        <v>0</v>
      </c>
      <c r="PG255" s="3">
        <v>8.453901449</v>
      </c>
      <c r="PH255" s="3">
        <v>13.1398145</v>
      </c>
      <c r="PI255" s="3">
        <v>17.84712528</v>
      </c>
      <c r="PJ255" s="3">
        <v>33.622466510000002</v>
      </c>
      <c r="PK255" s="3">
        <v>8.6991130319999996</v>
      </c>
      <c r="PL255" s="3">
        <v>10.2343961</v>
      </c>
      <c r="PM255" s="3">
        <v>18.933363660000001</v>
      </c>
      <c r="PN255" s="3">
        <v>34.28522693</v>
      </c>
      <c r="PO255" s="3">
        <v>70.495248129999993</v>
      </c>
      <c r="PP255" s="3">
        <v>53.781884609999999</v>
      </c>
      <c r="PQ255" s="3">
        <v>48.128950549999999</v>
      </c>
      <c r="PR255" s="3">
        <v>44.19128525</v>
      </c>
      <c r="PS255" s="3">
        <v>34.151835749999996</v>
      </c>
      <c r="PT255" s="3">
        <v>67.23530323</v>
      </c>
      <c r="PU255" s="3">
        <v>53.136860040000002</v>
      </c>
      <c r="PV255" s="3">
        <v>48.259236309999999</v>
      </c>
      <c r="PW255" s="3">
        <v>46.913484629999999</v>
      </c>
      <c r="PX255" s="3">
        <v>35.349701799999998</v>
      </c>
      <c r="PY255" s="3">
        <v>79.771876280000001</v>
      </c>
      <c r="PZ255" s="3">
        <v>51</v>
      </c>
      <c r="QA255" s="3">
        <v>100</v>
      </c>
      <c r="QB255" s="3">
        <v>99.708547030000005</v>
      </c>
      <c r="QC255" s="3">
        <v>94.209349090000003</v>
      </c>
      <c r="QD255" s="3">
        <v>46.329725940000003</v>
      </c>
      <c r="QE255" s="3">
        <v>75.360836849999998</v>
      </c>
      <c r="QF255" s="3">
        <v>75.360836849999998</v>
      </c>
      <c r="QG255" s="3">
        <v>69.561541390000002</v>
      </c>
      <c r="QH255" s="3">
        <v>71.365266739999996</v>
      </c>
      <c r="QJ255" s="3">
        <v>100</v>
      </c>
      <c r="QK255" s="3">
        <v>51</v>
      </c>
      <c r="QL255" s="3">
        <v>52</v>
      </c>
      <c r="QM255" s="3">
        <v>54</v>
      </c>
      <c r="QN255" s="3">
        <v>63</v>
      </c>
      <c r="QO255" s="3">
        <v>70</v>
      </c>
      <c r="QP255" s="3">
        <v>78</v>
      </c>
      <c r="QQ255" s="3">
        <v>82</v>
      </c>
      <c r="QR255" s="3">
        <v>85</v>
      </c>
      <c r="QS255" s="3">
        <v>86</v>
      </c>
      <c r="QT255" s="3">
        <v>51</v>
      </c>
      <c r="QU255" s="3">
        <v>52</v>
      </c>
      <c r="QV255" s="3">
        <v>56</v>
      </c>
      <c r="QW255" s="3">
        <v>69</v>
      </c>
      <c r="QX255" s="3">
        <v>80</v>
      </c>
      <c r="QY255" s="3">
        <v>83</v>
      </c>
      <c r="QZ255" s="3">
        <v>85</v>
      </c>
      <c r="RA255" s="3">
        <v>86</v>
      </c>
      <c r="RB255" s="3">
        <v>89</v>
      </c>
      <c r="RC255" s="3">
        <v>59.005000000000003</v>
      </c>
      <c r="RD255" s="3">
        <v>175.5</v>
      </c>
      <c r="RE255" s="3">
        <v>0</v>
      </c>
      <c r="RF255" s="3">
        <v>30</v>
      </c>
      <c r="RG255" s="3">
        <v>49.6</v>
      </c>
      <c r="RH255" s="3">
        <v>30</v>
      </c>
      <c r="RI255" s="3">
        <v>38.15</v>
      </c>
      <c r="RJ255" s="3">
        <v>55</v>
      </c>
      <c r="RK255" s="3">
        <v>56.4</v>
      </c>
      <c r="RL255" s="3">
        <v>17.80887263</v>
      </c>
      <c r="RM255" s="3">
        <v>17.910065880000001</v>
      </c>
      <c r="RN255" s="3">
        <v>17.319587630000001</v>
      </c>
      <c r="RO255" s="3">
        <v>10.06508876</v>
      </c>
      <c r="RP255" s="3">
        <v>7</v>
      </c>
      <c r="RQ255" s="3">
        <v>20.67928994</v>
      </c>
      <c r="RR255" s="3">
        <v>17</v>
      </c>
      <c r="RX255" s="3" t="s">
        <v>854</v>
      </c>
      <c r="RY255" s="3">
        <v>2</v>
      </c>
      <c r="RZ255" s="3">
        <v>21.998172790000002</v>
      </c>
      <c r="SA255" s="3">
        <v>22.148496000000002</v>
      </c>
      <c r="SB255" s="3">
        <v>5.2460582760000003</v>
      </c>
      <c r="SC255" s="3">
        <v>18.50672475</v>
      </c>
      <c r="SD255" s="3">
        <v>25.53036075</v>
      </c>
      <c r="SE255" s="3">
        <v>0</v>
      </c>
    </row>
    <row r="256" spans="1:620" x14ac:dyDescent="0.25">
      <c r="A256" s="3" t="s">
        <v>1364</v>
      </c>
      <c r="C256" s="3">
        <v>124</v>
      </c>
      <c r="D256" s="3" t="s">
        <v>66</v>
      </c>
      <c r="E256" s="3" t="s">
        <v>9</v>
      </c>
      <c r="F256" s="3">
        <v>45</v>
      </c>
      <c r="I256" s="22">
        <v>1</v>
      </c>
      <c r="K256" s="3">
        <v>164</v>
      </c>
      <c r="L256" s="3">
        <v>85</v>
      </c>
      <c r="M256" s="10">
        <v>31.603212370000001</v>
      </c>
      <c r="P256" s="3" t="s">
        <v>228</v>
      </c>
      <c r="Q256" s="3" t="s">
        <v>229</v>
      </c>
      <c r="VZ256" s="3">
        <v>57</v>
      </c>
      <c r="WA256" s="3">
        <v>84.5</v>
      </c>
      <c r="WB256" s="3">
        <v>109.5</v>
      </c>
      <c r="WC256" s="3">
        <v>66</v>
      </c>
      <c r="WD256" s="3">
        <v>56.4</v>
      </c>
      <c r="WE256" s="3">
        <v>56</v>
      </c>
      <c r="WF256" s="3">
        <v>43.2</v>
      </c>
      <c r="WG256" s="3">
        <v>77</v>
      </c>
      <c r="WH256" s="3">
        <v>61</v>
      </c>
      <c r="WI256" s="3">
        <v>17596</v>
      </c>
      <c r="WJ256" s="3">
        <v>94.03</v>
      </c>
      <c r="WK256" s="3">
        <v>82.333333330000002</v>
      </c>
      <c r="WL256" s="3">
        <v>16.905016369999998</v>
      </c>
      <c r="WM256" s="3">
        <v>0.19888254599999999</v>
      </c>
      <c r="WN256" s="3">
        <v>30.16808413</v>
      </c>
      <c r="WO256" s="3">
        <v>0.31725073100000001</v>
      </c>
      <c r="WP256" s="3">
        <v>-0.301572118</v>
      </c>
      <c r="WQ256" s="3">
        <v>2.6485139370000002</v>
      </c>
      <c r="WR256" s="3">
        <v>3.7323619999999999E-3</v>
      </c>
      <c r="WS256" s="3">
        <v>-0.301572118</v>
      </c>
      <c r="WT256" s="3">
        <v>3.1158986999999999E-2</v>
      </c>
      <c r="WU256" s="3">
        <v>0.85</v>
      </c>
      <c r="WV256" s="3">
        <v>0</v>
      </c>
    </row>
    <row r="257" spans="1:620" x14ac:dyDescent="0.25">
      <c r="A257" s="3">
        <v>2016</v>
      </c>
      <c r="B257" s="3">
        <v>2016</v>
      </c>
      <c r="C257" s="3">
        <v>125</v>
      </c>
      <c r="D257" s="3" t="s">
        <v>67</v>
      </c>
      <c r="E257" s="3" t="s">
        <v>9</v>
      </c>
      <c r="F257" s="3">
        <v>52</v>
      </c>
      <c r="G257" s="10">
        <v>47</v>
      </c>
      <c r="H257" s="10">
        <v>15.66666667</v>
      </c>
      <c r="I257" s="22">
        <v>0</v>
      </c>
      <c r="J257" s="3" t="str">
        <f>IF(H257&gt;20.9,"EE","Healthy")</f>
        <v>Healthy</v>
      </c>
      <c r="K257" s="3">
        <v>166</v>
      </c>
      <c r="L257" s="3">
        <v>70</v>
      </c>
      <c r="M257" s="10">
        <v>25.402816080000001</v>
      </c>
      <c r="N257" s="10">
        <v>107</v>
      </c>
      <c r="O257" s="10">
        <v>66.5</v>
      </c>
      <c r="P257" s="3" t="s">
        <v>215</v>
      </c>
      <c r="Q257" s="3" t="s">
        <v>216</v>
      </c>
      <c r="V257" s="10">
        <v>90.5</v>
      </c>
      <c r="W257" s="10">
        <v>81</v>
      </c>
      <c r="X257" s="10">
        <v>99.5</v>
      </c>
      <c r="Y257" s="11">
        <v>12.18</v>
      </c>
      <c r="Z257" s="10">
        <v>90</v>
      </c>
      <c r="AA257" s="4">
        <v>1.57</v>
      </c>
      <c r="AB257" s="10">
        <v>160</v>
      </c>
      <c r="AC257" s="10"/>
      <c r="AD257" s="10">
        <v>26</v>
      </c>
      <c r="AE257" s="10">
        <v>96.6</v>
      </c>
      <c r="AF257" s="10">
        <v>187</v>
      </c>
      <c r="AG257" s="11">
        <v>121.43</v>
      </c>
      <c r="AH257" s="11">
        <v>213.1</v>
      </c>
      <c r="AI257" s="11">
        <v>276</v>
      </c>
      <c r="AJ257" s="10">
        <v>116</v>
      </c>
      <c r="AK257" s="10">
        <v>71</v>
      </c>
      <c r="AL257" s="10">
        <v>85</v>
      </c>
      <c r="AM257" s="12">
        <v>123</v>
      </c>
      <c r="AN257" s="12">
        <v>74</v>
      </c>
      <c r="AO257" s="12">
        <v>90</v>
      </c>
      <c r="AP257" s="12">
        <v>101</v>
      </c>
      <c r="AQ257" s="12">
        <v>64</v>
      </c>
      <c r="AR257" s="12">
        <v>76</v>
      </c>
      <c r="AS257" s="10">
        <v>98.5</v>
      </c>
      <c r="AT257" s="10">
        <v>60.5</v>
      </c>
    </row>
    <row r="258" spans="1:620" x14ac:dyDescent="0.25">
      <c r="A258" s="3">
        <v>2016</v>
      </c>
      <c r="B258" s="21">
        <v>44181</v>
      </c>
      <c r="C258" s="3">
        <v>125</v>
      </c>
      <c r="D258" s="3" t="s">
        <v>67</v>
      </c>
      <c r="E258" s="3" t="s">
        <v>9</v>
      </c>
      <c r="F258" s="3">
        <v>52</v>
      </c>
      <c r="G258" s="3">
        <v>47</v>
      </c>
      <c r="H258" s="10">
        <v>15.66666667</v>
      </c>
      <c r="I258" s="22">
        <v>0</v>
      </c>
      <c r="J258" s="3" t="s">
        <v>923</v>
      </c>
      <c r="K258" s="3">
        <v>166</v>
      </c>
      <c r="L258" s="3">
        <v>70</v>
      </c>
      <c r="M258" s="10">
        <v>25.402816080000001</v>
      </c>
      <c r="N258" s="10">
        <v>107</v>
      </c>
      <c r="O258" s="10">
        <v>66.5</v>
      </c>
      <c r="P258" s="3" t="s">
        <v>215</v>
      </c>
      <c r="Q258" s="3" t="s">
        <v>216</v>
      </c>
      <c r="SI258" s="3">
        <v>0.110699504</v>
      </c>
      <c r="SJ258" s="3">
        <v>0.34058607400000002</v>
      </c>
      <c r="SK258" s="3">
        <v>0.92211277199999997</v>
      </c>
      <c r="SM258" s="3">
        <v>1.8449919999999999E-3</v>
      </c>
      <c r="SN258" s="3">
        <v>0.34058607400000002</v>
      </c>
      <c r="SO258" s="3">
        <v>1.5368546E-2</v>
      </c>
      <c r="SP258" s="3">
        <v>0.86538461600000005</v>
      </c>
      <c r="SQ258" s="3">
        <v>0.53606208399999999</v>
      </c>
      <c r="SR258" s="3">
        <v>0.69524672399999998</v>
      </c>
      <c r="SS258" s="3">
        <v>15.251036389999999</v>
      </c>
      <c r="ST258" s="3">
        <v>4.5768672620000004</v>
      </c>
      <c r="SU258" s="3">
        <v>12.765911709999999</v>
      </c>
      <c r="SV258" s="3">
        <v>79.666600000000003</v>
      </c>
      <c r="SW258" s="3">
        <v>67</v>
      </c>
      <c r="SX258" s="3">
        <v>0.210673007</v>
      </c>
      <c r="SY258" s="3">
        <v>32.633063579999998</v>
      </c>
      <c r="SZ258" s="3">
        <v>32.633063579999998</v>
      </c>
      <c r="TA258" s="3">
        <v>0.82569204200000001</v>
      </c>
      <c r="TB258" s="3">
        <v>12.355731670000001</v>
      </c>
      <c r="TC258" s="3">
        <v>4.3559753130000001</v>
      </c>
      <c r="TD258" s="3">
        <v>40.208048470000001</v>
      </c>
      <c r="TE258" s="3">
        <v>100</v>
      </c>
      <c r="TF258" s="3">
        <v>54</v>
      </c>
      <c r="TG258" s="3">
        <v>0.20270158799999999</v>
      </c>
      <c r="TH258" s="3">
        <v>31.058103979999999</v>
      </c>
      <c r="TI258" s="3">
        <v>31.058103979999999</v>
      </c>
      <c r="TJ258" s="3">
        <v>0.76597488400000002</v>
      </c>
      <c r="TK258" s="3">
        <v>12.439575270000001</v>
      </c>
      <c r="TL258" s="3">
        <v>4.4883576449999998</v>
      </c>
      <c r="TM258" s="3">
        <v>20.81566093</v>
      </c>
      <c r="TN258" s="3">
        <v>98</v>
      </c>
      <c r="TO258" s="3">
        <v>54.666666669999998</v>
      </c>
      <c r="TP258" s="3">
        <v>0.18931745899999999</v>
      </c>
      <c r="TQ258" s="3">
        <v>32.00199001</v>
      </c>
      <c r="TR258" s="3">
        <v>32.00199001</v>
      </c>
      <c r="TS258" s="3">
        <v>0.88252680900000002</v>
      </c>
      <c r="TT258" s="3">
        <v>12.62053176</v>
      </c>
      <c r="TU258" s="3">
        <v>4.400359044</v>
      </c>
      <c r="TV258" s="3">
        <v>10.06145785</v>
      </c>
      <c r="TW258" s="3">
        <v>80.666666669999998</v>
      </c>
      <c r="TX258" s="3">
        <v>69.666666669999998</v>
      </c>
      <c r="TY258" s="3">
        <v>0.22129731599999999</v>
      </c>
      <c r="TZ258" s="3">
        <v>31.374559980000001</v>
      </c>
      <c r="UA258" s="3">
        <v>31.374559980000001</v>
      </c>
      <c r="UB258" s="3">
        <v>1.0377718090000001</v>
      </c>
      <c r="UC258" s="3">
        <v>12.889376840000001</v>
      </c>
      <c r="UD258" s="3">
        <v>5.1860502349999997</v>
      </c>
      <c r="UE258" s="3">
        <v>21.296290670000001</v>
      </c>
      <c r="UF258" s="3">
        <v>98</v>
      </c>
      <c r="UG258" s="3">
        <v>57.333333330000002</v>
      </c>
      <c r="UH258" s="3">
        <v>0.26576903200000002</v>
      </c>
      <c r="UI258" s="3">
        <v>36.976538179999999</v>
      </c>
      <c r="UJ258" s="3">
        <v>36.976538179999999</v>
      </c>
      <c r="UK258" s="3">
        <v>1.431361645</v>
      </c>
      <c r="UL258" s="3">
        <v>12.339076410000001</v>
      </c>
      <c r="UM258" s="3">
        <v>5.2278707310000003</v>
      </c>
      <c r="UN258" s="3">
        <v>8.9662160679999996</v>
      </c>
      <c r="UO258" s="3">
        <v>83</v>
      </c>
      <c r="UP258" s="3">
        <v>71.333333330000002</v>
      </c>
      <c r="UQ258" s="3">
        <v>0.35091555099999999</v>
      </c>
      <c r="UR258" s="3">
        <v>37.274718309999997</v>
      </c>
      <c r="US258" s="3">
        <v>37.274718309999997</v>
      </c>
      <c r="UT258" s="3" t="s">
        <v>1009</v>
      </c>
      <c r="UU258" s="3">
        <v>2</v>
      </c>
      <c r="UV258" s="3" t="s">
        <v>1011</v>
      </c>
      <c r="UW258" s="3">
        <v>0</v>
      </c>
      <c r="UX258" s="3" t="s">
        <v>1010</v>
      </c>
      <c r="UY258" s="3">
        <v>1</v>
      </c>
      <c r="UZ258" s="3" t="s">
        <v>1009</v>
      </c>
      <c r="VA258" s="3">
        <v>2</v>
      </c>
      <c r="VB258" s="3" t="s">
        <v>1010</v>
      </c>
      <c r="VC258" s="3">
        <v>1</v>
      </c>
      <c r="VD258" s="3" t="s">
        <v>1010</v>
      </c>
      <c r="VE258" s="3">
        <v>1</v>
      </c>
      <c r="VF258" s="3" t="s">
        <v>1009</v>
      </c>
      <c r="VG258" s="3">
        <v>2</v>
      </c>
      <c r="VH258" s="3" t="s">
        <v>1009</v>
      </c>
      <c r="VI258" s="3">
        <v>2</v>
      </c>
      <c r="VJ258" s="3" t="s">
        <v>1009</v>
      </c>
      <c r="VK258" s="3">
        <v>2</v>
      </c>
      <c r="VL258" s="3" t="s">
        <v>1010</v>
      </c>
      <c r="VM258" s="3">
        <v>1</v>
      </c>
    </row>
    <row r="259" spans="1:620" x14ac:dyDescent="0.25">
      <c r="A259" s="3">
        <v>2018</v>
      </c>
      <c r="C259" s="3">
        <v>125</v>
      </c>
      <c r="D259" s="3" t="s">
        <v>67</v>
      </c>
      <c r="E259" s="3" t="s">
        <v>9</v>
      </c>
      <c r="F259" s="3">
        <v>52</v>
      </c>
      <c r="H259" s="10">
        <v>15.66666667</v>
      </c>
      <c r="I259" s="22">
        <v>0</v>
      </c>
      <c r="J259" s="3" t="s">
        <v>257</v>
      </c>
      <c r="K259" s="3">
        <v>166</v>
      </c>
      <c r="L259" s="3">
        <v>70</v>
      </c>
      <c r="M259" s="10">
        <v>25.402816080000001</v>
      </c>
      <c r="P259" s="3" t="s">
        <v>215</v>
      </c>
      <c r="Q259" s="3" t="s">
        <v>216</v>
      </c>
      <c r="S259" s="13">
        <v>23662</v>
      </c>
      <c r="T259" s="3" t="s">
        <v>260</v>
      </c>
      <c r="U259" s="3">
        <v>4300</v>
      </c>
      <c r="AU259" s="3" t="s">
        <v>261</v>
      </c>
      <c r="AV259" s="3" t="s">
        <v>261</v>
      </c>
      <c r="AW259" s="3" t="s">
        <v>279</v>
      </c>
      <c r="AX259" s="3" t="s">
        <v>296</v>
      </c>
      <c r="AY259" s="3">
        <v>943626202</v>
      </c>
      <c r="AZ259" s="3" t="s">
        <v>321</v>
      </c>
      <c r="BA259" s="3">
        <v>56</v>
      </c>
      <c r="BB259" s="3">
        <v>56</v>
      </c>
      <c r="BC259" s="3">
        <v>56</v>
      </c>
      <c r="BD259" s="3" t="s">
        <v>780</v>
      </c>
      <c r="BE259" s="3" t="s">
        <v>780</v>
      </c>
      <c r="BF259" s="3" t="s">
        <v>780</v>
      </c>
      <c r="BG259" s="3" t="s">
        <v>780</v>
      </c>
      <c r="BH259" s="3">
        <v>2</v>
      </c>
      <c r="BI259" s="3">
        <v>58</v>
      </c>
      <c r="BJ259" s="3">
        <v>86.5</v>
      </c>
      <c r="BK259" s="3">
        <v>99</v>
      </c>
      <c r="BL259" s="3">
        <v>128</v>
      </c>
      <c r="BM259" s="3">
        <v>122</v>
      </c>
      <c r="BN259" s="3">
        <v>125</v>
      </c>
      <c r="BO259" s="3">
        <v>75</v>
      </c>
      <c r="BP259" s="3">
        <v>77</v>
      </c>
      <c r="BQ259" s="3">
        <v>76</v>
      </c>
      <c r="BV259" s="3" t="s">
        <v>809</v>
      </c>
      <c r="BW259" s="3" t="s">
        <v>842</v>
      </c>
      <c r="BX259" s="3">
        <v>94.5</v>
      </c>
      <c r="BY259" s="3">
        <v>2</v>
      </c>
      <c r="BZ259" s="3">
        <v>2.54</v>
      </c>
      <c r="CA259" s="3">
        <v>2.0699999999999998</v>
      </c>
      <c r="CB259" s="3">
        <v>2.54</v>
      </c>
      <c r="CC259" s="3">
        <v>2.0699999999999998</v>
      </c>
      <c r="CD259" s="3">
        <v>81</v>
      </c>
      <c r="CE259" s="3">
        <v>2.3199999999999998</v>
      </c>
      <c r="CF259" s="3">
        <v>2.9</v>
      </c>
      <c r="CG259" s="3">
        <v>0.96</v>
      </c>
      <c r="CH259" s="3">
        <v>3.47</v>
      </c>
      <c r="CI259" s="3">
        <v>2.96</v>
      </c>
      <c r="CJ259" s="3">
        <v>3.47</v>
      </c>
      <c r="CK259" s="3">
        <v>2.96</v>
      </c>
      <c r="CL259" s="3">
        <v>85</v>
      </c>
      <c r="CM259" s="3">
        <v>7.59</v>
      </c>
      <c r="CN259" s="3">
        <v>3.34</v>
      </c>
      <c r="CO259" s="3">
        <v>6.78</v>
      </c>
      <c r="CP259" s="3">
        <v>4.05</v>
      </c>
      <c r="CQ259" s="3">
        <v>1.46</v>
      </c>
      <c r="CR259" s="3">
        <v>3.63</v>
      </c>
      <c r="CS259" s="3">
        <v>137</v>
      </c>
      <c r="CT259" s="3">
        <v>143</v>
      </c>
      <c r="CU259" s="3">
        <v>137</v>
      </c>
      <c r="CV259" s="3">
        <v>143</v>
      </c>
      <c r="CW259" s="3">
        <v>105</v>
      </c>
      <c r="CX259" s="3">
        <v>144</v>
      </c>
      <c r="CY259" s="3">
        <v>140</v>
      </c>
      <c r="CZ259" s="3">
        <v>154</v>
      </c>
      <c r="DA259" s="3">
        <v>2</v>
      </c>
      <c r="DB259" s="3" t="s">
        <v>843</v>
      </c>
      <c r="DC259" s="3" t="s">
        <v>843</v>
      </c>
      <c r="DD259" s="3" t="s">
        <v>843</v>
      </c>
      <c r="DE259" s="9">
        <v>42724</v>
      </c>
      <c r="DF259" s="14">
        <v>0.2212152777777778</v>
      </c>
      <c r="DG259" s="14">
        <v>0.49363425925925924</v>
      </c>
      <c r="DH259" s="14">
        <v>0.25193287037037038</v>
      </c>
      <c r="DI259" s="14">
        <v>0.23946759259259257</v>
      </c>
      <c r="DJ259" s="14">
        <v>0.25116898148148148</v>
      </c>
      <c r="DK259" s="3">
        <v>55.2</v>
      </c>
      <c r="DL259" s="3">
        <v>55.2</v>
      </c>
      <c r="DM259" s="3">
        <v>33.6</v>
      </c>
      <c r="DN259" s="3" t="s">
        <v>785</v>
      </c>
      <c r="DO259" s="3" t="s">
        <v>785</v>
      </c>
      <c r="DP259" s="3" t="s">
        <v>785</v>
      </c>
      <c r="DQ259" s="3" t="s">
        <v>785</v>
      </c>
      <c r="DR259" s="3" t="s">
        <v>785</v>
      </c>
      <c r="DS259" s="3" t="s">
        <v>785</v>
      </c>
      <c r="DT259" s="3" t="s">
        <v>785</v>
      </c>
      <c r="DU259" s="3" t="s">
        <v>785</v>
      </c>
      <c r="DV259" s="3" t="s">
        <v>785</v>
      </c>
      <c r="DW259" s="3">
        <v>74</v>
      </c>
      <c r="DX259" s="3">
        <v>58</v>
      </c>
      <c r="DY259" s="3">
        <v>88</v>
      </c>
      <c r="DZ259" s="3">
        <v>193</v>
      </c>
      <c r="EA259" s="3">
        <v>20711</v>
      </c>
      <c r="EB259" s="3">
        <v>20704</v>
      </c>
      <c r="EC259" s="3">
        <v>20667</v>
      </c>
      <c r="ED259" s="3">
        <v>19010</v>
      </c>
      <c r="EE259" s="3">
        <v>1654</v>
      </c>
      <c r="EF259" s="3">
        <v>60</v>
      </c>
      <c r="EG259" s="3">
        <v>40</v>
      </c>
      <c r="EH259" s="3">
        <v>90</v>
      </c>
      <c r="EI259" s="14">
        <v>6.8287037037037025E-4</v>
      </c>
      <c r="EJ259" s="3">
        <v>0.3</v>
      </c>
      <c r="EK259" s="3" t="s">
        <v>785</v>
      </c>
      <c r="EL259" s="3" t="s">
        <v>785</v>
      </c>
      <c r="EM259" s="3" t="s">
        <v>785</v>
      </c>
      <c r="EN259" s="14">
        <v>0.22370370370370371</v>
      </c>
      <c r="EO259" s="3">
        <v>88.8</v>
      </c>
      <c r="EP259" s="3">
        <v>53.01</v>
      </c>
      <c r="EQ259" s="3">
        <v>53.01</v>
      </c>
      <c r="ER259" s="3">
        <v>32.5</v>
      </c>
      <c r="ES259" s="14">
        <v>6.8287037037037025E-4</v>
      </c>
      <c r="ET259" s="3">
        <v>0.3</v>
      </c>
      <c r="EU259" s="3" t="s">
        <v>785</v>
      </c>
      <c r="EV259" s="3" t="s">
        <v>785</v>
      </c>
      <c r="EW259" s="3" t="s">
        <v>785</v>
      </c>
      <c r="EX259" s="14">
        <v>2.6840277777777779E-2</v>
      </c>
      <c r="EY259" s="3">
        <v>10.7</v>
      </c>
      <c r="EZ259" s="3">
        <v>74.819999999999993</v>
      </c>
      <c r="FA259" s="3">
        <v>74.819999999999993</v>
      </c>
      <c r="FB259" s="3">
        <v>41.76</v>
      </c>
      <c r="FC259" s="3">
        <v>40</v>
      </c>
      <c r="FD259" s="3">
        <v>45</v>
      </c>
      <c r="FE259" s="14">
        <v>3.8078703703703707E-3</v>
      </c>
      <c r="FF259" s="3">
        <v>1.5</v>
      </c>
      <c r="FG259" s="14">
        <v>1.5057870370370369E-2</v>
      </c>
      <c r="FH259" s="3">
        <v>6</v>
      </c>
      <c r="FI259" s="14">
        <v>1.7245370370370372E-3</v>
      </c>
      <c r="FJ259" s="3">
        <v>0.7</v>
      </c>
      <c r="FK259" s="14">
        <v>3.3564814814814812E-4</v>
      </c>
      <c r="FL259" s="3">
        <v>0.1</v>
      </c>
      <c r="FM259" s="14">
        <v>0</v>
      </c>
      <c r="FN259" s="3">
        <v>0</v>
      </c>
      <c r="FO259" s="3">
        <v>8</v>
      </c>
      <c r="FP259" s="3" t="s">
        <v>785</v>
      </c>
      <c r="FQ259" s="3">
        <v>92.48</v>
      </c>
      <c r="FR259" s="3">
        <v>4</v>
      </c>
      <c r="FS259" s="3">
        <v>2</v>
      </c>
      <c r="FU259" s="3">
        <v>0</v>
      </c>
      <c r="FV259" s="3">
        <v>0.57144249800000002</v>
      </c>
      <c r="FW259" s="3">
        <v>16.347584359999999</v>
      </c>
      <c r="FX259" s="3">
        <v>5.0853844199999996</v>
      </c>
      <c r="FY259" s="3">
        <v>12.70148792</v>
      </c>
      <c r="FZ259" s="3">
        <v>78.5</v>
      </c>
      <c r="GA259" s="3">
        <v>67</v>
      </c>
      <c r="GB259" s="3">
        <v>9.3417044479999998</v>
      </c>
      <c r="GC259" s="3">
        <v>11.05155753</v>
      </c>
      <c r="GD259" s="3">
        <v>0.15787939300000001</v>
      </c>
      <c r="GE259" s="3">
        <v>36.258790910000002</v>
      </c>
      <c r="GF259" s="3">
        <v>-6.5991432000000003E-2</v>
      </c>
      <c r="GG259" s="3">
        <v>-3.0230172E-2</v>
      </c>
      <c r="GH259" s="3">
        <v>0.75690871400000004</v>
      </c>
      <c r="GI259" s="3">
        <v>-9.4273499999999999E-4</v>
      </c>
      <c r="GJ259" s="3">
        <v>-3.0230172E-2</v>
      </c>
      <c r="GK259" s="3">
        <v>1.0812982E-2</v>
      </c>
      <c r="GL259" s="3">
        <v>0.46428571400000002</v>
      </c>
      <c r="GM259" s="3">
        <v>-0.33473726199999998</v>
      </c>
      <c r="GN259" s="3">
        <v>0</v>
      </c>
      <c r="GP259" s="3">
        <v>0</v>
      </c>
      <c r="GR259" s="3">
        <v>0</v>
      </c>
      <c r="GT259" s="3">
        <v>0</v>
      </c>
      <c r="GU259" s="3">
        <v>87.59</v>
      </c>
      <c r="GV259" s="3">
        <v>0</v>
      </c>
      <c r="GW259" s="3">
        <v>152.9</v>
      </c>
      <c r="GX259" s="3">
        <v>1</v>
      </c>
      <c r="GY259" s="3">
        <v>0</v>
      </c>
      <c r="GZ259" s="3">
        <v>1</v>
      </c>
      <c r="HA259" s="3">
        <v>1</v>
      </c>
      <c r="HB259" s="3">
        <v>1</v>
      </c>
      <c r="HC259" s="3">
        <v>0</v>
      </c>
      <c r="HD259" s="3">
        <v>0.5</v>
      </c>
      <c r="HE259" s="3">
        <v>0.5</v>
      </c>
      <c r="HF259" s="3">
        <v>6.5</v>
      </c>
      <c r="HG259" s="3">
        <v>0.5</v>
      </c>
      <c r="HH259" s="3">
        <v>0</v>
      </c>
      <c r="HI259" s="3">
        <v>4</v>
      </c>
      <c r="HJ259" s="3">
        <v>0</v>
      </c>
      <c r="HK259" s="3">
        <v>7</v>
      </c>
      <c r="HL259" s="3">
        <v>0</v>
      </c>
      <c r="HM259" s="3">
        <v>1</v>
      </c>
      <c r="HN259" s="3">
        <v>0</v>
      </c>
      <c r="HO259" s="3">
        <v>42</v>
      </c>
      <c r="HP259" s="3">
        <v>5</v>
      </c>
      <c r="HQ259" s="3">
        <v>8</v>
      </c>
      <c r="HR259" s="3">
        <v>7</v>
      </c>
      <c r="HS259" s="3">
        <v>1</v>
      </c>
      <c r="HT259" s="3">
        <v>0</v>
      </c>
      <c r="HU259" s="3">
        <v>0</v>
      </c>
      <c r="HV259" s="3">
        <v>221</v>
      </c>
      <c r="HW259" s="3">
        <v>298.3</v>
      </c>
      <c r="HX259" s="3">
        <v>4.1870000000000003</v>
      </c>
      <c r="HY259" s="3">
        <v>176</v>
      </c>
      <c r="HZ259" s="3">
        <v>155.5</v>
      </c>
      <c r="IA259" s="3">
        <v>1546.5</v>
      </c>
      <c r="IB259" s="3">
        <v>253.9</v>
      </c>
      <c r="IC259" s="3">
        <v>943.6</v>
      </c>
      <c r="ID259" s="3">
        <v>5</v>
      </c>
      <c r="IE259" s="3">
        <v>4212.7</v>
      </c>
      <c r="IF259" s="3">
        <v>14.9</v>
      </c>
      <c r="IG259" s="3">
        <v>487.5</v>
      </c>
      <c r="IH259" s="3">
        <v>5.7149999999999999</v>
      </c>
      <c r="II259" s="3">
        <v>1.3089999999999999</v>
      </c>
      <c r="IJ259" s="3">
        <v>1.2050000000000001</v>
      </c>
      <c r="IK259" s="3">
        <v>0.51100000000000001</v>
      </c>
      <c r="IL259" s="3">
        <v>0.67300000000000004</v>
      </c>
      <c r="IM259" s="3">
        <v>69</v>
      </c>
      <c r="IN259" s="3">
        <v>801</v>
      </c>
      <c r="IO259" s="3">
        <v>5</v>
      </c>
      <c r="IP259" s="3">
        <v>5</v>
      </c>
      <c r="IQ259" s="3">
        <v>0</v>
      </c>
      <c r="IR259" s="3">
        <v>25</v>
      </c>
      <c r="IS259" s="3">
        <v>15</v>
      </c>
      <c r="IT259" s="3">
        <v>4</v>
      </c>
      <c r="IU259" s="3">
        <v>4</v>
      </c>
      <c r="IV259" s="3">
        <v>6</v>
      </c>
      <c r="IW259" s="3">
        <v>4</v>
      </c>
      <c r="IX259" s="3">
        <v>7</v>
      </c>
      <c r="IY259" s="3">
        <v>4</v>
      </c>
      <c r="IZ259" s="3">
        <v>4</v>
      </c>
      <c r="JA259" s="3">
        <v>2</v>
      </c>
      <c r="JB259" s="3">
        <v>4</v>
      </c>
      <c r="JC259" s="3">
        <v>1</v>
      </c>
      <c r="JD259" s="3">
        <v>6319</v>
      </c>
      <c r="JE259" s="3">
        <v>5005.3</v>
      </c>
      <c r="JF259" s="3">
        <v>6036.6</v>
      </c>
      <c r="JG259" s="3">
        <v>6789.6</v>
      </c>
      <c r="JH259" s="3">
        <v>5353</v>
      </c>
      <c r="JI259" s="3">
        <v>4602.8999999999996</v>
      </c>
      <c r="JJ259" s="3">
        <v>4574.2</v>
      </c>
      <c r="JK259" s="3">
        <v>5275.5</v>
      </c>
      <c r="JL259" s="3">
        <v>6717</v>
      </c>
      <c r="JM259" s="3">
        <v>7955</v>
      </c>
      <c r="JN259" s="3">
        <v>5901.5</v>
      </c>
      <c r="JO259" s="3">
        <v>6206.4</v>
      </c>
      <c r="JP259" s="3">
        <v>8353</v>
      </c>
      <c r="JQ259" s="3">
        <v>6943.4</v>
      </c>
      <c r="JR259" s="3">
        <v>8933.4</v>
      </c>
      <c r="JS259" s="3">
        <v>301</v>
      </c>
      <c r="JT259" s="3">
        <v>3</v>
      </c>
      <c r="JU259" s="3">
        <v>3</v>
      </c>
      <c r="JV259" s="3">
        <v>0</v>
      </c>
      <c r="JW259" s="3">
        <v>3</v>
      </c>
      <c r="JX259" s="3">
        <v>6</v>
      </c>
      <c r="JY259" s="3">
        <v>0</v>
      </c>
      <c r="JZ259" s="3">
        <v>23</v>
      </c>
      <c r="KA259" s="3">
        <v>7</v>
      </c>
      <c r="KB259" s="3">
        <v>81</v>
      </c>
      <c r="KC259" s="3">
        <v>1058.7</v>
      </c>
      <c r="KD259" s="3">
        <v>1841.6</v>
      </c>
      <c r="KE259" s="3">
        <v>3030.1</v>
      </c>
      <c r="KF259" s="3">
        <v>2.7</v>
      </c>
      <c r="KG259" s="3">
        <v>1.24</v>
      </c>
      <c r="KH259" s="3">
        <v>-3.3</v>
      </c>
      <c r="KI259" s="3">
        <v>2.93</v>
      </c>
      <c r="KJ259" s="3">
        <v>2</v>
      </c>
      <c r="KK259" s="3">
        <v>88</v>
      </c>
      <c r="KL259" s="3">
        <v>462</v>
      </c>
      <c r="KM259" s="3">
        <v>0</v>
      </c>
      <c r="KN259" s="3">
        <v>634</v>
      </c>
      <c r="KO259" s="3" t="s">
        <v>9</v>
      </c>
      <c r="KP259" s="3">
        <v>59</v>
      </c>
      <c r="KQ259" s="3">
        <v>211</v>
      </c>
      <c r="KR259" s="3">
        <v>-170</v>
      </c>
      <c r="KS259" s="3">
        <v>75</v>
      </c>
      <c r="KT259" s="3">
        <v>853</v>
      </c>
      <c r="KU259" s="3">
        <v>58</v>
      </c>
      <c r="KV259" s="3">
        <v>823</v>
      </c>
      <c r="KW259" s="3">
        <v>1151</v>
      </c>
      <c r="KX259" s="3">
        <v>771</v>
      </c>
      <c r="KY259" s="3">
        <v>878</v>
      </c>
      <c r="KZ259" s="3">
        <v>464</v>
      </c>
      <c r="LA259" s="3">
        <v>769</v>
      </c>
      <c r="LB259" s="3">
        <v>806</v>
      </c>
      <c r="LC259" s="3">
        <v>766</v>
      </c>
      <c r="LD259" s="3">
        <v>864</v>
      </c>
      <c r="LE259" s="3">
        <v>863</v>
      </c>
      <c r="LF259" s="3">
        <v>1290</v>
      </c>
      <c r="LG259" s="3">
        <v>793</v>
      </c>
      <c r="LH259" s="3">
        <v>858</v>
      </c>
      <c r="LI259" s="3" t="s">
        <v>786</v>
      </c>
      <c r="LJ259" s="3">
        <v>756</v>
      </c>
      <c r="LK259" s="3">
        <v>853</v>
      </c>
      <c r="LL259" s="3" t="s">
        <v>786</v>
      </c>
      <c r="LM259" s="3">
        <v>749</v>
      </c>
      <c r="LN259" s="3">
        <v>852</v>
      </c>
      <c r="LO259" s="3" t="s">
        <v>786</v>
      </c>
      <c r="LP259" s="3">
        <v>839</v>
      </c>
      <c r="LQ259" s="3">
        <v>850</v>
      </c>
      <c r="LR259" s="3" t="s">
        <v>786</v>
      </c>
      <c r="LS259" s="3">
        <v>795</v>
      </c>
      <c r="LT259" s="3">
        <v>183</v>
      </c>
      <c r="LU259" s="3" t="s">
        <v>786</v>
      </c>
      <c r="LY259" s="3">
        <v>207</v>
      </c>
      <c r="LZ259" s="3">
        <v>276</v>
      </c>
      <c r="MA259" s="3" t="s">
        <v>786</v>
      </c>
      <c r="MB259" s="3">
        <v>244</v>
      </c>
      <c r="MC259" s="3">
        <v>178</v>
      </c>
      <c r="MD259" s="3" t="s">
        <v>786</v>
      </c>
      <c r="ME259" s="3">
        <v>151</v>
      </c>
      <c r="MF259" s="3">
        <v>0.79166669999999995</v>
      </c>
      <c r="MG259" s="3">
        <v>8.3333335999999994E-2</v>
      </c>
      <c r="MH259" s="3">
        <v>0.83333330000000005</v>
      </c>
      <c r="MI259" s="3">
        <v>0.875</v>
      </c>
      <c r="MJ259" s="3">
        <v>4.1666667999999997E-2</v>
      </c>
      <c r="MK259" s="3">
        <v>0.95833330000000005</v>
      </c>
      <c r="ML259" s="3">
        <v>0.83333330000000005</v>
      </c>
      <c r="MM259" s="3">
        <v>4.1666667999999997E-2</v>
      </c>
      <c r="MN259" s="3">
        <v>0.91666669999999995</v>
      </c>
      <c r="MO259" s="3">
        <v>0.79166669999999995</v>
      </c>
      <c r="MP259" s="3">
        <v>4.1666667999999997E-2</v>
      </c>
      <c r="MQ259" s="3">
        <v>0.83333330000000005</v>
      </c>
      <c r="MR259" s="3">
        <v>0</v>
      </c>
      <c r="MS259" s="3">
        <v>500</v>
      </c>
      <c r="MT259" s="3">
        <v>386</v>
      </c>
      <c r="MU259" s="3">
        <v>305.5</v>
      </c>
      <c r="MV259" s="3">
        <v>80.5</v>
      </c>
      <c r="MW259" s="3">
        <v>95</v>
      </c>
      <c r="MX259" s="3">
        <v>0.77</v>
      </c>
      <c r="MY259" s="3">
        <v>22.2</v>
      </c>
      <c r="MZ259" s="3">
        <v>13.6</v>
      </c>
      <c r="NA259" s="3">
        <v>55.2</v>
      </c>
      <c r="NB259" s="3">
        <v>14</v>
      </c>
      <c r="NC259" s="3">
        <v>15.5</v>
      </c>
      <c r="ND259" s="3">
        <v>8.1999999999999993</v>
      </c>
      <c r="NE259" s="3">
        <v>500</v>
      </c>
      <c r="NF259" s="3">
        <v>386</v>
      </c>
      <c r="NG259" s="3">
        <v>305.5</v>
      </c>
      <c r="NH259" s="3">
        <v>80.5</v>
      </c>
      <c r="NI259" s="3">
        <v>95</v>
      </c>
      <c r="NJ259" s="3">
        <v>0.8</v>
      </c>
      <c r="NK259" s="3">
        <v>22.2</v>
      </c>
      <c r="NL259" s="3">
        <v>13.6</v>
      </c>
      <c r="NM259" s="3">
        <v>55.2</v>
      </c>
      <c r="NN259" s="3">
        <v>14</v>
      </c>
      <c r="NO259" s="3">
        <v>15.5</v>
      </c>
      <c r="NP259" s="3">
        <v>8.1999999999999993</v>
      </c>
      <c r="NQ259" s="3">
        <v>0</v>
      </c>
      <c r="NR259" s="3">
        <v>0</v>
      </c>
      <c r="NS259" s="3">
        <v>0</v>
      </c>
      <c r="NT259" s="3">
        <v>0</v>
      </c>
      <c r="NU259" s="3">
        <v>0</v>
      </c>
      <c r="OC259" s="3">
        <v>15.5</v>
      </c>
      <c r="OD259" s="3">
        <v>0.2</v>
      </c>
      <c r="OE259" s="3">
        <v>0</v>
      </c>
      <c r="OF259" s="3">
        <v>13.4</v>
      </c>
      <c r="OG259" s="3">
        <v>0</v>
      </c>
      <c r="OH259" s="3">
        <v>0</v>
      </c>
      <c r="OI259" s="3">
        <v>0</v>
      </c>
      <c r="OJ259" s="3">
        <v>0</v>
      </c>
      <c r="OK259" s="3">
        <v>0</v>
      </c>
      <c r="OL259" s="3">
        <v>0</v>
      </c>
      <c r="OM259" s="3">
        <v>8.1999999999999993</v>
      </c>
      <c r="ON259" s="3">
        <v>11.2</v>
      </c>
      <c r="OO259" s="3">
        <v>2.2000000000000002</v>
      </c>
      <c r="OP259" s="3">
        <v>41</v>
      </c>
      <c r="OQ259" s="3">
        <v>0.7</v>
      </c>
      <c r="OR259" s="3">
        <v>0</v>
      </c>
      <c r="OS259" s="3">
        <v>0</v>
      </c>
      <c r="OT259" s="3">
        <v>0</v>
      </c>
      <c r="OU259" s="3">
        <v>0</v>
      </c>
      <c r="OV259" s="3">
        <v>0</v>
      </c>
      <c r="OW259" s="3">
        <v>14</v>
      </c>
      <c r="OX259" s="3">
        <v>2.5</v>
      </c>
      <c r="OY259" s="3">
        <v>0.5</v>
      </c>
      <c r="OZ259" s="3">
        <v>19.100000000000001</v>
      </c>
      <c r="PA259" s="3">
        <v>0.2</v>
      </c>
      <c r="PB259" s="3">
        <v>0</v>
      </c>
      <c r="PC259" s="3">
        <v>0</v>
      </c>
      <c r="PD259" s="3">
        <v>0</v>
      </c>
      <c r="PE259" s="3">
        <v>0</v>
      </c>
      <c r="PF259" s="3">
        <v>0</v>
      </c>
      <c r="PG259" s="3">
        <v>20.133334519999998</v>
      </c>
      <c r="PH259" s="3">
        <v>24.211853720000001</v>
      </c>
      <c r="PI259" s="3">
        <v>11.82433932</v>
      </c>
      <c r="PJ259" s="3">
        <v>16.04035309</v>
      </c>
      <c r="PK259" s="3">
        <v>12.176759410000001</v>
      </c>
      <c r="PL259" s="3">
        <v>14.92651311</v>
      </c>
      <c r="PM259" s="3">
        <v>12.962356789999999</v>
      </c>
      <c r="PN259" s="3">
        <v>18.068936919999999</v>
      </c>
      <c r="PO259" s="3">
        <v>65.007247649999996</v>
      </c>
      <c r="PP259" s="3">
        <v>53.050297870000001</v>
      </c>
      <c r="PQ259" s="3">
        <v>45.759076319999998</v>
      </c>
      <c r="PR259" s="3">
        <v>36.725485759999998</v>
      </c>
      <c r="PS259" s="3">
        <v>24.011093519999999</v>
      </c>
      <c r="PT259" s="3">
        <v>66.625077390000001</v>
      </c>
      <c r="PU259" s="3">
        <v>57.974980270000003</v>
      </c>
      <c r="PV259" s="3">
        <v>51.62080031</v>
      </c>
      <c r="PW259" s="3">
        <v>41.430009499999997</v>
      </c>
      <c r="PX259" s="3">
        <v>27.086907409999998</v>
      </c>
      <c r="PY259" s="3">
        <v>78.725312959999997</v>
      </c>
      <c r="PZ259" s="3">
        <v>60</v>
      </c>
      <c r="QA259" s="3">
        <v>99.988351019999996</v>
      </c>
      <c r="QB259" s="3">
        <v>99.953835530000006</v>
      </c>
      <c r="QC259" s="3">
        <v>99.953835530000006</v>
      </c>
      <c r="QD259" s="3">
        <v>97.153335060000003</v>
      </c>
      <c r="QE259" s="3">
        <v>74.826369830000004</v>
      </c>
      <c r="QF259" s="3">
        <v>74.826369830000004</v>
      </c>
      <c r="QG259" s="3">
        <v>75.33131659</v>
      </c>
      <c r="QH259" s="3">
        <v>72.874634540000002</v>
      </c>
      <c r="QJ259" s="3">
        <v>100</v>
      </c>
      <c r="QK259" s="3">
        <v>65</v>
      </c>
      <c r="QL259" s="3">
        <v>71</v>
      </c>
      <c r="QM259" s="3">
        <v>72</v>
      </c>
      <c r="QN259" s="3">
        <v>74</v>
      </c>
      <c r="QO259" s="3">
        <v>75</v>
      </c>
      <c r="QP259" s="3">
        <v>77</v>
      </c>
      <c r="QQ259" s="3">
        <v>79</v>
      </c>
      <c r="QR259" s="3">
        <v>80</v>
      </c>
      <c r="QS259" s="3">
        <v>83</v>
      </c>
      <c r="QT259" s="3">
        <v>60</v>
      </c>
      <c r="QU259" s="3">
        <v>66</v>
      </c>
      <c r="QV259" s="3">
        <v>70</v>
      </c>
      <c r="QW259" s="3">
        <v>73</v>
      </c>
      <c r="QX259" s="3">
        <v>75</v>
      </c>
      <c r="QY259" s="3">
        <v>76</v>
      </c>
      <c r="QZ259" s="3">
        <v>79</v>
      </c>
      <c r="RA259" s="3">
        <v>80</v>
      </c>
      <c r="RB259" s="3">
        <v>93</v>
      </c>
      <c r="RC259" s="3">
        <v>34</v>
      </c>
      <c r="RD259" s="3">
        <v>258.99833330000001</v>
      </c>
      <c r="RE259" s="3">
        <v>12.5</v>
      </c>
      <c r="RF259" s="3">
        <v>40</v>
      </c>
      <c r="RG259" s="3">
        <v>48.9</v>
      </c>
      <c r="RH259" s="3">
        <v>45</v>
      </c>
      <c r="RI259" s="3">
        <v>51.5</v>
      </c>
      <c r="RJ259" s="3">
        <v>0</v>
      </c>
      <c r="RL259" s="3">
        <v>36.062331880000002</v>
      </c>
      <c r="RM259" s="3">
        <v>28.47806044</v>
      </c>
      <c r="RN259" s="3">
        <v>64.844720499999994</v>
      </c>
      <c r="RO259" s="3">
        <v>4.8113207549999997</v>
      </c>
      <c r="RP259" s="3">
        <v>4</v>
      </c>
      <c r="RQ259" s="3">
        <v>25.888207550000001</v>
      </c>
      <c r="RR259" s="3">
        <v>23.2</v>
      </c>
      <c r="RY259" s="3">
        <v>1</v>
      </c>
      <c r="RZ259" s="3">
        <v>25.883724399999998</v>
      </c>
      <c r="SA259" s="3">
        <v>24.080895000000002</v>
      </c>
      <c r="SB259" s="3">
        <v>7.5973441739999998</v>
      </c>
      <c r="SC259" s="3">
        <v>19.703277</v>
      </c>
      <c r="SD259" s="3">
        <v>31.290344999999999</v>
      </c>
      <c r="SE259" s="3">
        <v>0</v>
      </c>
    </row>
    <row r="260" spans="1:620" x14ac:dyDescent="0.25">
      <c r="A260" s="3" t="s">
        <v>1364</v>
      </c>
      <c r="C260" s="3">
        <v>125</v>
      </c>
      <c r="D260" s="3" t="s">
        <v>67</v>
      </c>
      <c r="E260" s="3" t="s">
        <v>9</v>
      </c>
      <c r="F260" s="3">
        <v>52</v>
      </c>
      <c r="I260" s="22">
        <v>0</v>
      </c>
      <c r="K260" s="3">
        <v>166</v>
      </c>
      <c r="L260" s="3">
        <v>70</v>
      </c>
      <c r="M260" s="10">
        <v>25.402816080000001</v>
      </c>
      <c r="P260" s="3" t="s">
        <v>215</v>
      </c>
      <c r="Q260" s="3" t="s">
        <v>216</v>
      </c>
      <c r="VZ260" s="3">
        <v>47</v>
      </c>
      <c r="WA260" s="3">
        <v>90</v>
      </c>
      <c r="WB260" s="3">
        <v>107</v>
      </c>
      <c r="WC260" s="3">
        <v>66.5</v>
      </c>
      <c r="WD260" s="3">
        <v>38.700000000000003</v>
      </c>
      <c r="WE260" s="3">
        <v>36.799999999999997</v>
      </c>
      <c r="WF260" s="3">
        <v>19.2</v>
      </c>
      <c r="WG260" s="3">
        <v>88</v>
      </c>
      <c r="WH260" s="3">
        <v>81</v>
      </c>
      <c r="WI260" s="3">
        <v>0</v>
      </c>
      <c r="WJ260" s="3">
        <v>77.7</v>
      </c>
      <c r="WK260" s="3">
        <v>91</v>
      </c>
      <c r="WL260" s="3">
        <v>13.85903077</v>
      </c>
      <c r="WM260" s="3">
        <v>0.197986154</v>
      </c>
      <c r="WN260" s="3">
        <v>26.23275005</v>
      </c>
      <c r="WO260" s="3">
        <v>0.27216408800000003</v>
      </c>
      <c r="WP260" s="3">
        <v>0.83744006199999999</v>
      </c>
      <c r="WQ260" s="3">
        <v>1.594340621</v>
      </c>
      <c r="WR260" s="3">
        <v>3.8880579999999998E-3</v>
      </c>
      <c r="WS260" s="3">
        <v>0.83744006199999999</v>
      </c>
      <c r="WT260" s="3">
        <v>2.2776294999999998E-2</v>
      </c>
      <c r="WU260" s="3">
        <v>1.2258104059999999</v>
      </c>
      <c r="WV260" s="3">
        <v>0.89211669000000005</v>
      </c>
    </row>
    <row r="261" spans="1:620" x14ac:dyDescent="0.25">
      <c r="A261" s="3">
        <v>2016</v>
      </c>
      <c r="B261" s="3">
        <v>2016</v>
      </c>
      <c r="C261" s="3">
        <v>126</v>
      </c>
      <c r="D261" s="3" t="s">
        <v>68</v>
      </c>
      <c r="E261" s="3" t="s">
        <v>9</v>
      </c>
      <c r="F261" s="3">
        <v>44</v>
      </c>
      <c r="G261" s="10">
        <v>55</v>
      </c>
      <c r="H261" s="10">
        <v>18.333333329999999</v>
      </c>
      <c r="I261" s="22">
        <v>1</v>
      </c>
      <c r="J261" s="3" t="str">
        <f>IF(H261&gt;20.9,"EE","Healthy")</f>
        <v>Healthy</v>
      </c>
      <c r="K261" s="3">
        <v>163</v>
      </c>
      <c r="L261" s="3">
        <v>60</v>
      </c>
      <c r="M261" s="10">
        <v>22.582709170000001</v>
      </c>
      <c r="N261" s="10">
        <v>109</v>
      </c>
      <c r="O261" s="10">
        <v>64</v>
      </c>
    </row>
    <row r="262" spans="1:620" x14ac:dyDescent="0.25">
      <c r="A262" s="3">
        <v>2016</v>
      </c>
      <c r="B262" s="21">
        <v>44181</v>
      </c>
      <c r="C262" s="3">
        <v>126</v>
      </c>
      <c r="D262" s="3" t="s">
        <v>68</v>
      </c>
      <c r="E262" s="3" t="s">
        <v>9</v>
      </c>
      <c r="F262" s="3">
        <v>44</v>
      </c>
      <c r="G262" s="3">
        <v>55</v>
      </c>
      <c r="H262" s="10">
        <v>18.333333329999999</v>
      </c>
      <c r="I262" s="22">
        <v>1</v>
      </c>
      <c r="J262" s="3" t="s">
        <v>923</v>
      </c>
      <c r="K262" s="3">
        <v>163</v>
      </c>
      <c r="L262" s="3">
        <v>60</v>
      </c>
      <c r="M262" s="10">
        <v>22.582709170000001</v>
      </c>
      <c r="N262" s="10">
        <v>109</v>
      </c>
      <c r="O262" s="10">
        <v>64</v>
      </c>
      <c r="SI262" s="3">
        <v>0.18807838599999999</v>
      </c>
      <c r="SJ262" s="3">
        <v>0.329889084</v>
      </c>
      <c r="SK262" s="3">
        <v>1.0201774370000001</v>
      </c>
      <c r="SM262" s="3">
        <v>3.4196069999999999E-3</v>
      </c>
      <c r="SN262" s="3">
        <v>0.329889084</v>
      </c>
      <c r="SO262" s="3">
        <v>1.8548681000000001E-2</v>
      </c>
      <c r="SP262" s="3">
        <v>0.89189189099999999</v>
      </c>
      <c r="SQ262" s="3">
        <v>-8.5672134999999996E-2</v>
      </c>
      <c r="SR262" s="3">
        <v>0.78302774799999997</v>
      </c>
      <c r="SS262" s="3">
        <v>20.062091200000001</v>
      </c>
      <c r="ST262" s="3">
        <v>4.0153676489999999</v>
      </c>
      <c r="SU262" s="3">
        <v>12.475622510000001</v>
      </c>
      <c r="SV262" s="3">
        <v>86.333333330000002</v>
      </c>
      <c r="SW262" s="3">
        <v>59.333333330000002</v>
      </c>
      <c r="SX262" s="3">
        <v>0.33919315799999999</v>
      </c>
      <c r="SY262" s="3">
        <v>28.629571339999998</v>
      </c>
      <c r="SZ262" s="3">
        <v>28.629571339999998</v>
      </c>
      <c r="TA262" s="3">
        <v>0.93882542899999999</v>
      </c>
      <c r="TB262" s="3">
        <v>18.586192230000002</v>
      </c>
      <c r="TC262" s="3">
        <v>3.8140354730000001</v>
      </c>
      <c r="TD262" s="3">
        <v>40.175555709999998</v>
      </c>
      <c r="TE262" s="3">
        <v>99</v>
      </c>
      <c r="TF262" s="3">
        <v>51</v>
      </c>
      <c r="TG262" s="3">
        <v>0.37676365299999998</v>
      </c>
      <c r="TH262" s="3">
        <v>27.19407292</v>
      </c>
      <c r="TI262" s="3">
        <v>27.19407292</v>
      </c>
      <c r="TJ262" s="3">
        <v>0.84389399099999995</v>
      </c>
      <c r="TK262" s="3">
        <v>18.55988164</v>
      </c>
      <c r="TL262" s="3">
        <v>3.9309646219999999</v>
      </c>
      <c r="TM262" s="3">
        <v>20.663019120000001</v>
      </c>
      <c r="TN262" s="3">
        <v>97.666666669999998</v>
      </c>
      <c r="TO262" s="3">
        <v>53</v>
      </c>
      <c r="TP262" s="3">
        <v>0.33818693599999999</v>
      </c>
      <c r="TQ262" s="3">
        <v>28.027777749999998</v>
      </c>
      <c r="TR262" s="3">
        <v>28.027777749999998</v>
      </c>
      <c r="TS262" s="3">
        <v>0.86761077099999995</v>
      </c>
      <c r="TT262" s="3">
        <v>20.303857610000001</v>
      </c>
      <c r="TU262" s="3">
        <v>3.7912831539999998</v>
      </c>
      <c r="TV262" s="3">
        <v>9.4338223110000001</v>
      </c>
      <c r="TW262" s="3">
        <v>85.333333330000002</v>
      </c>
      <c r="TX262" s="3">
        <v>64</v>
      </c>
      <c r="TY262" s="3">
        <v>0.38036208900000001</v>
      </c>
      <c r="TZ262" s="3">
        <v>27.031848889999999</v>
      </c>
      <c r="UA262" s="3">
        <v>27.031848889999999</v>
      </c>
      <c r="UB262" s="3">
        <v>1.0292510370000001</v>
      </c>
      <c r="UC262" s="3">
        <v>18.464856569999998</v>
      </c>
      <c r="UD262" s="3">
        <v>4.4766591780000002</v>
      </c>
      <c r="UE262" s="3">
        <v>20.777928960000001</v>
      </c>
      <c r="UF262" s="3">
        <v>96.666666669999998</v>
      </c>
      <c r="UG262" s="3">
        <v>52.666666669999998</v>
      </c>
      <c r="UH262" s="3">
        <v>0.41035618299999999</v>
      </c>
      <c r="UI262" s="3">
        <v>31.918579940000001</v>
      </c>
      <c r="UJ262" s="3">
        <v>31.918579940000001</v>
      </c>
      <c r="UK262" s="3">
        <v>1.2084367220000001</v>
      </c>
      <c r="UL262" s="3">
        <v>18.868502800000002</v>
      </c>
      <c r="UM262" s="3">
        <v>4.520316512</v>
      </c>
      <c r="UN262" s="3">
        <v>7.7906862669999999</v>
      </c>
      <c r="UO262" s="3">
        <v>83</v>
      </c>
      <c r="UP262" s="3">
        <v>67</v>
      </c>
      <c r="UQ262" s="3">
        <v>0.49232862199999999</v>
      </c>
      <c r="UR262" s="3">
        <v>32.229856730000002</v>
      </c>
      <c r="US262" s="3">
        <v>32.229856730000002</v>
      </c>
    </row>
    <row r="263" spans="1:620" x14ac:dyDescent="0.25">
      <c r="A263" s="3">
        <v>2018</v>
      </c>
      <c r="C263" s="3">
        <v>126</v>
      </c>
      <c r="D263" s="3" t="s">
        <v>68</v>
      </c>
      <c r="E263" s="3" t="s">
        <v>9</v>
      </c>
      <c r="F263" s="3">
        <v>44</v>
      </c>
      <c r="H263" s="10">
        <v>18.333333329999999</v>
      </c>
      <c r="I263" s="22">
        <v>1</v>
      </c>
      <c r="J263" s="3" t="s">
        <v>923</v>
      </c>
      <c r="K263" s="3">
        <v>1.63</v>
      </c>
      <c r="L263" s="3">
        <v>60</v>
      </c>
      <c r="M263" s="10">
        <v>22.582709170000001</v>
      </c>
      <c r="P263" s="3" t="s">
        <v>235</v>
      </c>
      <c r="Q263" s="3" t="s">
        <v>236</v>
      </c>
      <c r="S263" s="13">
        <v>22877</v>
      </c>
      <c r="T263" s="3" t="s">
        <v>260</v>
      </c>
      <c r="U263" s="3">
        <v>4300</v>
      </c>
      <c r="AU263" s="3" t="s">
        <v>268</v>
      </c>
      <c r="AV263" s="3" t="s">
        <v>268</v>
      </c>
      <c r="AW263" s="3" t="s">
        <v>309</v>
      </c>
      <c r="AX263" s="3" t="s">
        <v>310</v>
      </c>
      <c r="AY263" s="3">
        <v>974924486</v>
      </c>
      <c r="BA263" s="3">
        <v>56</v>
      </c>
      <c r="BB263" s="3">
        <v>56</v>
      </c>
      <c r="BC263" s="3">
        <v>56</v>
      </c>
      <c r="BD263" s="3" t="s">
        <v>780</v>
      </c>
      <c r="BE263" s="3" t="s">
        <v>780</v>
      </c>
      <c r="BF263" s="3" t="s">
        <v>780</v>
      </c>
      <c r="BG263" s="3" t="s">
        <v>780</v>
      </c>
      <c r="BH263" s="3">
        <v>0</v>
      </c>
      <c r="BI263" s="3">
        <v>69.5</v>
      </c>
      <c r="BJ263" s="3">
        <v>70</v>
      </c>
      <c r="BK263" s="3">
        <v>89</v>
      </c>
      <c r="BL263" s="3">
        <v>122</v>
      </c>
      <c r="BM263" s="3">
        <v>118</v>
      </c>
      <c r="BN263" s="3">
        <v>120</v>
      </c>
      <c r="BO263" s="3">
        <v>86</v>
      </c>
      <c r="BP263" s="3">
        <v>88</v>
      </c>
      <c r="BQ263" s="3">
        <v>87</v>
      </c>
      <c r="BV263" s="3" t="s">
        <v>858</v>
      </c>
      <c r="BW263" s="3" t="s">
        <v>859</v>
      </c>
      <c r="BY263" s="3">
        <v>2</v>
      </c>
      <c r="BZ263" s="3">
        <v>3.45</v>
      </c>
      <c r="CA263" s="3">
        <v>2.81</v>
      </c>
      <c r="CB263" s="3">
        <v>3.45</v>
      </c>
      <c r="CC263" s="3">
        <v>2.81</v>
      </c>
      <c r="CD263" s="3">
        <v>81</v>
      </c>
      <c r="CE263" s="3">
        <v>3.02</v>
      </c>
      <c r="CF263" s="3">
        <v>3.7</v>
      </c>
      <c r="CG263" s="3">
        <v>1.36</v>
      </c>
      <c r="CH263" s="3">
        <v>3.78</v>
      </c>
      <c r="CI263" s="3">
        <v>2.74</v>
      </c>
      <c r="CJ263" s="3">
        <v>3.78</v>
      </c>
      <c r="CK263" s="3">
        <v>2.74</v>
      </c>
      <c r="CL263" s="3">
        <v>72</v>
      </c>
      <c r="CM263" s="3">
        <v>10.17</v>
      </c>
      <c r="CN263" s="3">
        <v>1.95</v>
      </c>
      <c r="CO263" s="3">
        <v>5.42</v>
      </c>
      <c r="CP263" s="3">
        <v>2.2599999999999998</v>
      </c>
      <c r="CQ263" s="3">
        <v>0.92</v>
      </c>
      <c r="CR263" s="3">
        <v>4.2</v>
      </c>
      <c r="CS263" s="3">
        <v>110</v>
      </c>
      <c r="CT263" s="3">
        <v>97</v>
      </c>
      <c r="CU263" s="3">
        <v>110</v>
      </c>
      <c r="CV263" s="3">
        <v>97</v>
      </c>
      <c r="CW263" s="3">
        <v>89</v>
      </c>
      <c r="CX263" s="3">
        <v>65</v>
      </c>
      <c r="CY263" s="3">
        <v>61</v>
      </c>
      <c r="CZ263" s="3">
        <v>68</v>
      </c>
      <c r="DA263" s="3">
        <v>2</v>
      </c>
      <c r="DB263" s="3" t="s">
        <v>860</v>
      </c>
      <c r="DC263" s="3" t="s">
        <v>860</v>
      </c>
      <c r="DD263" s="3" t="s">
        <v>860</v>
      </c>
      <c r="DE263" s="9">
        <v>42717</v>
      </c>
      <c r="DF263" s="14">
        <v>0.92630787037037043</v>
      </c>
      <c r="DG263" s="14">
        <v>0.16218750000000001</v>
      </c>
      <c r="DH263" s="14">
        <v>0.18508101851851852</v>
      </c>
      <c r="DI263" s="14">
        <v>9.5439814814814825E-2</v>
      </c>
      <c r="DJ263" s="14">
        <v>0.18445601851851853</v>
      </c>
      <c r="DK263" s="3">
        <v>46.7</v>
      </c>
      <c r="DL263" s="3">
        <v>46.7</v>
      </c>
      <c r="DM263" s="3">
        <v>18.8</v>
      </c>
      <c r="DN263" s="3">
        <v>2.82</v>
      </c>
      <c r="DO263" s="3">
        <v>89.488</v>
      </c>
      <c r="DP263" s="3">
        <v>7.6920000000000002</v>
      </c>
      <c r="DQ263" s="3" t="s">
        <v>782</v>
      </c>
      <c r="DR263" s="3" t="s">
        <v>782</v>
      </c>
      <c r="DS263" s="3" t="s">
        <v>782</v>
      </c>
      <c r="DT263" s="3" t="s">
        <v>782</v>
      </c>
      <c r="DU263" s="3" t="s">
        <v>782</v>
      </c>
      <c r="DV263" s="3" t="s">
        <v>782</v>
      </c>
      <c r="DW263" s="3">
        <v>86</v>
      </c>
      <c r="DX263" s="3">
        <v>80</v>
      </c>
      <c r="DY263" s="3">
        <v>92</v>
      </c>
      <c r="DZ263" s="3">
        <v>43</v>
      </c>
      <c r="EA263" s="3">
        <v>8019</v>
      </c>
      <c r="EB263" s="3">
        <v>5560</v>
      </c>
      <c r="EC263" s="3">
        <v>226</v>
      </c>
      <c r="ED263" s="3">
        <v>0</v>
      </c>
      <c r="EE263" s="3">
        <v>0</v>
      </c>
      <c r="EF263" s="3">
        <v>55</v>
      </c>
      <c r="EG263" s="3">
        <v>41</v>
      </c>
      <c r="EH263" s="3">
        <v>83</v>
      </c>
      <c r="EI263" s="3">
        <v>0</v>
      </c>
      <c r="EJ263" s="3">
        <v>0</v>
      </c>
      <c r="EK263" s="3" t="s">
        <v>782</v>
      </c>
      <c r="EL263" s="3" t="s">
        <v>782</v>
      </c>
      <c r="EM263" s="3" t="s">
        <v>782</v>
      </c>
      <c r="EN263" s="14">
        <v>0.13597222222222222</v>
      </c>
      <c r="EO263" s="3">
        <v>73.5</v>
      </c>
      <c r="EP263" s="3">
        <v>56.14</v>
      </c>
      <c r="EQ263" s="3">
        <v>56.14</v>
      </c>
      <c r="ER263" s="3">
        <v>24.95</v>
      </c>
      <c r="ES263" s="14">
        <v>4.4699074074074079E-2</v>
      </c>
      <c r="ET263" s="3">
        <v>24.2</v>
      </c>
      <c r="EU263" s="3">
        <v>30.32</v>
      </c>
      <c r="EV263" s="3">
        <v>30.32</v>
      </c>
      <c r="EW263" s="3">
        <v>6.59</v>
      </c>
      <c r="EX263" s="14">
        <v>4.3981481481481484E-3</v>
      </c>
      <c r="EY263" s="3">
        <v>2.4</v>
      </c>
      <c r="EZ263" s="3" t="s">
        <v>782</v>
      </c>
      <c r="FA263" s="3" t="s">
        <v>782</v>
      </c>
      <c r="FB263" s="3" t="s">
        <v>782</v>
      </c>
      <c r="FC263" s="3">
        <v>40</v>
      </c>
      <c r="FD263" s="3">
        <v>45</v>
      </c>
      <c r="FE263" s="14">
        <v>1.9328703703703704E-3</v>
      </c>
      <c r="FF263" s="3">
        <v>1</v>
      </c>
      <c r="FG263" s="14">
        <v>5.4745370370370373E-3</v>
      </c>
      <c r="FH263" s="3">
        <v>3</v>
      </c>
      <c r="FI263" s="14">
        <v>8.9120370370370362E-4</v>
      </c>
      <c r="FJ263" s="3">
        <v>0.5</v>
      </c>
      <c r="FK263" s="14">
        <v>1.273148148148148E-4</v>
      </c>
      <c r="FL263" s="3">
        <v>0.1</v>
      </c>
      <c r="FM263" s="3">
        <v>0</v>
      </c>
      <c r="FN263" s="3">
        <v>0</v>
      </c>
      <c r="FO263" s="3">
        <v>22</v>
      </c>
      <c r="FP263" s="3">
        <v>94</v>
      </c>
      <c r="FQ263" s="3">
        <v>78.459999999999994</v>
      </c>
      <c r="FR263" s="3">
        <v>9</v>
      </c>
      <c r="FS263" s="3">
        <v>0</v>
      </c>
      <c r="FU263" s="3">
        <v>0</v>
      </c>
      <c r="FV263" s="3">
        <v>0.52247616399999997</v>
      </c>
      <c r="FW263" s="3">
        <v>22.554242039999998</v>
      </c>
      <c r="FX263" s="3">
        <v>3.5822711790000001</v>
      </c>
      <c r="FY263" s="3">
        <v>13.01745895</v>
      </c>
      <c r="FZ263" s="3">
        <v>84.195999999999998</v>
      </c>
      <c r="GA263" s="3">
        <v>74.201499999999996</v>
      </c>
      <c r="GB263" s="3">
        <v>11.784053849999999</v>
      </c>
      <c r="GC263" s="3">
        <v>14.072643230000001</v>
      </c>
      <c r="GD263" s="3">
        <v>0.18889454</v>
      </c>
      <c r="GE263" s="3">
        <v>25.541593509999998</v>
      </c>
      <c r="GF263" s="3">
        <v>3.4262951E-2</v>
      </c>
      <c r="GG263" s="3">
        <v>0.27864601999999999</v>
      </c>
      <c r="GH263" s="3">
        <v>0.49223510700000001</v>
      </c>
      <c r="GI263" s="3">
        <v>4.5990499999999998E-4</v>
      </c>
      <c r="GJ263" s="3">
        <v>0.27864601999999999</v>
      </c>
      <c r="GK263" s="3">
        <v>6.607183E-3</v>
      </c>
      <c r="GL263" s="3">
        <v>1.199963253</v>
      </c>
      <c r="GM263" s="3">
        <v>-0.965456066</v>
      </c>
      <c r="GN263" s="3">
        <v>0</v>
      </c>
      <c r="GP263" s="3">
        <v>0</v>
      </c>
      <c r="GR263" s="3">
        <v>0</v>
      </c>
      <c r="GT263" s="3">
        <v>0</v>
      </c>
      <c r="GU263" s="3">
        <v>43.37</v>
      </c>
      <c r="GV263" s="3">
        <v>0</v>
      </c>
      <c r="GW263" s="3">
        <v>78.16</v>
      </c>
      <c r="GX263" s="3">
        <v>0</v>
      </c>
      <c r="GY263" s="3">
        <v>0</v>
      </c>
      <c r="GZ263" s="3">
        <v>9</v>
      </c>
      <c r="HA263" s="3">
        <v>10</v>
      </c>
      <c r="HB263" s="3">
        <v>1.111111111</v>
      </c>
      <c r="HC263" s="3">
        <v>0</v>
      </c>
      <c r="HD263" s="3">
        <v>2</v>
      </c>
      <c r="HE263" s="3">
        <v>16</v>
      </c>
      <c r="HF263" s="3">
        <v>11</v>
      </c>
      <c r="HG263" s="3">
        <v>2</v>
      </c>
      <c r="HH263" s="3">
        <v>0</v>
      </c>
      <c r="HI263" s="3">
        <v>6</v>
      </c>
      <c r="HJ263" s="3">
        <v>0</v>
      </c>
      <c r="HK263" s="3">
        <v>6</v>
      </c>
      <c r="HL263" s="3">
        <v>0</v>
      </c>
      <c r="HM263" s="3">
        <v>1</v>
      </c>
      <c r="HN263" s="3">
        <v>0</v>
      </c>
      <c r="HO263" s="3">
        <v>44</v>
      </c>
      <c r="HP263" s="3">
        <v>14</v>
      </c>
      <c r="HQ263" s="3">
        <v>0</v>
      </c>
      <c r="HR263" s="3">
        <v>0</v>
      </c>
      <c r="HS263" s="3">
        <v>0</v>
      </c>
      <c r="HT263" s="3">
        <v>0</v>
      </c>
      <c r="HU263" s="3">
        <v>0</v>
      </c>
      <c r="HV263" s="3">
        <v>305.3</v>
      </c>
      <c r="HW263" s="3">
        <v>398.3</v>
      </c>
      <c r="HX263" s="3">
        <v>3.0249999999999999</v>
      </c>
      <c r="HY263" s="3">
        <v>233.8</v>
      </c>
      <c r="HZ263" s="3">
        <v>227.8</v>
      </c>
      <c r="IA263" s="3">
        <v>1223.5</v>
      </c>
      <c r="IB263" s="3">
        <v>235.2</v>
      </c>
      <c r="IC263" s="3">
        <v>1026.7</v>
      </c>
      <c r="ID263" s="3">
        <v>8</v>
      </c>
      <c r="IE263" s="3">
        <v>9034.6</v>
      </c>
      <c r="IF263" s="3">
        <v>4.0999999999999996</v>
      </c>
      <c r="IG263" s="3">
        <v>166.3</v>
      </c>
      <c r="IH263" s="3">
        <v>4.2779999999999996</v>
      </c>
      <c r="II263" s="3">
        <v>0.99399999999999999</v>
      </c>
      <c r="IJ263" s="3">
        <v>0.97</v>
      </c>
      <c r="IK263" s="3">
        <v>7.5999999999999998E-2</v>
      </c>
      <c r="IL263" s="3">
        <v>0.16200000000000001</v>
      </c>
      <c r="IM263" s="3">
        <v>68</v>
      </c>
      <c r="IN263" s="3">
        <v>252</v>
      </c>
      <c r="IO263" s="3">
        <v>10</v>
      </c>
      <c r="IP263" s="3">
        <v>15</v>
      </c>
      <c r="IQ263" s="3">
        <v>0</v>
      </c>
      <c r="IR263" s="3">
        <v>25</v>
      </c>
      <c r="IS263" s="3">
        <v>15</v>
      </c>
      <c r="IT263" s="3">
        <v>2</v>
      </c>
      <c r="IU263" s="3">
        <v>5</v>
      </c>
      <c r="IV263" s="3">
        <v>8</v>
      </c>
      <c r="IW263" s="3">
        <v>4</v>
      </c>
      <c r="IX263" s="3">
        <v>6</v>
      </c>
      <c r="IY263" s="3">
        <v>6</v>
      </c>
      <c r="IZ263" s="3">
        <v>3</v>
      </c>
      <c r="JA263" s="3">
        <v>0</v>
      </c>
      <c r="JB263" s="3">
        <v>4</v>
      </c>
      <c r="JC263" s="3">
        <v>2</v>
      </c>
      <c r="JD263" s="3">
        <v>5065</v>
      </c>
      <c r="JE263" s="3">
        <v>3709</v>
      </c>
      <c r="JF263" s="3">
        <v>4668.7</v>
      </c>
      <c r="JG263" s="3">
        <v>5725.5</v>
      </c>
      <c r="JH263" s="3">
        <v>3984.3</v>
      </c>
      <c r="JI263" s="3">
        <v>7017.5</v>
      </c>
      <c r="JJ263" s="3">
        <v>4508.5</v>
      </c>
      <c r="JK263" s="3">
        <v>3318.2</v>
      </c>
      <c r="JL263" s="3">
        <v>4219.3</v>
      </c>
      <c r="JM263" s="3">
        <v>6119.4</v>
      </c>
      <c r="JN263" s="3">
        <v>4502.3</v>
      </c>
      <c r="JO263" s="3">
        <v>3907</v>
      </c>
      <c r="JQ263" s="3">
        <v>5080.7</v>
      </c>
      <c r="JR263" s="3">
        <v>13412.7</v>
      </c>
      <c r="JS263" s="3">
        <v>354</v>
      </c>
      <c r="JT263" s="3">
        <v>5</v>
      </c>
      <c r="JU263" s="3">
        <v>3</v>
      </c>
      <c r="JV263" s="3">
        <v>0</v>
      </c>
      <c r="JW263" s="3">
        <v>4</v>
      </c>
      <c r="JX263" s="3">
        <v>3</v>
      </c>
      <c r="JY263" s="3">
        <v>0</v>
      </c>
      <c r="JZ263" s="3">
        <v>19</v>
      </c>
      <c r="KA263" s="3">
        <v>11</v>
      </c>
      <c r="KB263" s="3">
        <v>115</v>
      </c>
      <c r="KC263" s="3">
        <v>852.1</v>
      </c>
      <c r="KD263" s="3">
        <v>991</v>
      </c>
      <c r="KE263" s="3">
        <v>510.3</v>
      </c>
      <c r="KF263" s="3">
        <v>3.83</v>
      </c>
      <c r="KG263" s="3">
        <v>1.84</v>
      </c>
      <c r="KH263" s="3">
        <v>-2.17</v>
      </c>
      <c r="KI263" s="3">
        <v>3.3</v>
      </c>
      <c r="KJ263" s="3">
        <v>2.89</v>
      </c>
      <c r="KK263" s="3">
        <v>99</v>
      </c>
      <c r="KL263" s="3">
        <v>815</v>
      </c>
      <c r="KM263" s="3">
        <v>0</v>
      </c>
      <c r="KN263" s="3">
        <v>602</v>
      </c>
      <c r="KO263" s="3" t="s">
        <v>9</v>
      </c>
      <c r="KP263" s="3">
        <v>54</v>
      </c>
      <c r="KQ263" s="3" t="s">
        <v>786</v>
      </c>
      <c r="KR263" s="3" t="s">
        <v>786</v>
      </c>
      <c r="KS263" s="3" t="s">
        <v>786</v>
      </c>
      <c r="KT263" s="3" t="s">
        <v>786</v>
      </c>
      <c r="KU263" s="3">
        <v>66</v>
      </c>
      <c r="KV263" s="3">
        <v>928</v>
      </c>
      <c r="KW263" s="3" t="s">
        <v>786</v>
      </c>
      <c r="KX263" s="3">
        <v>886</v>
      </c>
      <c r="KY263" s="3">
        <v>868</v>
      </c>
      <c r="KZ263" s="3">
        <v>1333</v>
      </c>
      <c r="LA263" s="3">
        <v>824</v>
      </c>
      <c r="LB263" s="3">
        <v>838</v>
      </c>
      <c r="LC263" s="3" t="s">
        <v>786</v>
      </c>
      <c r="LD263" s="3">
        <v>847</v>
      </c>
      <c r="LE263" s="3">
        <v>826</v>
      </c>
      <c r="LF263" s="3" t="s">
        <v>786</v>
      </c>
      <c r="LG263" s="3">
        <v>832</v>
      </c>
      <c r="LH263" s="3">
        <v>942</v>
      </c>
      <c r="LI263" s="3" t="s">
        <v>786</v>
      </c>
      <c r="LJ263" s="3">
        <v>914</v>
      </c>
      <c r="LK263" s="3">
        <v>866</v>
      </c>
      <c r="LL263" s="3" t="s">
        <v>786</v>
      </c>
      <c r="LM263" s="3">
        <v>805</v>
      </c>
      <c r="LN263" s="3">
        <v>855</v>
      </c>
      <c r="LO263" s="3" t="s">
        <v>786</v>
      </c>
      <c r="LP263" s="3">
        <v>883</v>
      </c>
      <c r="LQ263" s="3">
        <v>840</v>
      </c>
      <c r="LR263" s="3" t="s">
        <v>786</v>
      </c>
      <c r="LS263" s="3">
        <v>836</v>
      </c>
      <c r="LT263" s="3">
        <v>139</v>
      </c>
      <c r="LU263" s="3" t="s">
        <v>786</v>
      </c>
      <c r="LY263" s="3">
        <v>157</v>
      </c>
      <c r="LZ263" s="3">
        <v>180</v>
      </c>
      <c r="MA263" s="3" t="s">
        <v>786</v>
      </c>
      <c r="MB263" s="3">
        <v>162</v>
      </c>
      <c r="MC263" s="3">
        <v>159</v>
      </c>
      <c r="MD263" s="3" t="s">
        <v>786</v>
      </c>
      <c r="ME263" s="3">
        <v>152</v>
      </c>
      <c r="MF263" s="3">
        <v>1</v>
      </c>
      <c r="MG263" s="3">
        <v>0</v>
      </c>
      <c r="MH263" s="3">
        <v>1</v>
      </c>
      <c r="MI263" s="3">
        <v>1</v>
      </c>
      <c r="MJ263" s="3">
        <v>4.1666667999999997E-2</v>
      </c>
      <c r="MK263" s="3">
        <v>0.95833330000000005</v>
      </c>
      <c r="ML263" s="3">
        <v>1</v>
      </c>
      <c r="MM263" s="3">
        <v>0</v>
      </c>
      <c r="MN263" s="3">
        <v>0.95833330000000005</v>
      </c>
      <c r="MO263" s="3">
        <v>1</v>
      </c>
      <c r="MP263" s="3">
        <v>0</v>
      </c>
      <c r="MQ263" s="3">
        <v>1</v>
      </c>
      <c r="MR263" s="3">
        <v>0</v>
      </c>
      <c r="MS263" s="3">
        <v>353</v>
      </c>
      <c r="MT263" s="3">
        <v>184.5</v>
      </c>
      <c r="MU263" s="3">
        <v>177</v>
      </c>
      <c r="MV263" s="3">
        <v>7.5</v>
      </c>
      <c r="MW263" s="3">
        <v>167.5</v>
      </c>
      <c r="MX263" s="3">
        <v>0.52</v>
      </c>
      <c r="MY263" s="3">
        <v>48.1</v>
      </c>
      <c r="MZ263" s="3">
        <v>49.2</v>
      </c>
      <c r="NA263" s="3">
        <v>24</v>
      </c>
      <c r="NB263" s="3">
        <v>36.1</v>
      </c>
      <c r="NC263" s="3">
        <v>36.6</v>
      </c>
      <c r="ND263" s="3">
        <v>24</v>
      </c>
      <c r="NE263" s="3">
        <v>353</v>
      </c>
      <c r="NF263" s="3">
        <v>184.5</v>
      </c>
      <c r="NG263" s="3">
        <v>177</v>
      </c>
      <c r="NH263" s="3">
        <v>7.5</v>
      </c>
      <c r="NI263" s="3">
        <v>167.5</v>
      </c>
      <c r="NJ263" s="3">
        <v>0.5</v>
      </c>
      <c r="NK263" s="3">
        <v>48.1</v>
      </c>
      <c r="NL263" s="3">
        <v>49.2</v>
      </c>
      <c r="NM263" s="3">
        <v>24</v>
      </c>
      <c r="NN263" s="3">
        <v>36.1</v>
      </c>
      <c r="NO263" s="3">
        <v>36.6</v>
      </c>
      <c r="NP263" s="3">
        <v>24</v>
      </c>
      <c r="NQ263" s="3">
        <v>0</v>
      </c>
      <c r="NR263" s="3">
        <v>0</v>
      </c>
      <c r="NS263" s="3">
        <v>0</v>
      </c>
      <c r="NT263" s="3">
        <v>0</v>
      </c>
      <c r="NU263" s="3">
        <v>0</v>
      </c>
      <c r="OC263" s="3">
        <v>36.6</v>
      </c>
      <c r="OD263" s="3">
        <v>5.4</v>
      </c>
      <c r="OE263" s="3">
        <v>1.4</v>
      </c>
      <c r="OF263" s="3">
        <v>42.4</v>
      </c>
      <c r="OG263" s="3">
        <v>0</v>
      </c>
      <c r="OH263" s="3">
        <v>0</v>
      </c>
      <c r="OI263" s="3">
        <v>0</v>
      </c>
      <c r="OJ263" s="3">
        <v>0</v>
      </c>
      <c r="OK263" s="3">
        <v>0</v>
      </c>
      <c r="OL263" s="3">
        <v>0</v>
      </c>
      <c r="OM263" s="3">
        <v>24</v>
      </c>
      <c r="ON263" s="3">
        <v>0</v>
      </c>
      <c r="OO263" s="3">
        <v>0</v>
      </c>
      <c r="OP263" s="3">
        <v>24</v>
      </c>
      <c r="OQ263" s="3">
        <v>0</v>
      </c>
      <c r="OR263" s="3">
        <v>0</v>
      </c>
      <c r="OS263" s="3">
        <v>0</v>
      </c>
      <c r="OT263" s="3">
        <v>0</v>
      </c>
      <c r="OU263" s="3">
        <v>0</v>
      </c>
      <c r="OV263" s="3">
        <v>0</v>
      </c>
      <c r="OW263" s="3">
        <v>36.1</v>
      </c>
      <c r="OX263" s="3">
        <v>5.2</v>
      </c>
      <c r="OY263" s="3">
        <v>1.3</v>
      </c>
      <c r="OZ263" s="3">
        <v>41.6</v>
      </c>
      <c r="PA263" s="3">
        <v>0</v>
      </c>
      <c r="PB263" s="3">
        <v>0</v>
      </c>
      <c r="PC263" s="3">
        <v>0</v>
      </c>
      <c r="PD263" s="3">
        <v>0</v>
      </c>
      <c r="PE263" s="3">
        <v>0</v>
      </c>
      <c r="PF263" s="3">
        <v>0</v>
      </c>
      <c r="PG263" s="3">
        <v>41.10421539</v>
      </c>
      <c r="PH263" s="3">
        <v>54.89459033</v>
      </c>
      <c r="PI263" s="3">
        <v>25.855877419999999</v>
      </c>
      <c r="PJ263" s="3">
        <v>45.958261669999999</v>
      </c>
      <c r="PK263" s="3">
        <v>41.355153389999998</v>
      </c>
      <c r="PL263" s="3">
        <v>56.95022505</v>
      </c>
      <c r="PM263" s="3">
        <v>25.762226699999999</v>
      </c>
      <c r="PN263" s="3">
        <v>47.458520880000002</v>
      </c>
      <c r="PO263" s="3">
        <v>43.292815189999999</v>
      </c>
      <c r="PP263" s="3">
        <v>28.103282230000001</v>
      </c>
      <c r="PQ263" s="3">
        <v>24.487015970000002</v>
      </c>
      <c r="PR263" s="3">
        <v>7.2186504940000003</v>
      </c>
      <c r="PS263" s="3">
        <v>0</v>
      </c>
      <c r="PT263" s="3">
        <v>42.387863850000002</v>
      </c>
      <c r="PU263" s="3">
        <v>26.86568488</v>
      </c>
      <c r="PV263" s="3">
        <v>23.17022352</v>
      </c>
      <c r="PW263" s="3">
        <v>7.3767366809999997</v>
      </c>
      <c r="PX263" s="3">
        <v>0</v>
      </c>
      <c r="PY263" s="3">
        <v>80.80954749</v>
      </c>
      <c r="PZ263" s="3">
        <v>74</v>
      </c>
      <c r="QA263" s="3">
        <v>100</v>
      </c>
      <c r="QB263" s="3">
        <v>100</v>
      </c>
      <c r="QC263" s="3">
        <v>99.906933879999997</v>
      </c>
      <c r="QD263" s="3">
        <v>59.75387173</v>
      </c>
      <c r="QE263" s="3">
        <v>79.173726439999996</v>
      </c>
      <c r="QF263" s="3">
        <v>79.173726439999996</v>
      </c>
      <c r="QG263" s="3">
        <v>79.218700240000004</v>
      </c>
      <c r="QH263" s="3">
        <v>78.052222220000004</v>
      </c>
      <c r="QJ263" s="3">
        <v>100</v>
      </c>
      <c r="QK263" s="3">
        <v>74</v>
      </c>
      <c r="QL263" s="3">
        <v>76</v>
      </c>
      <c r="QM263" s="3">
        <v>77</v>
      </c>
      <c r="QN263" s="3">
        <v>78</v>
      </c>
      <c r="QO263" s="3">
        <v>79</v>
      </c>
      <c r="QP263" s="3">
        <v>80</v>
      </c>
      <c r="QQ263" s="3">
        <v>82</v>
      </c>
      <c r="QR263" s="3">
        <v>83</v>
      </c>
      <c r="QS263" s="3">
        <v>85</v>
      </c>
      <c r="QT263" s="3">
        <v>74</v>
      </c>
      <c r="QU263" s="3">
        <v>76</v>
      </c>
      <c r="QV263" s="3">
        <v>77</v>
      </c>
      <c r="QW263" s="3">
        <v>78</v>
      </c>
      <c r="QX263" s="3">
        <v>79</v>
      </c>
      <c r="QY263" s="3">
        <v>80</v>
      </c>
      <c r="QZ263" s="3">
        <v>82</v>
      </c>
      <c r="RA263" s="3">
        <v>83</v>
      </c>
      <c r="RB263" s="3">
        <v>85</v>
      </c>
      <c r="RC263" s="3">
        <v>43.5</v>
      </c>
      <c r="RD263" s="3">
        <v>124.5</v>
      </c>
      <c r="RE263" s="3">
        <v>9</v>
      </c>
      <c r="RF263" s="3">
        <v>30</v>
      </c>
      <c r="RG263" s="3">
        <v>31.8</v>
      </c>
      <c r="RH263" s="3">
        <v>30</v>
      </c>
      <c r="RI263" s="3">
        <v>32.200000000000003</v>
      </c>
      <c r="RJ263" s="3">
        <v>0</v>
      </c>
      <c r="RL263" s="3">
        <v>39.024390240000002</v>
      </c>
      <c r="RM263" s="3">
        <v>39.661016949999997</v>
      </c>
      <c r="RN263" s="3">
        <v>24</v>
      </c>
      <c r="RO263" s="3">
        <v>4.1666666670000003</v>
      </c>
      <c r="RP263" s="3">
        <v>4</v>
      </c>
      <c r="RQ263" s="3">
        <v>26.366</v>
      </c>
      <c r="RR263" s="3">
        <v>23.85</v>
      </c>
      <c r="RY263" s="3">
        <v>1</v>
      </c>
      <c r="RZ263" s="3">
        <v>21.362269739999999</v>
      </c>
      <c r="SA263" s="3">
        <v>20.297969999999999</v>
      </c>
      <c r="SB263" s="3">
        <v>7.5446559070000001</v>
      </c>
      <c r="SC263" s="3">
        <v>17.6472351</v>
      </c>
      <c r="SD263" s="3">
        <v>22.645735200000001</v>
      </c>
      <c r="SE263" s="3">
        <v>0</v>
      </c>
    </row>
    <row r="264" spans="1:620" x14ac:dyDescent="0.25">
      <c r="A264" s="3" t="s">
        <v>1364</v>
      </c>
      <c r="C264" s="3">
        <v>126</v>
      </c>
      <c r="D264" s="3" t="s">
        <v>68</v>
      </c>
      <c r="E264" s="3" t="s">
        <v>9</v>
      </c>
      <c r="F264" s="3">
        <v>44</v>
      </c>
      <c r="I264" s="22">
        <v>1</v>
      </c>
      <c r="K264" s="3">
        <v>1.63</v>
      </c>
      <c r="L264" s="3">
        <v>60</v>
      </c>
      <c r="M264" s="10">
        <v>22.582709170000001</v>
      </c>
      <c r="P264" s="3" t="s">
        <v>235</v>
      </c>
      <c r="Q264" s="3" t="s">
        <v>236</v>
      </c>
      <c r="VZ264" s="3">
        <v>55</v>
      </c>
      <c r="WA264" s="3">
        <v>84.5</v>
      </c>
      <c r="WB264" s="3">
        <v>109</v>
      </c>
      <c r="WC264" s="3">
        <v>64</v>
      </c>
    </row>
    <row r="265" spans="1:620" x14ac:dyDescent="0.25">
      <c r="A265" s="3">
        <v>2016</v>
      </c>
      <c r="C265" s="3">
        <v>127</v>
      </c>
      <c r="D265" s="3" t="s">
        <v>69</v>
      </c>
      <c r="E265" s="3" t="s">
        <v>9</v>
      </c>
      <c r="F265" s="3">
        <v>61</v>
      </c>
      <c r="G265" s="3">
        <v>57</v>
      </c>
      <c r="H265" s="10">
        <v>19</v>
      </c>
      <c r="I265" s="22">
        <v>1</v>
      </c>
      <c r="J265" s="3" t="s">
        <v>923</v>
      </c>
      <c r="K265" s="3">
        <v>157</v>
      </c>
      <c r="L265" s="3">
        <v>55</v>
      </c>
      <c r="M265" s="10">
        <v>22.31327843</v>
      </c>
      <c r="N265" s="10">
        <v>117.5</v>
      </c>
      <c r="O265" s="10">
        <v>61.5</v>
      </c>
      <c r="P265" s="3" t="s">
        <v>224</v>
      </c>
      <c r="Q265" s="3" t="s">
        <v>225</v>
      </c>
      <c r="SI265" s="3">
        <v>0.26089091800000003</v>
      </c>
      <c r="SJ265" s="3">
        <v>1.0679547599999999</v>
      </c>
      <c r="SK265" s="3">
        <v>1.6084752819999999</v>
      </c>
      <c r="SM265" s="3">
        <v>3.3663339999999999E-3</v>
      </c>
      <c r="SN265" s="3">
        <v>1.0679547599999999</v>
      </c>
      <c r="SO265" s="3">
        <v>2.0754519999999999E-2</v>
      </c>
      <c r="SP265" s="3">
        <v>1.1777777780000001</v>
      </c>
      <c r="SQ265" s="3">
        <v>0.28465014399999999</v>
      </c>
      <c r="SR265" s="3">
        <v>0.77526817800000003</v>
      </c>
      <c r="SS265" s="3">
        <v>15.45362304</v>
      </c>
      <c r="ST265" s="3">
        <v>4.3997117939999999</v>
      </c>
      <c r="SU265" s="3">
        <v>12.66455157</v>
      </c>
      <c r="SV265" s="3">
        <v>86.333333330000002</v>
      </c>
      <c r="SW265" s="3">
        <v>80.666666669999998</v>
      </c>
      <c r="SX265" s="3">
        <v>0.18500106599999999</v>
      </c>
      <c r="SY265" s="3">
        <v>31.369945090000002</v>
      </c>
      <c r="SZ265" s="3">
        <v>31.369945090000002</v>
      </c>
      <c r="TA265" s="3">
        <v>0.75515217199999995</v>
      </c>
      <c r="TB265" s="3">
        <v>15.387207610000001</v>
      </c>
      <c r="TC265" s="3">
        <v>4.4333703800000004</v>
      </c>
      <c r="TD265" s="3">
        <v>40.345014749999997</v>
      </c>
      <c r="TE265" s="3">
        <v>99</v>
      </c>
      <c r="TF265" s="3">
        <v>67.666666669999998</v>
      </c>
      <c r="TG265" s="3">
        <v>0.17942636100000001</v>
      </c>
      <c r="TH265" s="3">
        <v>31.609930810000002</v>
      </c>
      <c r="TI265" s="3">
        <v>31.609930810000002</v>
      </c>
      <c r="TJ265" s="3">
        <v>0.92175354300000001</v>
      </c>
      <c r="TK265" s="3">
        <v>13.1589349</v>
      </c>
      <c r="TL265" s="3">
        <v>4.5341730189999998</v>
      </c>
      <c r="TM265" s="3">
        <v>20.766545600000001</v>
      </c>
      <c r="TN265" s="3">
        <v>97</v>
      </c>
      <c r="TO265" s="3">
        <v>71.333333330000002</v>
      </c>
      <c r="TP265" s="3">
        <v>0.18729557399999999</v>
      </c>
      <c r="TQ265" s="3">
        <v>32.328653629999998</v>
      </c>
      <c r="TR265" s="3">
        <v>32.328653629999998</v>
      </c>
      <c r="TS265" s="3">
        <v>1.028599327</v>
      </c>
      <c r="TT265" s="3">
        <v>14.971195059999999</v>
      </c>
      <c r="TU265" s="3">
        <v>4.5242986250000001</v>
      </c>
      <c r="TV265" s="3">
        <v>9.9632335800000007</v>
      </c>
      <c r="TW265" s="3">
        <v>82</v>
      </c>
      <c r="TX265" s="3">
        <v>89</v>
      </c>
      <c r="TY265" s="3">
        <v>0.23779059</v>
      </c>
      <c r="TZ265" s="3">
        <v>32.258249200000002</v>
      </c>
      <c r="UA265" s="3">
        <v>32.258249200000002</v>
      </c>
      <c r="UB265" s="3">
        <v>1.3183628700000001</v>
      </c>
      <c r="UC265" s="3">
        <v>13.97570713</v>
      </c>
      <c r="UD265" s="3">
        <v>5.1911313149999998</v>
      </c>
      <c r="UE265" s="3">
        <v>21.179564970000001</v>
      </c>
      <c r="UF265" s="3">
        <v>98.333333330000002</v>
      </c>
      <c r="UG265" s="3">
        <v>72.666666669999998</v>
      </c>
      <c r="UH265" s="3">
        <v>0.284512082</v>
      </c>
      <c r="UI265" s="3">
        <v>37.012766280000001</v>
      </c>
      <c r="UJ265" s="3">
        <v>37.012766280000001</v>
      </c>
      <c r="UK265" s="3">
        <v>1.7113070269999999</v>
      </c>
      <c r="UL265" s="3">
        <v>16.329026989999999</v>
      </c>
      <c r="UM265" s="3">
        <v>5.1511779310000003</v>
      </c>
      <c r="UN265" s="3">
        <v>9.4159478649999997</v>
      </c>
      <c r="UO265" s="3">
        <v>87.666666669999998</v>
      </c>
      <c r="UP265" s="3">
        <v>81</v>
      </c>
      <c r="UQ265" s="3">
        <v>0.43149940399999998</v>
      </c>
      <c r="UR265" s="3">
        <v>36.72789865</v>
      </c>
      <c r="US265" s="3">
        <v>36.72789865</v>
      </c>
      <c r="UT265" s="3" t="s">
        <v>1010</v>
      </c>
      <c r="UU265" s="3">
        <v>1</v>
      </c>
      <c r="UV265" s="3" t="s">
        <v>1011</v>
      </c>
      <c r="UW265" s="3">
        <v>0</v>
      </c>
      <c r="UX265" s="3" t="s">
        <v>1010</v>
      </c>
      <c r="UY265" s="3">
        <v>1</v>
      </c>
      <c r="UZ265" s="3" t="s">
        <v>1009</v>
      </c>
      <c r="VA265" s="3">
        <v>2</v>
      </c>
      <c r="VB265" s="3" t="s">
        <v>1011</v>
      </c>
      <c r="VC265" s="3">
        <v>0</v>
      </c>
      <c r="VD265" s="3" t="s">
        <v>1009</v>
      </c>
      <c r="VE265" s="3">
        <v>2</v>
      </c>
      <c r="VF265" s="3" t="s">
        <v>1009</v>
      </c>
      <c r="VG265" s="3">
        <v>2</v>
      </c>
      <c r="VH265" s="3" t="s">
        <v>1010</v>
      </c>
      <c r="VI265" s="3">
        <v>1</v>
      </c>
      <c r="VJ265" s="3" t="s">
        <v>1009</v>
      </c>
      <c r="VK265" s="3">
        <v>2</v>
      </c>
      <c r="VL265" s="3" t="s">
        <v>1011</v>
      </c>
      <c r="VM265" s="3">
        <v>0</v>
      </c>
    </row>
    <row r="266" spans="1:620" x14ac:dyDescent="0.25">
      <c r="A266" s="3">
        <v>2016</v>
      </c>
      <c r="B266" s="3">
        <v>2016</v>
      </c>
      <c r="C266" s="3">
        <v>127</v>
      </c>
      <c r="D266" s="3" t="s">
        <v>69</v>
      </c>
      <c r="E266" s="3" t="s">
        <v>9</v>
      </c>
      <c r="F266" s="3">
        <v>61</v>
      </c>
      <c r="G266" s="10">
        <v>57</v>
      </c>
      <c r="H266" s="10">
        <v>19</v>
      </c>
      <c r="I266" s="22">
        <v>1</v>
      </c>
      <c r="J266" s="3" t="str">
        <f>IF(H266&gt;20.9,"EE","Healthy")</f>
        <v>Healthy</v>
      </c>
      <c r="K266" s="3">
        <v>157</v>
      </c>
      <c r="L266" s="3">
        <v>55</v>
      </c>
      <c r="M266" s="10">
        <v>22.31327843</v>
      </c>
      <c r="N266" s="10">
        <v>117.5</v>
      </c>
      <c r="O266" s="10">
        <v>61.5</v>
      </c>
      <c r="V266" s="10">
        <v>86.5</v>
      </c>
      <c r="W266" s="10">
        <v>58.5</v>
      </c>
      <c r="X266" s="10">
        <v>91</v>
      </c>
      <c r="Y266" s="15">
        <v>6.33</v>
      </c>
      <c r="Z266" s="16">
        <v>86</v>
      </c>
      <c r="AA266" s="16">
        <v>0.81</v>
      </c>
      <c r="AB266" s="16">
        <v>148</v>
      </c>
      <c r="AC266" s="10">
        <v>3.8272562710111195</v>
      </c>
      <c r="AD266" s="16">
        <v>46</v>
      </c>
      <c r="AE266" s="16">
        <v>88.2</v>
      </c>
      <c r="AF266" s="16">
        <v>69</v>
      </c>
      <c r="AG266" s="11"/>
      <c r="AH266" s="11"/>
      <c r="AI266" s="11"/>
      <c r="AJ266" s="10">
        <v>112</v>
      </c>
      <c r="AK266" s="10">
        <v>68</v>
      </c>
      <c r="AL266" s="10">
        <v>82</v>
      </c>
      <c r="AM266" s="12">
        <v>116</v>
      </c>
      <c r="AN266" s="12">
        <v>71</v>
      </c>
      <c r="AO266" s="12">
        <v>86</v>
      </c>
      <c r="AP266" s="12">
        <v>96</v>
      </c>
      <c r="AQ266" s="12">
        <v>54</v>
      </c>
      <c r="AR266" s="12">
        <v>68</v>
      </c>
      <c r="AS266" s="10">
        <v>112</v>
      </c>
      <c r="AT266" s="10">
        <v>66</v>
      </c>
    </row>
    <row r="267" spans="1:620" x14ac:dyDescent="0.25">
      <c r="A267" s="3">
        <v>2018</v>
      </c>
      <c r="C267" s="3">
        <v>127</v>
      </c>
      <c r="D267" s="3" t="s">
        <v>69</v>
      </c>
      <c r="E267" s="3" t="s">
        <v>9</v>
      </c>
      <c r="F267" s="3">
        <v>61</v>
      </c>
      <c r="H267" s="10">
        <v>19</v>
      </c>
      <c r="I267" s="22">
        <v>1</v>
      </c>
      <c r="J267" s="3" t="s">
        <v>257</v>
      </c>
      <c r="K267" s="3">
        <v>157</v>
      </c>
      <c r="L267" s="3">
        <v>55</v>
      </c>
      <c r="M267" s="10">
        <v>22.31327843</v>
      </c>
      <c r="P267" s="3" t="s">
        <v>224</v>
      </c>
      <c r="Q267" s="3" t="s">
        <v>225</v>
      </c>
      <c r="S267" s="13">
        <v>20378</v>
      </c>
      <c r="T267" s="3" t="s">
        <v>260</v>
      </c>
      <c r="U267" s="3">
        <v>4300</v>
      </c>
      <c r="AU267" s="3" t="s">
        <v>261</v>
      </c>
      <c r="AV267" s="3" t="s">
        <v>261</v>
      </c>
      <c r="AY267" s="3">
        <v>963603820</v>
      </c>
      <c r="BA267" s="3">
        <v>53</v>
      </c>
      <c r="BB267" s="3">
        <v>55</v>
      </c>
      <c r="BC267" s="3">
        <v>54</v>
      </c>
      <c r="BD267" s="3" t="s">
        <v>780</v>
      </c>
      <c r="BE267" s="3" t="s">
        <v>780</v>
      </c>
      <c r="BF267" s="3" t="s">
        <v>780</v>
      </c>
      <c r="BG267" s="3" t="s">
        <v>780</v>
      </c>
      <c r="BH267" s="3">
        <v>0</v>
      </c>
      <c r="BI267" s="3">
        <v>77.5</v>
      </c>
      <c r="BJ267" s="3">
        <v>88</v>
      </c>
      <c r="BK267" s="3">
        <v>76</v>
      </c>
      <c r="BL267" s="3">
        <v>110</v>
      </c>
      <c r="BM267" s="3">
        <v>103</v>
      </c>
      <c r="BN267" s="3">
        <v>106.5</v>
      </c>
      <c r="BO267" s="3">
        <v>70</v>
      </c>
      <c r="BP267" s="3">
        <v>72</v>
      </c>
      <c r="BQ267" s="3">
        <v>71</v>
      </c>
      <c r="BY267" s="3">
        <v>2</v>
      </c>
      <c r="DA267" s="3">
        <v>0</v>
      </c>
      <c r="FS267" s="3">
        <v>0</v>
      </c>
      <c r="FU267" s="3">
        <v>0</v>
      </c>
      <c r="GN267" s="3">
        <v>0</v>
      </c>
      <c r="GP267" s="3">
        <v>0</v>
      </c>
      <c r="GR267" s="3">
        <v>0</v>
      </c>
      <c r="GT267" s="3">
        <v>0</v>
      </c>
      <c r="GU267" s="3">
        <v>37.200000000000003</v>
      </c>
      <c r="GV267" s="3">
        <v>0</v>
      </c>
      <c r="GW267" s="3">
        <v>72.5</v>
      </c>
      <c r="GX267" s="3">
        <v>0</v>
      </c>
      <c r="GY267" s="3">
        <v>0</v>
      </c>
      <c r="GZ267" s="3">
        <v>14</v>
      </c>
      <c r="HA267" s="3">
        <v>8</v>
      </c>
      <c r="HB267" s="3">
        <v>0.571428571</v>
      </c>
      <c r="HC267" s="3">
        <v>0</v>
      </c>
      <c r="HD267" s="3">
        <v>1.5</v>
      </c>
      <c r="HE267" s="3">
        <v>2.5</v>
      </c>
      <c r="HF267" s="3">
        <v>15.5</v>
      </c>
      <c r="HG267" s="3">
        <v>1.5</v>
      </c>
      <c r="HH267" s="3">
        <v>0</v>
      </c>
      <c r="HI267" s="3">
        <v>5</v>
      </c>
      <c r="HJ267" s="3">
        <v>0</v>
      </c>
      <c r="HK267" s="3">
        <v>5</v>
      </c>
      <c r="HL267" s="3">
        <v>0</v>
      </c>
      <c r="HM267" s="3">
        <v>1</v>
      </c>
      <c r="HN267" s="3">
        <v>0</v>
      </c>
      <c r="HO267" s="3">
        <v>43</v>
      </c>
      <c r="HP267" s="3">
        <v>8</v>
      </c>
      <c r="HQ267" s="3">
        <v>1</v>
      </c>
      <c r="HR267" s="3">
        <v>1</v>
      </c>
      <c r="HS267" s="3">
        <v>0</v>
      </c>
      <c r="HT267" s="3">
        <v>0</v>
      </c>
      <c r="HU267" s="3">
        <v>0</v>
      </c>
      <c r="HV267" s="3">
        <v>272.10000000000002</v>
      </c>
      <c r="HW267" s="3">
        <v>518.70000000000005</v>
      </c>
      <c r="HX267" s="3">
        <v>3.3679999999999999</v>
      </c>
      <c r="HY267" s="3">
        <v>203.4</v>
      </c>
      <c r="HZ267" s="3">
        <v>196.5</v>
      </c>
      <c r="IA267" s="3">
        <v>3851.9</v>
      </c>
      <c r="IB267" s="3">
        <v>715.9</v>
      </c>
      <c r="IC267" s="3">
        <v>2510.5</v>
      </c>
      <c r="ID267" s="3">
        <v>6</v>
      </c>
      <c r="IE267" s="3">
        <v>13174.5</v>
      </c>
      <c r="IF267" s="3">
        <v>4.5999999999999996</v>
      </c>
      <c r="IG267" s="3">
        <v>910.4</v>
      </c>
      <c r="IH267" s="3">
        <v>4.9169999999999998</v>
      </c>
      <c r="II267" s="3">
        <v>0.43099999999999999</v>
      </c>
      <c r="IJ267" s="3">
        <v>1.302</v>
      </c>
      <c r="IK267" s="3">
        <v>0.114</v>
      </c>
      <c r="IL267" s="3">
        <v>0.12</v>
      </c>
      <c r="IM267" s="3">
        <v>79</v>
      </c>
      <c r="IN267" s="3">
        <v>501</v>
      </c>
      <c r="IO267" s="3">
        <v>8</v>
      </c>
      <c r="IP267" s="3">
        <v>10</v>
      </c>
      <c r="IQ267" s="3">
        <v>0</v>
      </c>
      <c r="IR267" s="3">
        <v>27</v>
      </c>
      <c r="IS267" s="3">
        <v>13</v>
      </c>
      <c r="IT267" s="3">
        <v>6</v>
      </c>
      <c r="IU267" s="3">
        <v>3</v>
      </c>
      <c r="IV267" s="3">
        <v>6</v>
      </c>
      <c r="IW267" s="3">
        <v>4</v>
      </c>
      <c r="IX267" s="3">
        <v>8</v>
      </c>
      <c r="IY267" s="3">
        <v>2</v>
      </c>
      <c r="IZ267" s="3">
        <v>5</v>
      </c>
      <c r="JA267" s="3">
        <v>2</v>
      </c>
      <c r="JB267" s="3">
        <v>4</v>
      </c>
      <c r="JC267" s="3">
        <v>0</v>
      </c>
      <c r="JD267" s="3">
        <v>6097.4</v>
      </c>
      <c r="JE267" s="3">
        <v>4752.5</v>
      </c>
      <c r="JF267" s="3">
        <v>4656.6000000000004</v>
      </c>
      <c r="JG267" s="3">
        <v>9089.9</v>
      </c>
      <c r="JH267" s="3">
        <v>4359.8</v>
      </c>
      <c r="JI267" s="3">
        <v>4766</v>
      </c>
      <c r="JJ267" s="3">
        <v>3266.4</v>
      </c>
      <c r="JK267" s="3">
        <v>2174.4</v>
      </c>
      <c r="JL267" s="3">
        <v>7079.5</v>
      </c>
      <c r="JM267" s="3">
        <v>5745.9</v>
      </c>
      <c r="JN267" s="3">
        <v>10270.1</v>
      </c>
      <c r="JO267" s="3">
        <v>7418.6</v>
      </c>
      <c r="JP267" s="3">
        <v>13306.1</v>
      </c>
      <c r="JQ267" s="3">
        <v>8480.9</v>
      </c>
      <c r="JS267" s="3">
        <v>333</v>
      </c>
      <c r="JT267" s="3">
        <v>2</v>
      </c>
      <c r="JU267" s="3">
        <v>3</v>
      </c>
      <c r="JV267" s="3">
        <v>0</v>
      </c>
      <c r="JW267" s="3">
        <v>0</v>
      </c>
      <c r="JX267" s="3">
        <v>8</v>
      </c>
      <c r="JY267" s="3">
        <v>0</v>
      </c>
      <c r="JZ267" s="3">
        <v>22</v>
      </c>
      <c r="KA267" s="3">
        <v>8</v>
      </c>
      <c r="KB267" s="3">
        <v>92</v>
      </c>
      <c r="KC267" s="3">
        <v>2000.1</v>
      </c>
      <c r="KD267" s="3">
        <v>2570.1</v>
      </c>
      <c r="KE267" s="3">
        <v>1957.1</v>
      </c>
      <c r="KF267" s="3">
        <v>3.07</v>
      </c>
      <c r="KG267" s="3">
        <v>1.41</v>
      </c>
      <c r="KH267" s="3">
        <v>-2.93</v>
      </c>
      <c r="KI267" s="3">
        <v>3.17</v>
      </c>
      <c r="KJ267" s="3">
        <v>2.3199999999999998</v>
      </c>
      <c r="KK267" s="3">
        <v>95</v>
      </c>
      <c r="KL267" s="3">
        <v>572</v>
      </c>
      <c r="KM267" s="3">
        <v>0</v>
      </c>
      <c r="KN267" s="3">
        <v>605</v>
      </c>
      <c r="KO267" s="3" t="s">
        <v>9</v>
      </c>
      <c r="KP267" s="3">
        <v>38</v>
      </c>
      <c r="KQ267" s="3">
        <v>56</v>
      </c>
      <c r="KR267" s="3">
        <v>61</v>
      </c>
      <c r="KS267" s="3">
        <v>106</v>
      </c>
      <c r="KT267" s="3">
        <v>731</v>
      </c>
      <c r="KU267" s="3">
        <v>99</v>
      </c>
      <c r="KV267" s="3">
        <v>765</v>
      </c>
      <c r="KW267" s="3">
        <v>857</v>
      </c>
      <c r="KX267" s="3">
        <v>709</v>
      </c>
      <c r="KY267" s="3">
        <v>699</v>
      </c>
      <c r="KZ267" s="3">
        <v>796</v>
      </c>
      <c r="LA267" s="3">
        <v>668</v>
      </c>
      <c r="LB267" s="3">
        <v>713</v>
      </c>
      <c r="LC267" s="3">
        <v>860</v>
      </c>
      <c r="LD267" s="3">
        <v>663</v>
      </c>
      <c r="LE267" s="3">
        <v>660</v>
      </c>
      <c r="LF267" s="3">
        <v>749</v>
      </c>
      <c r="LG267" s="3">
        <v>642</v>
      </c>
      <c r="LH267" s="3">
        <v>759</v>
      </c>
      <c r="LI267" s="3">
        <v>856</v>
      </c>
      <c r="LJ267" s="3">
        <v>735</v>
      </c>
      <c r="LK267" s="3">
        <v>696</v>
      </c>
      <c r="LL267" s="3">
        <v>808</v>
      </c>
      <c r="LM267" s="3">
        <v>666</v>
      </c>
      <c r="LN267" s="3">
        <v>716</v>
      </c>
      <c r="LO267" s="3">
        <v>868</v>
      </c>
      <c r="LP267" s="3">
        <v>659</v>
      </c>
      <c r="LQ267" s="3">
        <v>678</v>
      </c>
      <c r="LR267" s="3">
        <v>768</v>
      </c>
      <c r="LS267" s="3">
        <v>645</v>
      </c>
      <c r="LT267" s="3">
        <v>67</v>
      </c>
      <c r="LU267" s="3">
        <v>151</v>
      </c>
      <c r="LY267" s="3">
        <v>84</v>
      </c>
      <c r="LZ267" s="3">
        <v>88</v>
      </c>
      <c r="MA267" s="3">
        <v>83</v>
      </c>
      <c r="MB267" s="3">
        <v>125</v>
      </c>
      <c r="MC267" s="3">
        <v>88</v>
      </c>
      <c r="MD267" s="3">
        <v>106</v>
      </c>
      <c r="ME267" s="3">
        <v>66</v>
      </c>
      <c r="MF267" s="3">
        <v>1</v>
      </c>
      <c r="MG267" s="3">
        <v>1</v>
      </c>
      <c r="MH267" s="3">
        <v>1</v>
      </c>
      <c r="MI267" s="3">
        <v>1</v>
      </c>
      <c r="MJ267" s="3">
        <v>1</v>
      </c>
      <c r="MK267" s="3">
        <v>1</v>
      </c>
      <c r="ML267" s="3">
        <v>0.95833330000000005</v>
      </c>
      <c r="MM267" s="3">
        <v>1</v>
      </c>
      <c r="MN267" s="3">
        <v>1</v>
      </c>
      <c r="MO267" s="3">
        <v>1</v>
      </c>
      <c r="MP267" s="3">
        <v>1</v>
      </c>
      <c r="MQ267" s="3">
        <v>1</v>
      </c>
      <c r="MR267" s="3">
        <v>0</v>
      </c>
      <c r="MS267" s="3">
        <v>436.5</v>
      </c>
      <c r="MT267" s="3">
        <v>270.5</v>
      </c>
      <c r="MU267" s="3">
        <v>217.5</v>
      </c>
      <c r="MV267" s="3">
        <v>53</v>
      </c>
      <c r="MW267" s="3">
        <v>164.5</v>
      </c>
      <c r="MX267" s="3">
        <v>0.62</v>
      </c>
      <c r="MY267" s="3">
        <v>2</v>
      </c>
      <c r="MZ267" s="3">
        <v>1.9</v>
      </c>
      <c r="NA267" s="3">
        <v>2.2999999999999998</v>
      </c>
      <c r="NB267" s="3">
        <v>21.3</v>
      </c>
      <c r="NC267" s="3">
        <v>22.1</v>
      </c>
      <c r="ND267" s="3">
        <v>18.100000000000001</v>
      </c>
      <c r="NE267" s="3">
        <v>436.5</v>
      </c>
      <c r="NF267" s="3">
        <v>270.5</v>
      </c>
      <c r="NG267" s="3">
        <v>217.5</v>
      </c>
      <c r="NH267" s="3">
        <v>53</v>
      </c>
      <c r="NI267" s="3">
        <v>164.5</v>
      </c>
      <c r="NJ267" s="3">
        <v>0.6</v>
      </c>
      <c r="NK267" s="3">
        <v>2</v>
      </c>
      <c r="NL267" s="3">
        <v>1.9</v>
      </c>
      <c r="NM267" s="3">
        <v>2.2999999999999998</v>
      </c>
      <c r="NN267" s="3">
        <v>21.3</v>
      </c>
      <c r="NO267" s="3">
        <v>22.1</v>
      </c>
      <c r="NP267" s="3">
        <v>18.100000000000001</v>
      </c>
      <c r="NQ267" s="3">
        <v>0</v>
      </c>
      <c r="NR267" s="3">
        <v>0</v>
      </c>
      <c r="NS267" s="3">
        <v>0</v>
      </c>
      <c r="NT267" s="3">
        <v>0</v>
      </c>
      <c r="NU267" s="3">
        <v>0</v>
      </c>
      <c r="OC267" s="3">
        <v>22.1</v>
      </c>
      <c r="OD267" s="3">
        <v>0</v>
      </c>
      <c r="OE267" s="3">
        <v>0</v>
      </c>
      <c r="OF267" s="3">
        <v>1.9</v>
      </c>
      <c r="OG267" s="3">
        <v>0</v>
      </c>
      <c r="OH267" s="3">
        <v>0</v>
      </c>
      <c r="OI267" s="3">
        <v>0</v>
      </c>
      <c r="OJ267" s="3">
        <v>0</v>
      </c>
      <c r="OK267" s="3">
        <v>0</v>
      </c>
      <c r="OL267" s="3">
        <v>0</v>
      </c>
      <c r="OM267" s="3">
        <v>18.100000000000001</v>
      </c>
      <c r="ON267" s="3">
        <v>0</v>
      </c>
      <c r="OO267" s="3">
        <v>0</v>
      </c>
      <c r="OP267" s="3">
        <v>2.2999999999999998</v>
      </c>
      <c r="OQ267" s="3">
        <v>0</v>
      </c>
      <c r="OR267" s="3">
        <v>0</v>
      </c>
      <c r="OS267" s="3">
        <v>0</v>
      </c>
      <c r="OT267" s="3">
        <v>0</v>
      </c>
      <c r="OU267" s="3">
        <v>0</v>
      </c>
      <c r="OV267" s="3">
        <v>0</v>
      </c>
      <c r="OW267" s="3">
        <v>21.3</v>
      </c>
      <c r="OX267" s="3">
        <v>0</v>
      </c>
      <c r="OY267" s="3">
        <v>0</v>
      </c>
      <c r="OZ267" s="3">
        <v>2</v>
      </c>
      <c r="PA267" s="3">
        <v>0</v>
      </c>
      <c r="PB267" s="3">
        <v>0</v>
      </c>
      <c r="PC267" s="3">
        <v>0</v>
      </c>
      <c r="PD267" s="3">
        <v>0</v>
      </c>
      <c r="PE267" s="3">
        <v>0</v>
      </c>
      <c r="PF267" s="3">
        <v>0</v>
      </c>
      <c r="PG267" s="3">
        <v>2.1768707479999998</v>
      </c>
      <c r="PH267" s="3">
        <v>1.872035943</v>
      </c>
      <c r="PI267" s="3">
        <v>20.136054420000001</v>
      </c>
      <c r="PJ267" s="3">
        <v>22.09002413</v>
      </c>
      <c r="PK267" s="3">
        <v>2.2068965519999999</v>
      </c>
      <c r="PL267" s="3">
        <v>1.655223149</v>
      </c>
      <c r="PM267" s="3">
        <v>20.413793099999999</v>
      </c>
      <c r="PN267" s="3">
        <v>23.724865130000001</v>
      </c>
      <c r="PO267" s="3">
        <v>83.987349820000006</v>
      </c>
      <c r="PP267" s="3">
        <v>70.355695310000002</v>
      </c>
      <c r="PQ267" s="3">
        <v>61.868930130000003</v>
      </c>
      <c r="PR267" s="3">
        <v>44.522195359999998</v>
      </c>
      <c r="PS267" s="3">
        <v>20.577133960000001</v>
      </c>
      <c r="PT267" s="3">
        <v>80.419575230000007</v>
      </c>
      <c r="PU267" s="3">
        <v>66.157730580000006</v>
      </c>
      <c r="PV267" s="3">
        <v>60.276251299999998</v>
      </c>
      <c r="PW267" s="3">
        <v>48.434575969999997</v>
      </c>
      <c r="PX267" s="3">
        <v>25.222040700000001</v>
      </c>
      <c r="PY267" s="3">
        <v>85.650554029999995</v>
      </c>
      <c r="PZ267" s="3">
        <v>81</v>
      </c>
      <c r="QA267" s="3">
        <v>100</v>
      </c>
      <c r="QB267" s="3">
        <v>99.909340959999994</v>
      </c>
      <c r="QC267" s="3">
        <v>75.433251510000005</v>
      </c>
      <c r="QD267" s="3">
        <v>0</v>
      </c>
      <c r="QE267" s="3">
        <v>83.917154909999994</v>
      </c>
      <c r="QF267" s="3">
        <v>83.917154909999994</v>
      </c>
      <c r="QG267" s="3">
        <v>83.843066699999994</v>
      </c>
      <c r="QH267" s="3">
        <v>84.220789839999995</v>
      </c>
      <c r="QJ267" s="3">
        <v>100</v>
      </c>
      <c r="QK267" s="3">
        <v>81</v>
      </c>
      <c r="QL267" s="3">
        <v>82</v>
      </c>
      <c r="QM267" s="3">
        <v>82</v>
      </c>
      <c r="QN267" s="3">
        <v>83</v>
      </c>
      <c r="QO267" s="3">
        <v>84</v>
      </c>
      <c r="QP267" s="3">
        <v>84</v>
      </c>
      <c r="QQ267" s="3">
        <v>85</v>
      </c>
      <c r="QR267" s="3">
        <v>86</v>
      </c>
      <c r="QS267" s="3">
        <v>88</v>
      </c>
      <c r="QT267" s="3">
        <v>81</v>
      </c>
      <c r="QU267" s="3">
        <v>81</v>
      </c>
      <c r="QV267" s="3">
        <v>82</v>
      </c>
      <c r="QW267" s="3">
        <v>83</v>
      </c>
      <c r="QX267" s="3">
        <v>84</v>
      </c>
      <c r="QY267" s="3">
        <v>84</v>
      </c>
      <c r="QZ267" s="3">
        <v>85</v>
      </c>
      <c r="RA267" s="3">
        <v>86</v>
      </c>
      <c r="RB267" s="3">
        <v>88</v>
      </c>
      <c r="RC267" s="3">
        <v>11.5</v>
      </c>
      <c r="RD267" s="3">
        <v>190.49333329999999</v>
      </c>
      <c r="RE267" s="3">
        <v>15.50333333</v>
      </c>
      <c r="RF267" s="3">
        <v>60</v>
      </c>
      <c r="RG267" s="3">
        <v>64.3</v>
      </c>
      <c r="RH267" s="3">
        <v>65</v>
      </c>
      <c r="RI267" s="3">
        <v>67.2</v>
      </c>
      <c r="RJ267" s="3">
        <v>0</v>
      </c>
      <c r="RL267" s="3">
        <v>4.2143658119999996</v>
      </c>
      <c r="RM267" s="3">
        <v>2.7586629679999999</v>
      </c>
      <c r="RN267" s="3">
        <v>10.18739781</v>
      </c>
      <c r="RO267" s="3">
        <v>3.769230769</v>
      </c>
      <c r="RP267" s="3">
        <v>4</v>
      </c>
      <c r="RQ267" s="3">
        <v>32.992307689999997</v>
      </c>
      <c r="RR267" s="3">
        <v>33</v>
      </c>
      <c r="RY267" s="3">
        <v>0</v>
      </c>
      <c r="RZ267" s="3">
        <v>14.812580000000001</v>
      </c>
      <c r="SA267" s="3">
        <v>12.922731000000001</v>
      </c>
      <c r="SB267" s="3">
        <v>5.0531412820000003</v>
      </c>
      <c r="SC267" s="3">
        <v>10.786868999999999</v>
      </c>
      <c r="SD267" s="3">
        <v>19.475088750000001</v>
      </c>
      <c r="SE267" s="3">
        <v>0</v>
      </c>
    </row>
    <row r="268" spans="1:620" x14ac:dyDescent="0.25">
      <c r="A268" s="3" t="s">
        <v>1364</v>
      </c>
      <c r="C268" s="3">
        <v>127</v>
      </c>
      <c r="D268" s="3" t="s">
        <v>69</v>
      </c>
      <c r="E268" s="3" t="s">
        <v>9</v>
      </c>
      <c r="F268" s="3">
        <v>61</v>
      </c>
      <c r="I268" s="22">
        <v>1</v>
      </c>
      <c r="K268" s="3">
        <v>157</v>
      </c>
      <c r="L268" s="3">
        <v>55</v>
      </c>
      <c r="M268" s="10">
        <v>22.31327843</v>
      </c>
      <c r="P268" s="3" t="s">
        <v>224</v>
      </c>
      <c r="Q268" s="3" t="s">
        <v>225</v>
      </c>
      <c r="VZ268" s="3">
        <v>57</v>
      </c>
      <c r="WA268" s="3">
        <v>84.5</v>
      </c>
      <c r="WB268" s="3">
        <v>117.5</v>
      </c>
      <c r="WC268" s="3">
        <v>61.5</v>
      </c>
      <c r="WD268" s="3">
        <v>24.1</v>
      </c>
      <c r="WE268" s="3">
        <v>20.7</v>
      </c>
      <c r="WF268" s="3">
        <v>9.3000000000000007</v>
      </c>
      <c r="WG268" s="3">
        <v>85</v>
      </c>
      <c r="WH268" s="3">
        <v>77</v>
      </c>
      <c r="WI268" s="3">
        <v>220</v>
      </c>
      <c r="WJ268" s="3">
        <v>84.13</v>
      </c>
      <c r="WK268" s="3">
        <v>86.333333330000002</v>
      </c>
      <c r="WL268" s="3">
        <v>18.655623670000001</v>
      </c>
      <c r="WM268" s="3">
        <v>0.33919315799999999</v>
      </c>
      <c r="WN268" s="3">
        <v>28.629571339999998</v>
      </c>
      <c r="WO268" s="3">
        <v>0.18807838599999999</v>
      </c>
      <c r="WP268" s="3">
        <v>0.329889084</v>
      </c>
      <c r="WQ268" s="3">
        <v>1.0201774370000001</v>
      </c>
      <c r="WR268" s="3">
        <v>3.4196069999999999E-3</v>
      </c>
      <c r="WS268" s="3">
        <v>0.329889084</v>
      </c>
      <c r="WT268" s="3">
        <v>1.8548681000000001E-2</v>
      </c>
      <c r="WU268" s="3">
        <v>0.89189189199999996</v>
      </c>
      <c r="WV268" s="3">
        <v>-8.5672135999999996E-2</v>
      </c>
    </row>
    <row r="269" spans="1:620" x14ac:dyDescent="0.25">
      <c r="A269" s="3">
        <v>2016</v>
      </c>
      <c r="B269" s="3">
        <v>2016</v>
      </c>
      <c r="C269" s="3">
        <v>128</v>
      </c>
      <c r="D269" s="3" t="s">
        <v>70</v>
      </c>
      <c r="E269" s="3" t="s">
        <v>9</v>
      </c>
      <c r="F269" s="3">
        <v>36</v>
      </c>
      <c r="G269" s="10">
        <v>50.5</v>
      </c>
      <c r="H269" s="10">
        <v>16.833333329999999</v>
      </c>
      <c r="I269" s="22">
        <v>2</v>
      </c>
      <c r="J269" s="3" t="str">
        <f>IF(H269&gt;20.9,"EE","Healthy")</f>
        <v>Healthy</v>
      </c>
      <c r="K269" s="3">
        <v>165</v>
      </c>
      <c r="L269" s="3">
        <v>77.5</v>
      </c>
      <c r="M269" s="10">
        <v>28.466483010000001</v>
      </c>
      <c r="N269" s="10">
        <v>105.5</v>
      </c>
      <c r="O269" s="10">
        <v>64.5</v>
      </c>
      <c r="P269" s="3" t="s">
        <v>218</v>
      </c>
      <c r="Q269" s="3" t="s">
        <v>219</v>
      </c>
      <c r="V269" s="10">
        <v>87</v>
      </c>
      <c r="W269" s="10">
        <v>74</v>
      </c>
      <c r="X269" s="10">
        <v>93</v>
      </c>
      <c r="Y269" s="11">
        <v>8.27</v>
      </c>
      <c r="Z269" s="10">
        <v>90</v>
      </c>
      <c r="AA269" s="4">
        <v>1.1000000000000001</v>
      </c>
      <c r="AB269" s="10">
        <v>209</v>
      </c>
      <c r="AC269" s="10">
        <v>5.4047064908197564</v>
      </c>
      <c r="AD269" s="10">
        <v>44</v>
      </c>
      <c r="AE269" s="10">
        <v>138</v>
      </c>
      <c r="AF269" s="10">
        <v>131</v>
      </c>
      <c r="AG269" s="11">
        <v>79</v>
      </c>
      <c r="AH269" s="11">
        <v>132.5</v>
      </c>
      <c r="AI269" s="11">
        <v>306</v>
      </c>
      <c r="AJ269" s="10">
        <v>116</v>
      </c>
      <c r="AK269" s="10">
        <v>73</v>
      </c>
      <c r="AL269" s="10">
        <v>87.333333333333329</v>
      </c>
      <c r="AM269" s="12">
        <v>125</v>
      </c>
      <c r="AN269" s="12">
        <v>78</v>
      </c>
      <c r="AO269" s="12">
        <v>93</v>
      </c>
      <c r="AP269" s="12">
        <v>92</v>
      </c>
      <c r="AQ269" s="12">
        <v>59</v>
      </c>
      <c r="AR269" s="12">
        <v>69</v>
      </c>
      <c r="AS269" s="10">
        <v>91.5</v>
      </c>
      <c r="AT269" s="10">
        <v>59</v>
      </c>
    </row>
    <row r="270" spans="1:620" x14ac:dyDescent="0.25">
      <c r="A270" s="3">
        <v>2016</v>
      </c>
      <c r="B270" s="21">
        <v>44181</v>
      </c>
      <c r="C270" s="3">
        <v>128</v>
      </c>
      <c r="D270" s="3" t="s">
        <v>70</v>
      </c>
      <c r="E270" s="3" t="s">
        <v>9</v>
      </c>
      <c r="F270" s="3">
        <v>36</v>
      </c>
      <c r="G270" s="3">
        <v>50.5</v>
      </c>
      <c r="H270" s="10">
        <v>16.833333329999999</v>
      </c>
      <c r="I270" s="22">
        <v>2</v>
      </c>
      <c r="J270" s="3" t="s">
        <v>923</v>
      </c>
      <c r="K270" s="3">
        <v>165</v>
      </c>
      <c r="L270" s="3">
        <v>77.5</v>
      </c>
      <c r="M270" s="10">
        <v>28.466483010000001</v>
      </c>
      <c r="N270" s="10">
        <v>105.5</v>
      </c>
      <c r="O270" s="10">
        <v>64.5</v>
      </c>
      <c r="P270" s="3" t="s">
        <v>218</v>
      </c>
      <c r="Q270" s="3" t="s">
        <v>219</v>
      </c>
      <c r="SI270" s="3">
        <v>6.8108451E-2</v>
      </c>
      <c r="SJ270" s="3">
        <v>0.36171529400000002</v>
      </c>
      <c r="SK270" s="3">
        <v>0.92229081400000001</v>
      </c>
      <c r="SM270" s="3">
        <v>9.6607699999999997E-4</v>
      </c>
      <c r="SN270" s="3">
        <v>0.36171529400000002</v>
      </c>
      <c r="SO270" s="3">
        <v>1.3082139E-2</v>
      </c>
      <c r="SP270" s="3">
        <v>0.94230769299999995</v>
      </c>
      <c r="SQ270" s="3">
        <v>0.14747618800000001</v>
      </c>
      <c r="SR270" s="3">
        <v>0.77197327800000004</v>
      </c>
      <c r="SS270" s="3">
        <v>12.503451610000001</v>
      </c>
      <c r="ST270" s="3">
        <v>4.1407830050000003</v>
      </c>
      <c r="SU270" s="3">
        <v>12.412092019999999</v>
      </c>
      <c r="SV270" s="3">
        <v>83.333333330000002</v>
      </c>
      <c r="SW270" s="3">
        <v>65.333333330000002</v>
      </c>
      <c r="SX270" s="3">
        <v>0.16197218199999999</v>
      </c>
      <c r="SY270" s="3">
        <v>29.523782829999998</v>
      </c>
      <c r="SZ270" s="3">
        <v>29.523782829999998</v>
      </c>
      <c r="TA270" s="3">
        <v>0.99088549800000003</v>
      </c>
      <c r="TB270" s="3">
        <v>11.505837789999999</v>
      </c>
      <c r="TC270" s="3">
        <v>4.1255894250000003</v>
      </c>
      <c r="TD270" s="3">
        <v>39.282065070000002</v>
      </c>
      <c r="TE270" s="3">
        <v>100</v>
      </c>
      <c r="TF270" s="3">
        <v>55</v>
      </c>
      <c r="TG270" s="3">
        <v>0.19131541699999999</v>
      </c>
      <c r="TH270" s="3">
        <v>29.415452599999998</v>
      </c>
      <c r="TI270" s="3">
        <v>29.415452599999998</v>
      </c>
      <c r="TJ270" s="3">
        <v>0.88060546100000003</v>
      </c>
      <c r="TK270" s="3">
        <v>13.64140965</v>
      </c>
      <c r="TL270" s="3">
        <v>4.1261527710000001</v>
      </c>
      <c r="TM270" s="3">
        <v>21.19771313</v>
      </c>
      <c r="TN270" s="3">
        <v>99</v>
      </c>
      <c r="TO270" s="3">
        <v>57.333333330000002</v>
      </c>
      <c r="TP270" s="3">
        <v>0.20158066499999999</v>
      </c>
      <c r="TQ270" s="3">
        <v>29.41946926</v>
      </c>
      <c r="TR270" s="3">
        <v>29.41946926</v>
      </c>
      <c r="TS270" s="3">
        <v>0.84020484299999998</v>
      </c>
      <c r="TT270" s="3">
        <v>15.485029600000001</v>
      </c>
      <c r="TU270" s="3">
        <v>3.9473695360000001</v>
      </c>
      <c r="TV270" s="3">
        <v>8.4347768779999992</v>
      </c>
      <c r="TW270" s="3">
        <v>81.666666669999998</v>
      </c>
      <c r="TX270" s="3">
        <v>73.666666669999998</v>
      </c>
      <c r="TY270" s="3">
        <v>0.21832600599999999</v>
      </c>
      <c r="TZ270" s="3">
        <v>28.144744790000001</v>
      </c>
      <c r="UA270" s="3">
        <v>28.144744790000001</v>
      </c>
      <c r="UB270" s="3">
        <v>0.99124216200000004</v>
      </c>
      <c r="UC270" s="3">
        <v>15.674145579999999</v>
      </c>
      <c r="UD270" s="3">
        <v>4.7601645259999996</v>
      </c>
      <c r="UE270" s="3">
        <v>20.899084859999999</v>
      </c>
      <c r="UF270" s="3">
        <v>100</v>
      </c>
      <c r="UG270" s="3">
        <v>58</v>
      </c>
      <c r="UH270" s="3">
        <v>0.26071852600000001</v>
      </c>
      <c r="UI270" s="3">
        <v>33.939973070000001</v>
      </c>
      <c r="UJ270" s="3">
        <v>33.939973070000001</v>
      </c>
      <c r="UK270" s="3">
        <v>1.2110249790000001</v>
      </c>
      <c r="UL270" s="3">
        <v>16.700789650000001</v>
      </c>
      <c r="UM270" s="3">
        <v>4.7540533639999998</v>
      </c>
      <c r="UN270" s="3">
        <v>8.9380465139999998</v>
      </c>
      <c r="UO270" s="3">
        <v>84.666666669999998</v>
      </c>
      <c r="UP270" s="3">
        <v>72.333333330000002</v>
      </c>
      <c r="UQ270" s="3">
        <v>0.33938946399999997</v>
      </c>
      <c r="UR270" s="3">
        <v>33.896400489999998</v>
      </c>
      <c r="US270" s="3">
        <v>33.896400489999998</v>
      </c>
      <c r="UT270" s="3" t="s">
        <v>1010</v>
      </c>
      <c r="UU270" s="3">
        <v>1</v>
      </c>
      <c r="UV270" s="3" t="s">
        <v>1011</v>
      </c>
      <c r="UW270" s="3">
        <v>0</v>
      </c>
      <c r="UX270" s="3" t="s">
        <v>1011</v>
      </c>
      <c r="UY270" s="3">
        <v>0</v>
      </c>
      <c r="UZ270" s="3" t="s">
        <v>1009</v>
      </c>
      <c r="VA270" s="3">
        <v>2</v>
      </c>
      <c r="VB270" s="3" t="s">
        <v>1011</v>
      </c>
      <c r="VC270" s="3">
        <v>0</v>
      </c>
      <c r="VD270" s="3" t="s">
        <v>1009</v>
      </c>
      <c r="VE270" s="3">
        <v>2</v>
      </c>
      <c r="VF270" s="3" t="s">
        <v>1009</v>
      </c>
      <c r="VG270" s="3">
        <v>2</v>
      </c>
      <c r="VH270" s="3" t="s">
        <v>1009</v>
      </c>
      <c r="VI270" s="3">
        <v>2</v>
      </c>
      <c r="VJ270" s="3" t="s">
        <v>1009</v>
      </c>
      <c r="VK270" s="3">
        <v>2</v>
      </c>
      <c r="VL270" s="3" t="s">
        <v>1011</v>
      </c>
      <c r="VM270" s="3">
        <v>0</v>
      </c>
    </row>
    <row r="271" spans="1:620" x14ac:dyDescent="0.25">
      <c r="A271" s="3">
        <v>2018</v>
      </c>
      <c r="C271" s="3">
        <v>128</v>
      </c>
      <c r="D271" s="3" t="s">
        <v>70</v>
      </c>
      <c r="E271" s="3" t="s">
        <v>9</v>
      </c>
      <c r="F271" s="3">
        <v>36</v>
      </c>
      <c r="H271" s="10">
        <v>16.833333329999999</v>
      </c>
      <c r="I271" s="22">
        <v>2</v>
      </c>
      <c r="J271" s="3" t="s">
        <v>257</v>
      </c>
      <c r="K271" s="3">
        <v>165</v>
      </c>
      <c r="L271" s="3">
        <v>77.5</v>
      </c>
      <c r="M271" s="10">
        <v>28.466483010000001</v>
      </c>
      <c r="P271" s="3" t="s">
        <v>218</v>
      </c>
      <c r="Q271" s="3" t="s">
        <v>219</v>
      </c>
      <c r="S271" s="13">
        <v>29259</v>
      </c>
      <c r="T271" s="3" t="s">
        <v>260</v>
      </c>
      <c r="U271" s="3">
        <v>4300</v>
      </c>
      <c r="AU271" s="3" t="s">
        <v>300</v>
      </c>
      <c r="AV271" s="3" t="s">
        <v>300</v>
      </c>
      <c r="AW271" s="3" t="s">
        <v>301</v>
      </c>
      <c r="AX271" s="3" t="s">
        <v>302</v>
      </c>
      <c r="AY271" s="3">
        <v>969827899</v>
      </c>
      <c r="AZ271" s="3" t="s">
        <v>322</v>
      </c>
      <c r="BA271" s="3">
        <v>58</v>
      </c>
      <c r="BB271" s="3">
        <v>58</v>
      </c>
      <c r="BC271" s="3">
        <v>58</v>
      </c>
      <c r="BD271" s="3" t="s">
        <v>337</v>
      </c>
      <c r="BE271" s="3" t="s">
        <v>337</v>
      </c>
      <c r="BF271" s="3" t="s">
        <v>337</v>
      </c>
      <c r="BG271" s="3" t="s">
        <v>337</v>
      </c>
      <c r="BH271" s="3">
        <v>2</v>
      </c>
      <c r="BI271" s="3">
        <v>59.5</v>
      </c>
      <c r="BJ271" s="3">
        <v>82.5</v>
      </c>
      <c r="BK271" s="3">
        <v>88</v>
      </c>
      <c r="BL271" s="3">
        <v>155</v>
      </c>
      <c r="BM271" s="3">
        <v>153</v>
      </c>
      <c r="BN271" s="3">
        <v>154</v>
      </c>
      <c r="BO271" s="3">
        <v>86</v>
      </c>
      <c r="BP271" s="3">
        <v>83</v>
      </c>
      <c r="BQ271" s="3">
        <v>54.5</v>
      </c>
      <c r="BV271" s="3" t="s">
        <v>846</v>
      </c>
      <c r="BW271" s="3" t="s">
        <v>781</v>
      </c>
      <c r="BX271" s="3">
        <v>86.5</v>
      </c>
      <c r="BY271" s="3">
        <v>2</v>
      </c>
      <c r="BZ271" s="3">
        <v>2.7</v>
      </c>
      <c r="CA271" s="3">
        <v>2.1800000000000002</v>
      </c>
      <c r="CB271" s="3">
        <v>2.7</v>
      </c>
      <c r="CC271" s="3">
        <v>2.1800000000000002</v>
      </c>
      <c r="CD271" s="3">
        <v>80</v>
      </c>
      <c r="CE271" s="3">
        <v>2.38</v>
      </c>
      <c r="CF271" s="3">
        <v>8</v>
      </c>
      <c r="CG271" s="3">
        <v>0.99</v>
      </c>
      <c r="CH271" s="3">
        <v>3.97</v>
      </c>
      <c r="CI271" s="3">
        <v>2.57</v>
      </c>
      <c r="CJ271" s="3">
        <v>3.97</v>
      </c>
      <c r="CK271" s="3">
        <v>2.57</v>
      </c>
      <c r="CL271" s="3">
        <v>64</v>
      </c>
      <c r="CM271" s="3">
        <v>7.24</v>
      </c>
      <c r="CN271" s="3">
        <v>1.42</v>
      </c>
      <c r="CO271" s="3">
        <v>3.85</v>
      </c>
      <c r="CP271" s="3">
        <v>1.85</v>
      </c>
      <c r="CQ271" s="3">
        <v>8.5500000000000007</v>
      </c>
      <c r="CR271" s="3">
        <v>6.47</v>
      </c>
      <c r="CS271" s="3">
        <v>147</v>
      </c>
      <c r="CT271" s="3">
        <v>118</v>
      </c>
      <c r="CU271" s="3">
        <v>147</v>
      </c>
      <c r="CV271" s="3">
        <v>118</v>
      </c>
      <c r="CW271" s="3">
        <v>80</v>
      </c>
      <c r="CX271" s="3">
        <v>60</v>
      </c>
      <c r="CY271" s="3">
        <v>62</v>
      </c>
      <c r="CZ271" s="3">
        <v>55</v>
      </c>
      <c r="DA271" s="3">
        <v>2</v>
      </c>
      <c r="DB271" s="3" t="s">
        <v>847</v>
      </c>
      <c r="DC271" s="3" t="s">
        <v>847</v>
      </c>
      <c r="DD271" s="3" t="s">
        <v>847</v>
      </c>
      <c r="DE271" s="9">
        <v>42723</v>
      </c>
      <c r="DF271" s="14">
        <v>0.2262962962962963</v>
      </c>
      <c r="DG271" s="14">
        <v>0.50415509259259261</v>
      </c>
      <c r="DH271" s="14">
        <v>0.26049768518518518</v>
      </c>
      <c r="DI271" s="14">
        <v>0.25535879629629626</v>
      </c>
      <c r="DJ271" s="14">
        <v>0.26048611111111114</v>
      </c>
      <c r="DK271" s="3">
        <v>76.5</v>
      </c>
      <c r="DL271" s="3">
        <v>76.5</v>
      </c>
      <c r="DM271" s="3">
        <v>69.5</v>
      </c>
      <c r="DN271" s="3">
        <v>2.67</v>
      </c>
      <c r="DO271" s="3">
        <v>76.668999999999997</v>
      </c>
      <c r="DP271" s="3">
        <v>20.66</v>
      </c>
      <c r="DQ271" s="3">
        <v>73.099999999999994</v>
      </c>
      <c r="DR271" s="3">
        <v>73.099999999999994</v>
      </c>
      <c r="DS271" s="3">
        <v>74.599999999999994</v>
      </c>
      <c r="DT271" s="3">
        <v>77.400000000000006</v>
      </c>
      <c r="DU271" s="3">
        <v>77.400000000000006</v>
      </c>
      <c r="DV271" s="3">
        <v>68.2</v>
      </c>
      <c r="DW271" s="3">
        <v>80</v>
      </c>
      <c r="DX271" s="3">
        <v>66</v>
      </c>
      <c r="DY271" s="3">
        <v>89</v>
      </c>
      <c r="DZ271" s="3">
        <v>426</v>
      </c>
      <c r="EA271" s="3">
        <v>22063</v>
      </c>
      <c r="EB271" s="3">
        <v>22039</v>
      </c>
      <c r="EC271" s="3">
        <v>20396</v>
      </c>
      <c r="ED271" s="3">
        <v>9141</v>
      </c>
      <c r="EE271" s="3">
        <v>12</v>
      </c>
      <c r="EF271" s="3">
        <v>59</v>
      </c>
      <c r="EG271" s="3">
        <v>45</v>
      </c>
      <c r="EH271" s="3">
        <v>93</v>
      </c>
      <c r="EI271" s="14">
        <v>0</v>
      </c>
      <c r="EJ271" s="3">
        <v>0</v>
      </c>
      <c r="EK271" s="3" t="s">
        <v>785</v>
      </c>
      <c r="EL271" s="3" t="s">
        <v>785</v>
      </c>
      <c r="EM271" s="3" t="s">
        <v>785</v>
      </c>
      <c r="EN271" s="14">
        <v>0.26049768518518518</v>
      </c>
      <c r="EO271" s="3">
        <v>100</v>
      </c>
      <c r="EP271" s="3">
        <v>76.53</v>
      </c>
      <c r="EQ271" s="3">
        <v>76.53</v>
      </c>
      <c r="ER271" s="3">
        <v>69.510000000000005</v>
      </c>
      <c r="ES271" s="14">
        <v>0</v>
      </c>
      <c r="ET271" s="3">
        <v>0</v>
      </c>
      <c r="EU271" s="3" t="s">
        <v>785</v>
      </c>
      <c r="EV271" s="3" t="s">
        <v>785</v>
      </c>
      <c r="EW271" s="3" t="s">
        <v>785</v>
      </c>
      <c r="EX271" s="14">
        <v>0</v>
      </c>
      <c r="EY271" s="3">
        <v>0</v>
      </c>
      <c r="EZ271" s="3" t="s">
        <v>785</v>
      </c>
      <c r="FA271" s="3" t="s">
        <v>785</v>
      </c>
      <c r="FB271" s="3" t="s">
        <v>785</v>
      </c>
      <c r="FC271" s="3">
        <v>40</v>
      </c>
      <c r="FD271" s="3">
        <v>45</v>
      </c>
      <c r="FE271" s="14">
        <v>4.4328703703703709E-3</v>
      </c>
      <c r="FF271" s="3">
        <v>1.7</v>
      </c>
      <c r="FG271" s="14">
        <v>3.0752314814814816E-2</v>
      </c>
      <c r="FH271" s="3">
        <v>11.8</v>
      </c>
      <c r="FI271" s="14">
        <v>1.5856481481481479E-3</v>
      </c>
      <c r="FJ271" s="3">
        <v>0.6</v>
      </c>
      <c r="FK271" s="14">
        <v>1.273148148148148E-4</v>
      </c>
      <c r="FL271" s="3">
        <v>0</v>
      </c>
      <c r="FM271" s="14">
        <v>0</v>
      </c>
      <c r="FN271" s="3">
        <v>0</v>
      </c>
      <c r="FO271" s="3">
        <v>5</v>
      </c>
      <c r="FP271" s="3">
        <v>62</v>
      </c>
      <c r="FQ271" s="3">
        <v>93.75</v>
      </c>
      <c r="FR271" s="3">
        <v>7</v>
      </c>
      <c r="FS271" s="3">
        <v>2</v>
      </c>
      <c r="FU271" s="3">
        <v>0</v>
      </c>
      <c r="FV271" s="3">
        <v>0.69420530199999997</v>
      </c>
      <c r="FW271" s="3">
        <v>14.43109997</v>
      </c>
      <c r="FX271" s="3">
        <v>5.0069531789999999</v>
      </c>
      <c r="FY271" s="3">
        <v>12.42959563</v>
      </c>
      <c r="FZ271" s="3">
        <v>74.666666669999998</v>
      </c>
      <c r="GA271" s="3">
        <v>62</v>
      </c>
      <c r="GB271" s="3">
        <v>10.01814611</v>
      </c>
      <c r="GC271" s="3">
        <v>11.897173110000001</v>
      </c>
      <c r="GD271" s="3">
        <v>0.23327790400000001</v>
      </c>
      <c r="GE271" s="3">
        <v>35.69957617</v>
      </c>
      <c r="GF271" s="3">
        <v>-1.4546435999999999E-2</v>
      </c>
      <c r="GG271" s="3">
        <v>1.2389588E-2</v>
      </c>
      <c r="GH271" s="3">
        <v>0.95624289699999998</v>
      </c>
      <c r="GI271" s="3">
        <v>-2.8522399999999999E-4</v>
      </c>
      <c r="GJ271" s="3">
        <v>1.2389588E-2</v>
      </c>
      <c r="GK271" s="3">
        <v>1.8749861E-2</v>
      </c>
      <c r="GL271" s="3">
        <v>0.271186441</v>
      </c>
      <c r="GM271" s="3">
        <v>-0.125637893</v>
      </c>
      <c r="GN271" s="3">
        <v>0</v>
      </c>
      <c r="GP271" s="3">
        <v>0</v>
      </c>
      <c r="GR271" s="3">
        <v>0</v>
      </c>
      <c r="GT271" s="3">
        <v>0</v>
      </c>
      <c r="GU271" s="3">
        <v>25.2</v>
      </c>
      <c r="GV271" s="3">
        <v>0</v>
      </c>
      <c r="GW271" s="3">
        <v>65.319999999999993</v>
      </c>
      <c r="GX271" s="3">
        <v>0</v>
      </c>
      <c r="GY271" s="3">
        <v>0</v>
      </c>
      <c r="GZ271" s="3">
        <v>6</v>
      </c>
      <c r="HA271" s="3">
        <v>5</v>
      </c>
      <c r="HB271" s="3">
        <v>0.83333333300000001</v>
      </c>
      <c r="HC271" s="3">
        <v>0</v>
      </c>
      <c r="HD271" s="3">
        <v>0.5</v>
      </c>
      <c r="HE271" s="3">
        <v>1.5</v>
      </c>
      <c r="HF271" s="3">
        <v>13.5</v>
      </c>
      <c r="HG271" s="3">
        <v>2.5</v>
      </c>
      <c r="HH271" s="3">
        <v>0</v>
      </c>
      <c r="HJ271" s="3">
        <v>0</v>
      </c>
      <c r="HK271" s="3">
        <v>6</v>
      </c>
      <c r="HL271" s="3">
        <v>0</v>
      </c>
      <c r="HM271" s="3">
        <v>1</v>
      </c>
      <c r="HN271" s="3">
        <v>0</v>
      </c>
      <c r="HO271" s="3">
        <v>45</v>
      </c>
      <c r="HP271" s="3">
        <v>6</v>
      </c>
      <c r="HQ271" s="3">
        <v>2</v>
      </c>
      <c r="HR271" s="3">
        <v>2</v>
      </c>
      <c r="HS271" s="3">
        <v>0</v>
      </c>
      <c r="HT271" s="3">
        <v>0</v>
      </c>
      <c r="HU271" s="3">
        <v>0</v>
      </c>
      <c r="HV271" s="3">
        <v>279.89999999999998</v>
      </c>
      <c r="HW271" s="3">
        <v>295.10000000000002</v>
      </c>
      <c r="HX271" s="3">
        <v>3.5569999999999999</v>
      </c>
      <c r="HY271" s="3">
        <v>205.5</v>
      </c>
      <c r="HZ271" s="3">
        <v>196.6</v>
      </c>
      <c r="IA271" s="3">
        <v>505.1</v>
      </c>
      <c r="IB271" s="3">
        <v>70.400000000000006</v>
      </c>
      <c r="IC271" s="3">
        <v>445.5</v>
      </c>
      <c r="ID271" s="3">
        <v>5</v>
      </c>
      <c r="IE271" s="3">
        <v>2607.6</v>
      </c>
      <c r="IF271" s="3">
        <v>8.1</v>
      </c>
      <c r="IG271" s="3">
        <v>49.1</v>
      </c>
      <c r="IH271" s="3">
        <v>4.8730000000000002</v>
      </c>
      <c r="II271" s="3">
        <v>2.2669999999999999</v>
      </c>
      <c r="IJ271" s="3">
        <v>0.751</v>
      </c>
      <c r="IK271" s="3">
        <v>0.188</v>
      </c>
      <c r="IL271" s="3">
        <v>0.25800000000000001</v>
      </c>
      <c r="IM271" s="3">
        <v>82</v>
      </c>
      <c r="IN271" s="3">
        <v>470</v>
      </c>
      <c r="IO271" s="3">
        <v>4</v>
      </c>
      <c r="IP271" s="3">
        <v>10</v>
      </c>
      <c r="IQ271" s="3">
        <v>0</v>
      </c>
      <c r="IR271" s="3">
        <v>21</v>
      </c>
      <c r="IS271" s="3">
        <v>19</v>
      </c>
      <c r="IT271" s="3">
        <v>3</v>
      </c>
      <c r="IU271" s="3">
        <v>5</v>
      </c>
      <c r="IV271" s="3">
        <v>7</v>
      </c>
      <c r="IW271" s="3">
        <v>4</v>
      </c>
      <c r="IX271" s="3">
        <v>2</v>
      </c>
      <c r="IY271" s="3">
        <v>5</v>
      </c>
      <c r="IZ271" s="3">
        <v>3</v>
      </c>
      <c r="JA271" s="3">
        <v>1</v>
      </c>
      <c r="JB271" s="3">
        <v>4</v>
      </c>
      <c r="JC271" s="3">
        <v>6</v>
      </c>
      <c r="JD271" s="3">
        <v>4906.7</v>
      </c>
      <c r="JE271" s="3">
        <v>3847.9</v>
      </c>
      <c r="JF271" s="3">
        <v>3147.4</v>
      </c>
      <c r="JG271" s="3">
        <v>6851.3</v>
      </c>
      <c r="JH271" s="3">
        <v>3828.6</v>
      </c>
      <c r="JI271" s="3">
        <v>3113.9</v>
      </c>
      <c r="JJ271" s="3">
        <v>3038.8</v>
      </c>
      <c r="JK271" s="3">
        <v>1630.6</v>
      </c>
      <c r="JL271" s="3">
        <v>4441.3999999999996</v>
      </c>
      <c r="JM271" s="3">
        <v>6189.9</v>
      </c>
      <c r="JN271" s="3">
        <v>7795.1</v>
      </c>
      <c r="JO271" s="3">
        <v>4647.3999999999996</v>
      </c>
      <c r="JP271" s="3">
        <v>4831.5</v>
      </c>
      <c r="JQ271" s="3">
        <v>3230</v>
      </c>
      <c r="JR271" s="3">
        <v>9917.5</v>
      </c>
      <c r="JS271" s="3">
        <v>304</v>
      </c>
      <c r="JT271" s="3">
        <v>8</v>
      </c>
      <c r="JU271" s="3">
        <v>9</v>
      </c>
      <c r="JV271" s="3">
        <v>0</v>
      </c>
      <c r="JW271" s="3">
        <v>1</v>
      </c>
      <c r="JX271" s="3">
        <v>1</v>
      </c>
      <c r="JY271" s="3">
        <v>0</v>
      </c>
      <c r="JZ271" s="3">
        <v>21</v>
      </c>
      <c r="KA271" s="3">
        <v>9</v>
      </c>
      <c r="KB271" s="3">
        <v>82</v>
      </c>
      <c r="KC271" s="3">
        <v>726.7</v>
      </c>
      <c r="KD271" s="3">
        <v>750.5</v>
      </c>
      <c r="KE271" s="3">
        <v>474.8</v>
      </c>
      <c r="KF271" s="3">
        <v>2.73</v>
      </c>
      <c r="KG271" s="3">
        <v>0.94</v>
      </c>
      <c r="KH271" s="3">
        <v>-3.27</v>
      </c>
      <c r="KI271" s="3">
        <v>2.7</v>
      </c>
      <c r="KJ271" s="3">
        <v>1.97</v>
      </c>
      <c r="KK271" s="3">
        <v>81</v>
      </c>
      <c r="KL271" s="3">
        <v>472</v>
      </c>
      <c r="KM271" s="3">
        <v>0</v>
      </c>
      <c r="KN271" s="3" t="s">
        <v>848</v>
      </c>
      <c r="KO271" s="3" t="s">
        <v>164</v>
      </c>
      <c r="KP271" s="3">
        <v>29</v>
      </c>
      <c r="KQ271" s="3">
        <v>38</v>
      </c>
      <c r="KR271" s="3">
        <v>-6</v>
      </c>
      <c r="KS271" s="3">
        <v>338</v>
      </c>
      <c r="KT271" s="3">
        <v>887</v>
      </c>
      <c r="KU271" s="3">
        <v>89</v>
      </c>
      <c r="KV271" s="3">
        <v>815</v>
      </c>
      <c r="KW271" s="3">
        <v>1131</v>
      </c>
      <c r="KX271" s="3">
        <v>819</v>
      </c>
      <c r="KY271" s="3">
        <v>748</v>
      </c>
      <c r="KZ271" s="3">
        <v>1117</v>
      </c>
      <c r="LA271" s="3">
        <v>786</v>
      </c>
      <c r="LB271" s="3">
        <v>784</v>
      </c>
      <c r="LC271" s="3">
        <v>1096</v>
      </c>
      <c r="LD271" s="3">
        <v>726</v>
      </c>
      <c r="LE271" s="3">
        <v>774</v>
      </c>
      <c r="LF271" s="3">
        <v>1132</v>
      </c>
      <c r="LG271" s="3">
        <v>719</v>
      </c>
      <c r="LH271" s="3">
        <v>854</v>
      </c>
      <c r="LI271" s="3">
        <v>1150</v>
      </c>
      <c r="LJ271" s="3">
        <v>799</v>
      </c>
      <c r="LK271" s="3">
        <v>777</v>
      </c>
      <c r="LL271" s="3">
        <v>1123</v>
      </c>
      <c r="LM271" s="3">
        <v>781</v>
      </c>
      <c r="LN271" s="3">
        <v>797</v>
      </c>
      <c r="LO271" s="3">
        <v>1091</v>
      </c>
      <c r="LP271" s="3">
        <v>760</v>
      </c>
      <c r="LQ271" s="3">
        <v>788</v>
      </c>
      <c r="LR271" s="3">
        <v>1111</v>
      </c>
      <c r="LS271" s="3">
        <v>720</v>
      </c>
      <c r="LT271" s="3">
        <v>245</v>
      </c>
      <c r="LU271" s="3">
        <v>217</v>
      </c>
      <c r="LY271" s="3">
        <v>211</v>
      </c>
      <c r="LZ271" s="3">
        <v>255</v>
      </c>
      <c r="MA271" s="3">
        <v>192</v>
      </c>
      <c r="MB271" s="3">
        <v>167</v>
      </c>
      <c r="MC271" s="3">
        <v>233</v>
      </c>
      <c r="MD271" s="3">
        <v>167</v>
      </c>
      <c r="ME271" s="3">
        <v>277</v>
      </c>
      <c r="MF271" s="3">
        <v>0.91666669999999995</v>
      </c>
      <c r="MG271" s="3">
        <v>0.79166669999999995</v>
      </c>
      <c r="MH271" s="3">
        <v>0.83333330000000005</v>
      </c>
      <c r="MI271" s="3">
        <v>1</v>
      </c>
      <c r="MJ271" s="3">
        <v>0.875</v>
      </c>
      <c r="MK271" s="3">
        <v>0.95833330000000005</v>
      </c>
      <c r="ML271" s="3">
        <v>1</v>
      </c>
      <c r="MM271" s="3">
        <v>0.79166669999999995</v>
      </c>
      <c r="MN271" s="3">
        <v>0.95833330000000005</v>
      </c>
      <c r="MO271" s="3">
        <v>0.91666669999999995</v>
      </c>
      <c r="MP271" s="3">
        <v>0.79166669999999995</v>
      </c>
      <c r="MQ271" s="3">
        <v>0.875</v>
      </c>
      <c r="MR271" s="3">
        <v>0</v>
      </c>
      <c r="MS271" s="3">
        <v>436.5</v>
      </c>
      <c r="MT271" s="3">
        <v>329</v>
      </c>
      <c r="MU271" s="3">
        <v>260.5</v>
      </c>
      <c r="MV271" s="3">
        <v>68.5</v>
      </c>
      <c r="MW271" s="3">
        <v>87.5</v>
      </c>
      <c r="MX271" s="3">
        <v>0.75</v>
      </c>
      <c r="MY271" s="3">
        <v>66</v>
      </c>
      <c r="MZ271" s="3">
        <v>67.5</v>
      </c>
      <c r="NA271" s="3">
        <v>60.4</v>
      </c>
      <c r="NB271" s="3">
        <v>37.4</v>
      </c>
      <c r="NC271" s="3">
        <v>39.6</v>
      </c>
      <c r="ND271" s="3">
        <v>28.9</v>
      </c>
      <c r="NE271" s="3">
        <v>436.5</v>
      </c>
      <c r="NF271" s="3">
        <v>329</v>
      </c>
      <c r="NG271" s="3">
        <v>260.5</v>
      </c>
      <c r="NH271" s="3">
        <v>68.5</v>
      </c>
      <c r="NI271" s="3">
        <v>87.5</v>
      </c>
      <c r="NJ271" s="3">
        <v>0.8</v>
      </c>
      <c r="NK271" s="3">
        <v>66</v>
      </c>
      <c r="NL271" s="3">
        <v>67.5</v>
      </c>
      <c r="NM271" s="3">
        <v>60.4</v>
      </c>
      <c r="NN271" s="3">
        <v>37.4</v>
      </c>
      <c r="NO271" s="3">
        <v>39.6</v>
      </c>
      <c r="NP271" s="3">
        <v>28.9</v>
      </c>
      <c r="NQ271" s="3">
        <v>0</v>
      </c>
      <c r="NR271" s="3">
        <v>0</v>
      </c>
      <c r="NS271" s="3">
        <v>0</v>
      </c>
      <c r="NT271" s="3">
        <v>0</v>
      </c>
      <c r="NU271" s="3">
        <v>0</v>
      </c>
      <c r="OC271" s="3">
        <v>39.6</v>
      </c>
      <c r="OD271" s="3">
        <v>10.8</v>
      </c>
      <c r="OE271" s="3">
        <v>18.899999999999999</v>
      </c>
      <c r="OF271" s="3">
        <v>36.6</v>
      </c>
      <c r="OG271" s="3">
        <v>1.2</v>
      </c>
      <c r="OH271" s="3">
        <v>0</v>
      </c>
      <c r="OI271" s="3">
        <v>0</v>
      </c>
      <c r="OJ271" s="3">
        <v>0</v>
      </c>
      <c r="OK271" s="3">
        <v>0</v>
      </c>
      <c r="OL271" s="3">
        <v>0</v>
      </c>
      <c r="OM271" s="3">
        <v>28.9</v>
      </c>
      <c r="ON271" s="3">
        <v>0.9</v>
      </c>
      <c r="OO271" s="3">
        <v>9.6</v>
      </c>
      <c r="OP271" s="3">
        <v>48.2</v>
      </c>
      <c r="OQ271" s="3">
        <v>1.8</v>
      </c>
      <c r="OR271" s="3">
        <v>0</v>
      </c>
      <c r="OS271" s="3">
        <v>0</v>
      </c>
      <c r="OT271" s="3">
        <v>0</v>
      </c>
      <c r="OU271" s="3">
        <v>0</v>
      </c>
      <c r="OV271" s="3">
        <v>0</v>
      </c>
      <c r="OW271" s="3">
        <v>37.4</v>
      </c>
      <c r="OX271" s="3">
        <v>8.8000000000000007</v>
      </c>
      <c r="OY271" s="3">
        <v>17</v>
      </c>
      <c r="OZ271" s="3">
        <v>39</v>
      </c>
      <c r="PA271" s="3">
        <v>1.3</v>
      </c>
      <c r="PB271" s="3">
        <v>0</v>
      </c>
      <c r="PC271" s="3">
        <v>0</v>
      </c>
      <c r="PD271" s="3">
        <v>0</v>
      </c>
      <c r="PE271" s="3">
        <v>0</v>
      </c>
      <c r="PF271" s="3">
        <v>0</v>
      </c>
      <c r="PG271" s="3">
        <v>58.880355039999998</v>
      </c>
      <c r="PH271" s="3">
        <v>74.055724889999993</v>
      </c>
      <c r="PI271" s="3">
        <v>29.612342300000002</v>
      </c>
      <c r="PJ271" s="3">
        <v>46.139430689999998</v>
      </c>
      <c r="PK271" s="3">
        <v>59.421903190000002</v>
      </c>
      <c r="PL271" s="3">
        <v>75.546058270000003</v>
      </c>
      <c r="PM271" s="3">
        <v>31.32317377</v>
      </c>
      <c r="PN271" s="3">
        <v>47.90725647</v>
      </c>
      <c r="PO271" s="3">
        <v>16.412232079999999</v>
      </c>
      <c r="PP271" s="3">
        <v>6.6871943659999999</v>
      </c>
      <c r="PQ271" s="3">
        <v>5.1211966909999997</v>
      </c>
      <c r="PR271" s="3">
        <v>2.20248446</v>
      </c>
      <c r="PS271" s="3">
        <v>0</v>
      </c>
      <c r="PT271" s="3">
        <v>14.555305260000001</v>
      </c>
      <c r="PU271" s="3">
        <v>6.2704670130000002</v>
      </c>
      <c r="PV271" s="3">
        <v>4.5705316729999996</v>
      </c>
      <c r="PW271" s="3">
        <v>2.3908599800000001</v>
      </c>
      <c r="PX271" s="3">
        <v>0</v>
      </c>
      <c r="PY271" s="3">
        <v>82.224314879999994</v>
      </c>
      <c r="PZ271" s="3">
        <v>68</v>
      </c>
      <c r="QA271" s="3">
        <v>98.991496510000005</v>
      </c>
      <c r="QB271" s="3">
        <v>98.991496510000005</v>
      </c>
      <c r="QC271" s="3">
        <v>97.050316850000002</v>
      </c>
      <c r="QD271" s="3">
        <v>53.879109569999997</v>
      </c>
      <c r="QE271" s="3">
        <v>79.482554300000004</v>
      </c>
      <c r="QF271" s="3">
        <v>79.482554300000004</v>
      </c>
      <c r="QG271" s="3">
        <v>79.877384500000005</v>
      </c>
      <c r="QH271" s="3">
        <v>78.074950689999994</v>
      </c>
      <c r="QJ271" s="3">
        <v>98.7514149</v>
      </c>
      <c r="QK271" s="3">
        <v>73</v>
      </c>
      <c r="QL271" s="3">
        <v>74</v>
      </c>
      <c r="QM271" s="3">
        <v>75</v>
      </c>
      <c r="QN271" s="3">
        <v>78</v>
      </c>
      <c r="QO271" s="3">
        <v>80</v>
      </c>
      <c r="QP271" s="3">
        <v>82</v>
      </c>
      <c r="QQ271" s="3">
        <v>84</v>
      </c>
      <c r="QR271" s="3">
        <v>93</v>
      </c>
      <c r="QS271" s="3">
        <v>100</v>
      </c>
      <c r="QT271" s="3">
        <v>68</v>
      </c>
      <c r="QU271" s="3">
        <v>73</v>
      </c>
      <c r="QV271" s="3">
        <v>75</v>
      </c>
      <c r="QW271" s="3">
        <v>77</v>
      </c>
      <c r="QX271" s="3">
        <v>79</v>
      </c>
      <c r="QY271" s="3">
        <v>81</v>
      </c>
      <c r="QZ271" s="3">
        <v>84</v>
      </c>
      <c r="RA271" s="3">
        <v>90</v>
      </c>
      <c r="RB271" s="3">
        <v>100</v>
      </c>
      <c r="RC271" s="3">
        <v>69.496666669999996</v>
      </c>
      <c r="RD271" s="3">
        <v>190.0083333</v>
      </c>
      <c r="RE271" s="3">
        <v>1.0016666670000001</v>
      </c>
      <c r="RF271" s="3">
        <v>40</v>
      </c>
      <c r="RG271" s="3">
        <v>42.3</v>
      </c>
      <c r="RH271" s="3">
        <v>40</v>
      </c>
      <c r="RI271" s="3">
        <v>43.9</v>
      </c>
      <c r="RJ271" s="3">
        <v>40</v>
      </c>
      <c r="RK271" s="3">
        <v>41.5</v>
      </c>
      <c r="RL271" s="3">
        <v>64.376899699999996</v>
      </c>
      <c r="RM271" s="3">
        <v>64.259391949999994</v>
      </c>
      <c r="RN271" s="3">
        <v>64.823827140000006</v>
      </c>
      <c r="RO271" s="3">
        <v>6.8053333330000001</v>
      </c>
      <c r="RP271" s="3">
        <v>7</v>
      </c>
      <c r="RQ271" s="3">
        <v>23.721066669999999</v>
      </c>
      <c r="RR271" s="3">
        <v>22.4</v>
      </c>
      <c r="RY271" s="3">
        <v>1</v>
      </c>
      <c r="RZ271" s="3">
        <v>25.00558706</v>
      </c>
      <c r="SA271" s="3">
        <v>24.587388000000001</v>
      </c>
      <c r="SB271" s="3">
        <v>7.861424425</v>
      </c>
      <c r="SC271" s="3">
        <v>19.144752749999999</v>
      </c>
      <c r="SD271" s="3">
        <v>28.741896000000001</v>
      </c>
      <c r="SE271" s="3">
        <v>0</v>
      </c>
    </row>
    <row r="272" spans="1:620" x14ac:dyDescent="0.25">
      <c r="A272" s="3" t="s">
        <v>1364</v>
      </c>
      <c r="C272" s="3">
        <v>128</v>
      </c>
      <c r="D272" s="3" t="s">
        <v>70</v>
      </c>
      <c r="E272" s="3" t="s">
        <v>9</v>
      </c>
      <c r="F272" s="3">
        <v>36</v>
      </c>
      <c r="I272" s="22">
        <v>2</v>
      </c>
      <c r="K272" s="3">
        <v>165</v>
      </c>
      <c r="L272" s="3">
        <v>77.5</v>
      </c>
      <c r="M272" s="10">
        <v>28.466483010000001</v>
      </c>
      <c r="P272" s="3" t="s">
        <v>218</v>
      </c>
      <c r="Q272" s="3" t="s">
        <v>219</v>
      </c>
      <c r="VZ272" s="3">
        <v>50.5</v>
      </c>
      <c r="WA272" s="3">
        <v>86.5</v>
      </c>
      <c r="WB272" s="3">
        <v>105.5</v>
      </c>
      <c r="WC272" s="3">
        <v>64.5</v>
      </c>
      <c r="WD272" s="3">
        <v>81.099999999999994</v>
      </c>
      <c r="WE272" s="3">
        <v>80.8</v>
      </c>
      <c r="WF272" s="3">
        <v>44.8</v>
      </c>
      <c r="WG272" s="3">
        <v>84</v>
      </c>
      <c r="WH272" s="3">
        <v>72</v>
      </c>
      <c r="WI272" s="3">
        <v>327</v>
      </c>
      <c r="WJ272" s="3">
        <v>91.55</v>
      </c>
      <c r="WK272" s="3">
        <v>86.333333330000002</v>
      </c>
      <c r="WL272" s="3">
        <v>14.33758265</v>
      </c>
      <c r="WM272" s="3">
        <v>0.18500106599999999</v>
      </c>
      <c r="WN272" s="3">
        <v>31.369945090000002</v>
      </c>
      <c r="WO272" s="3">
        <v>0.26089091800000003</v>
      </c>
      <c r="WP272" s="3">
        <v>1.0679547599999999</v>
      </c>
      <c r="WQ272" s="3">
        <v>1.6084752819999999</v>
      </c>
      <c r="WR272" s="3">
        <v>3.3663339999999999E-3</v>
      </c>
      <c r="WS272" s="3">
        <v>1.0679547599999999</v>
      </c>
      <c r="WT272" s="3">
        <v>2.0754519999999999E-2</v>
      </c>
      <c r="WU272" s="3">
        <v>1.1777777780000001</v>
      </c>
      <c r="WV272" s="3">
        <v>0.28465014199999999</v>
      </c>
    </row>
    <row r="273" spans="1:620" x14ac:dyDescent="0.25">
      <c r="A273" s="3">
        <v>2016</v>
      </c>
      <c r="B273" s="3">
        <v>2016</v>
      </c>
      <c r="C273" s="3">
        <v>129</v>
      </c>
      <c r="D273" s="3" t="s">
        <v>71</v>
      </c>
      <c r="E273" s="3" t="s">
        <v>9</v>
      </c>
      <c r="F273" s="3">
        <v>25</v>
      </c>
      <c r="G273" s="10">
        <v>55</v>
      </c>
      <c r="H273" s="10">
        <v>18.333333329999999</v>
      </c>
      <c r="I273" s="22">
        <v>0</v>
      </c>
      <c r="J273" s="3" t="str">
        <f>IF(H273&gt;20.9,"EE","Healthy")</f>
        <v>Healthy</v>
      </c>
      <c r="K273" s="3">
        <v>161</v>
      </c>
      <c r="L273" s="3">
        <v>70.5</v>
      </c>
      <c r="M273" s="10">
        <v>27.19802477</v>
      </c>
      <c r="N273" s="10">
        <v>113</v>
      </c>
      <c r="O273" s="10">
        <v>58.5</v>
      </c>
      <c r="P273" s="3" t="s">
        <v>250</v>
      </c>
      <c r="Q273" s="3" t="s">
        <v>251</v>
      </c>
      <c r="V273" s="10">
        <v>87.5</v>
      </c>
      <c r="W273" s="10">
        <v>75.5</v>
      </c>
      <c r="X273" s="10">
        <v>100.5</v>
      </c>
      <c r="Y273" s="11">
        <v>14.9</v>
      </c>
      <c r="Z273" s="10">
        <v>87</v>
      </c>
      <c r="AA273" s="4">
        <v>1.89</v>
      </c>
      <c r="AB273" s="10">
        <v>144</v>
      </c>
      <c r="AC273" s="10">
        <v>3.7238169123351432</v>
      </c>
      <c r="AD273" s="10">
        <v>42</v>
      </c>
      <c r="AE273" s="10">
        <v>85.2</v>
      </c>
      <c r="AF273" s="10">
        <v>84</v>
      </c>
      <c r="AG273" s="11">
        <v>56.4</v>
      </c>
      <c r="AH273" s="11">
        <v>84.48</v>
      </c>
      <c r="AI273" s="11">
        <v>289</v>
      </c>
      <c r="AJ273" s="10">
        <v>122</v>
      </c>
      <c r="AK273" s="10">
        <v>65</v>
      </c>
      <c r="AL273" s="10">
        <v>83</v>
      </c>
      <c r="AM273" s="12">
        <v>123</v>
      </c>
      <c r="AN273" s="12">
        <v>65</v>
      </c>
      <c r="AO273" s="12">
        <v>84</v>
      </c>
      <c r="AP273" s="12">
        <v>119</v>
      </c>
      <c r="AQ273" s="12">
        <v>64</v>
      </c>
      <c r="AR273" s="12">
        <v>82</v>
      </c>
      <c r="AS273" s="10">
        <v>117.5</v>
      </c>
      <c r="AT273" s="10">
        <v>70.5</v>
      </c>
    </row>
    <row r="274" spans="1:620" x14ac:dyDescent="0.25">
      <c r="A274" s="3">
        <v>2016</v>
      </c>
      <c r="B274" s="21">
        <v>44181</v>
      </c>
      <c r="C274" s="3">
        <v>129</v>
      </c>
      <c r="D274" s="3" t="s">
        <v>71</v>
      </c>
      <c r="E274" s="3" t="s">
        <v>9</v>
      </c>
      <c r="F274" s="3">
        <v>25</v>
      </c>
      <c r="G274" s="3">
        <v>55</v>
      </c>
      <c r="H274" s="10">
        <v>18.333333329999999</v>
      </c>
      <c r="I274" s="22">
        <v>0</v>
      </c>
      <c r="J274" s="3" t="s">
        <v>923</v>
      </c>
      <c r="K274" s="3">
        <v>161</v>
      </c>
      <c r="L274" s="3">
        <v>70.5</v>
      </c>
      <c r="M274" s="10">
        <v>27.19802477</v>
      </c>
      <c r="N274" s="10">
        <v>113</v>
      </c>
      <c r="O274" s="10">
        <v>58.5</v>
      </c>
      <c r="P274" s="3" t="s">
        <v>250</v>
      </c>
      <c r="Q274" s="3" t="s">
        <v>251</v>
      </c>
      <c r="SI274" s="3">
        <v>-6.5991432000000003E-2</v>
      </c>
      <c r="SJ274" s="3">
        <v>-3.0230172E-2</v>
      </c>
      <c r="SK274" s="3">
        <v>0.75690871400000004</v>
      </c>
      <c r="SM274" s="3">
        <v>-9.4273499999999999E-4</v>
      </c>
      <c r="SN274" s="3">
        <v>-3.0230172E-2</v>
      </c>
      <c r="SO274" s="3">
        <v>1.0812982E-2</v>
      </c>
      <c r="SP274" s="3">
        <v>0.46428571400000002</v>
      </c>
      <c r="SQ274" s="3">
        <v>-0.33473726100000001</v>
      </c>
      <c r="SR274" s="3">
        <v>0.57144249800000002</v>
      </c>
      <c r="SS274" s="3">
        <v>16.347584359999999</v>
      </c>
      <c r="ST274" s="3">
        <v>5.0853844199999996</v>
      </c>
      <c r="SU274" s="3">
        <v>12.70148792</v>
      </c>
      <c r="SV274" s="3">
        <v>78.5</v>
      </c>
      <c r="SW274" s="3">
        <v>67</v>
      </c>
      <c r="SX274" s="3">
        <v>0.15787939300000001</v>
      </c>
      <c r="SY274" s="3">
        <v>36.258790910000002</v>
      </c>
      <c r="SZ274" s="3">
        <v>36.258790910000002</v>
      </c>
      <c r="TA274" s="3">
        <v>0.736616351</v>
      </c>
      <c r="TB274" s="3">
        <v>14.91189775</v>
      </c>
      <c r="TC274" s="3">
        <v>4.7822182209999999</v>
      </c>
      <c r="TD274" s="3">
        <v>40.673285440000001</v>
      </c>
      <c r="TE274" s="3">
        <v>98</v>
      </c>
      <c r="TF274" s="3">
        <v>57</v>
      </c>
      <c r="TG274" s="3">
        <v>0.18564087100000001</v>
      </c>
      <c r="TH274" s="3">
        <v>34.097215919999996</v>
      </c>
      <c r="TI274" s="3">
        <v>34.097215919999996</v>
      </c>
      <c r="TJ274" s="3">
        <v>0.69878031299999999</v>
      </c>
      <c r="TK274" s="3">
        <v>13.571816889999999</v>
      </c>
      <c r="TL274" s="3">
        <v>4.9220033900000004</v>
      </c>
      <c r="TM274" s="3">
        <v>20.678559</v>
      </c>
      <c r="TN274" s="3">
        <v>95.666666669999998</v>
      </c>
      <c r="TO274" s="3">
        <v>58.333333330000002</v>
      </c>
      <c r="TP274" s="3">
        <v>0.16027949999999999</v>
      </c>
      <c r="TQ274" s="3">
        <v>35.093884170000003</v>
      </c>
      <c r="TR274" s="3">
        <v>35.093884170000003</v>
      </c>
      <c r="TS274" s="3">
        <v>0.57626131000000003</v>
      </c>
      <c r="TT274" s="3">
        <v>14.650408840000001</v>
      </c>
      <c r="TU274" s="3">
        <v>5.0901368619999996</v>
      </c>
      <c r="TV274" s="3">
        <v>12.99931024</v>
      </c>
      <c r="TW274" s="3">
        <v>77</v>
      </c>
      <c r="TX274" s="3">
        <v>67</v>
      </c>
      <c r="TY274" s="3">
        <v>0.14268178500000001</v>
      </c>
      <c r="TZ274" s="3">
        <v>36.29267583</v>
      </c>
      <c r="UA274" s="3">
        <v>36.29267583</v>
      </c>
      <c r="UB274" s="3">
        <v>0.81679890600000005</v>
      </c>
      <c r="UC274" s="3">
        <v>15.510935829999999</v>
      </c>
      <c r="UD274" s="3">
        <v>5.6203244830000001</v>
      </c>
      <c r="UE274" s="3">
        <v>20.86407565</v>
      </c>
      <c r="UF274" s="3">
        <v>96.666666669999998</v>
      </c>
      <c r="UG274" s="3">
        <v>56.666666669999998</v>
      </c>
      <c r="UH274" s="3">
        <v>0.21411765299999999</v>
      </c>
      <c r="UI274" s="3">
        <v>40.072913560000003</v>
      </c>
      <c r="UJ274" s="3">
        <v>40.072913560000003</v>
      </c>
      <c r="UK274" s="3">
        <v>0.78056430399999999</v>
      </c>
      <c r="UL274" s="3">
        <v>15.630797129999999</v>
      </c>
      <c r="UM274" s="3">
        <v>5.6804885379999996</v>
      </c>
      <c r="UN274" s="3">
        <v>9.8428951260000002</v>
      </c>
      <c r="UO274" s="3">
        <v>78.333333330000002</v>
      </c>
      <c r="UP274" s="3">
        <v>63.666666669999998</v>
      </c>
      <c r="UQ274" s="3">
        <v>0.20620022700000001</v>
      </c>
      <c r="UR274" s="3">
        <v>40.501883280000001</v>
      </c>
      <c r="US274" s="3">
        <v>40.501883280000001</v>
      </c>
      <c r="UT274" s="3" t="s">
        <v>1009</v>
      </c>
      <c r="UU274" s="3">
        <v>2</v>
      </c>
      <c r="UV274" s="3" t="s">
        <v>1011</v>
      </c>
      <c r="UW274" s="3">
        <v>0</v>
      </c>
      <c r="UX274" s="3" t="s">
        <v>1010</v>
      </c>
      <c r="UY274" s="3">
        <v>1</v>
      </c>
      <c r="UZ274" s="3" t="s">
        <v>1009</v>
      </c>
      <c r="VA274" s="3">
        <v>2</v>
      </c>
      <c r="VB274" s="3" t="s">
        <v>1010</v>
      </c>
      <c r="VC274" s="3">
        <v>1</v>
      </c>
      <c r="VD274" s="3" t="s">
        <v>1010</v>
      </c>
      <c r="VE274" s="3">
        <v>1</v>
      </c>
      <c r="VF274" s="3" t="s">
        <v>1009</v>
      </c>
      <c r="VG274" s="3">
        <v>2</v>
      </c>
      <c r="VH274" s="3" t="s">
        <v>1009</v>
      </c>
      <c r="VI274" s="3">
        <v>2</v>
      </c>
      <c r="VJ274" s="3" t="s">
        <v>1009</v>
      </c>
      <c r="VK274" s="3">
        <v>2</v>
      </c>
      <c r="VL274" s="3" t="s">
        <v>1010</v>
      </c>
      <c r="VM274" s="3">
        <v>1</v>
      </c>
    </row>
    <row r="275" spans="1:620" x14ac:dyDescent="0.25">
      <c r="A275" s="3">
        <v>2018</v>
      </c>
      <c r="C275" s="3">
        <v>129</v>
      </c>
      <c r="D275" s="3" t="s">
        <v>71</v>
      </c>
      <c r="E275" s="3" t="s">
        <v>9</v>
      </c>
      <c r="F275" s="3">
        <v>25</v>
      </c>
      <c r="H275" s="10">
        <v>18.333333329999999</v>
      </c>
      <c r="I275" s="22">
        <v>0</v>
      </c>
      <c r="J275" s="3" t="s">
        <v>257</v>
      </c>
      <c r="K275" s="3">
        <v>161</v>
      </c>
      <c r="L275" s="3">
        <v>70.5</v>
      </c>
      <c r="M275" s="10">
        <v>27.19802477</v>
      </c>
      <c r="P275" s="3" t="s">
        <v>250</v>
      </c>
      <c r="Q275" s="3" t="s">
        <v>251</v>
      </c>
      <c r="S275" s="13">
        <v>33311</v>
      </c>
      <c r="T275" s="3" t="s">
        <v>260</v>
      </c>
      <c r="U275" s="3">
        <v>4300</v>
      </c>
      <c r="AU275" s="3" t="s">
        <v>318</v>
      </c>
      <c r="AV275" s="3" t="s">
        <v>292</v>
      </c>
      <c r="AX275" s="3" t="s">
        <v>319</v>
      </c>
      <c r="AY275" s="3">
        <v>950433887</v>
      </c>
      <c r="BA275" s="3">
        <v>49</v>
      </c>
      <c r="BB275" s="3">
        <v>49</v>
      </c>
      <c r="BC275" s="3">
        <v>49</v>
      </c>
      <c r="BD275" s="3" t="s">
        <v>780</v>
      </c>
      <c r="BE275" s="3" t="s">
        <v>780</v>
      </c>
      <c r="BF275" s="3" t="s">
        <v>780</v>
      </c>
      <c r="BG275" s="3" t="s">
        <v>780</v>
      </c>
      <c r="BH275" s="3">
        <v>0</v>
      </c>
      <c r="BI275" s="3">
        <v>61</v>
      </c>
      <c r="BJ275" s="3">
        <v>89.5</v>
      </c>
      <c r="BK275" s="3">
        <v>80</v>
      </c>
      <c r="BL275" s="3">
        <v>114</v>
      </c>
      <c r="BM275" s="3">
        <v>115</v>
      </c>
      <c r="BN275" s="3">
        <v>114.5</v>
      </c>
      <c r="BO275" s="3">
        <v>78</v>
      </c>
      <c r="BP275" s="3">
        <v>79</v>
      </c>
      <c r="BQ275" s="3">
        <v>78.5</v>
      </c>
      <c r="BY275" s="3">
        <v>2</v>
      </c>
      <c r="BZ275" s="3">
        <v>3.9</v>
      </c>
      <c r="CA275" s="3">
        <v>3.27</v>
      </c>
      <c r="CB275" s="3">
        <v>3.9</v>
      </c>
      <c r="CC275" s="3">
        <v>3.27</v>
      </c>
      <c r="CD275" s="3">
        <v>83</v>
      </c>
      <c r="CE275" s="3">
        <v>3.61</v>
      </c>
      <c r="CF275" s="3">
        <v>4.29</v>
      </c>
      <c r="CG275" s="3">
        <v>1.74</v>
      </c>
      <c r="CH275" s="3">
        <v>4.46</v>
      </c>
      <c r="CI275" s="3">
        <v>3.79</v>
      </c>
      <c r="CJ275" s="3">
        <v>4.46</v>
      </c>
      <c r="CK275" s="3">
        <v>3.79</v>
      </c>
      <c r="CL275" s="3">
        <v>85</v>
      </c>
      <c r="CM275" s="3">
        <v>10.130000000000001</v>
      </c>
      <c r="CN275" s="3">
        <v>4.45</v>
      </c>
      <c r="CO275" s="3">
        <v>9.4499999999999993</v>
      </c>
      <c r="CP275" s="3">
        <v>5.33</v>
      </c>
      <c r="CQ275" s="3">
        <v>1.8</v>
      </c>
      <c r="CR275" s="3">
        <v>4.6900000000000004</v>
      </c>
      <c r="CS275" s="3">
        <v>114</v>
      </c>
      <c r="CT275" s="3">
        <v>118</v>
      </c>
      <c r="CU275" s="3">
        <v>114</v>
      </c>
      <c r="CV275" s="3">
        <v>118</v>
      </c>
      <c r="CW275" s="3">
        <v>116</v>
      </c>
      <c r="CX275" s="3">
        <v>123</v>
      </c>
      <c r="CY275" s="3">
        <v>124</v>
      </c>
      <c r="CZ275" s="3">
        <v>104</v>
      </c>
      <c r="DA275" s="3">
        <v>2</v>
      </c>
      <c r="DB275" s="3" t="s">
        <v>871</v>
      </c>
      <c r="DC275" s="3" t="s">
        <v>871</v>
      </c>
      <c r="DD275" s="3" t="s">
        <v>871</v>
      </c>
      <c r="DE275" s="9">
        <v>42720</v>
      </c>
      <c r="DF275" s="14">
        <v>0.19568287037037035</v>
      </c>
      <c r="DG275" s="14">
        <v>0.5255671296296297</v>
      </c>
      <c r="DH275" s="14">
        <v>0.28370370370370374</v>
      </c>
      <c r="DI275" s="14">
        <v>0.28151620370370373</v>
      </c>
      <c r="DJ275" s="14">
        <v>0.28206018518518516</v>
      </c>
      <c r="DK275" s="3">
        <v>16.7</v>
      </c>
      <c r="DL275" s="3">
        <v>15.5</v>
      </c>
      <c r="DM275" s="3">
        <v>6.5</v>
      </c>
      <c r="DN275" s="3">
        <v>20.198</v>
      </c>
      <c r="DO275" s="3">
        <v>58.628</v>
      </c>
      <c r="DP275" s="3">
        <v>21.172999999999998</v>
      </c>
      <c r="DQ275" s="3">
        <v>34.200000000000003</v>
      </c>
      <c r="DR275" s="3">
        <v>31.4</v>
      </c>
      <c r="DS275" s="3">
        <v>12.6</v>
      </c>
      <c r="DT275" s="3">
        <v>12</v>
      </c>
      <c r="DU275" s="3">
        <v>11.3</v>
      </c>
      <c r="DV275" s="3">
        <v>4.9000000000000004</v>
      </c>
      <c r="DW275" s="3">
        <v>83</v>
      </c>
      <c r="DX275" s="3">
        <v>76</v>
      </c>
      <c r="DY275" s="3">
        <v>93</v>
      </c>
      <c r="DZ275" s="3">
        <v>44</v>
      </c>
      <c r="EA275" s="3">
        <v>24229</v>
      </c>
      <c r="EB275" s="3">
        <v>23790</v>
      </c>
      <c r="EC275" s="3">
        <v>17168</v>
      </c>
      <c r="ED275" s="3">
        <v>66</v>
      </c>
      <c r="EE275" s="3">
        <v>0</v>
      </c>
      <c r="EF275" s="3">
        <v>58</v>
      </c>
      <c r="EG275" s="3">
        <v>43</v>
      </c>
      <c r="EH275" s="3">
        <v>99</v>
      </c>
      <c r="EI275" s="14">
        <v>6.8287037037037025E-4</v>
      </c>
      <c r="EJ275" s="3">
        <v>0.2</v>
      </c>
      <c r="EK275" s="3" t="s">
        <v>785</v>
      </c>
      <c r="EL275" s="3" t="s">
        <v>785</v>
      </c>
      <c r="EM275" s="3" t="s">
        <v>785</v>
      </c>
      <c r="EN275" s="14">
        <v>0.24899305555555554</v>
      </c>
      <c r="EO275" s="3">
        <v>87.8</v>
      </c>
      <c r="EP275" s="3">
        <v>15.68</v>
      </c>
      <c r="EQ275" s="3">
        <v>14.5</v>
      </c>
      <c r="ER275" s="3">
        <v>5.9</v>
      </c>
      <c r="ES275" s="14">
        <v>2.7835648148148151E-2</v>
      </c>
      <c r="ET275" s="3">
        <v>9.8000000000000007</v>
      </c>
      <c r="EU275" s="3">
        <v>18.03</v>
      </c>
      <c r="EV275" s="3">
        <v>16.53</v>
      </c>
      <c r="EW275" s="3">
        <v>6.01</v>
      </c>
      <c r="EX275" s="14">
        <v>6.168981481481481E-3</v>
      </c>
      <c r="EY275" s="3">
        <v>2.2000000000000002</v>
      </c>
      <c r="EZ275" s="3" t="s">
        <v>785</v>
      </c>
      <c r="FA275" s="3" t="s">
        <v>785</v>
      </c>
      <c r="FB275" s="3" t="s">
        <v>785</v>
      </c>
      <c r="FC275" s="3">
        <v>40</v>
      </c>
      <c r="FD275" s="3">
        <v>45</v>
      </c>
      <c r="FE275" s="14">
        <v>5.3356481481481484E-3</v>
      </c>
      <c r="FF275" s="3">
        <v>1.9</v>
      </c>
      <c r="FG275" s="14">
        <v>1.7696759259259259E-2</v>
      </c>
      <c r="FH275" s="3">
        <v>6.2</v>
      </c>
      <c r="FI275" s="14">
        <v>2.6967592592592594E-3</v>
      </c>
      <c r="FJ275" s="3">
        <v>1</v>
      </c>
      <c r="FK275" s="14">
        <v>6.8287037037037025E-4</v>
      </c>
      <c r="FL275" s="3">
        <v>0.2</v>
      </c>
      <c r="FM275" s="14">
        <v>0</v>
      </c>
      <c r="FN275" s="3">
        <v>0</v>
      </c>
      <c r="FO275" s="3">
        <v>31</v>
      </c>
      <c r="FP275" s="3">
        <v>184</v>
      </c>
      <c r="FQ275" s="3">
        <v>86</v>
      </c>
      <c r="FR275" s="3">
        <v>9</v>
      </c>
      <c r="FS275" s="3">
        <v>0</v>
      </c>
      <c r="FU275" s="3">
        <v>0</v>
      </c>
      <c r="FV275" s="3">
        <v>0.51097993100000005</v>
      </c>
      <c r="FW275" s="3">
        <v>24.340973460000001</v>
      </c>
      <c r="FX275" s="3">
        <v>4.0200838379999997</v>
      </c>
      <c r="FY275" s="3">
        <v>12.41714934</v>
      </c>
      <c r="FZ275" s="3">
        <v>87</v>
      </c>
      <c r="GA275" s="3">
        <v>66</v>
      </c>
      <c r="GB275" s="3">
        <v>12.43774893</v>
      </c>
      <c r="GC275" s="3">
        <v>14.8273528</v>
      </c>
      <c r="GD275" s="3">
        <v>0.22811312</v>
      </c>
      <c r="GE275" s="3">
        <v>28.663197759999999</v>
      </c>
      <c r="GF275" s="3">
        <v>8.6911950000000002E-2</v>
      </c>
      <c r="GG275" s="3">
        <v>0.298063878</v>
      </c>
      <c r="GH275" s="3">
        <v>1.7109972659999999</v>
      </c>
      <c r="GI275" s="3">
        <v>1.3371069999999999E-3</v>
      </c>
      <c r="GJ275" s="3">
        <v>4.5855979999999998E-3</v>
      </c>
      <c r="GK275" s="3">
        <v>2.6323035000000002E-2</v>
      </c>
      <c r="GL275" s="3">
        <v>0.54901960800000005</v>
      </c>
      <c r="GM275" s="17">
        <v>-1.45E-5</v>
      </c>
      <c r="GN275" s="3">
        <v>0</v>
      </c>
      <c r="GP275" s="3">
        <v>0</v>
      </c>
      <c r="GR275" s="3">
        <v>0</v>
      </c>
      <c r="GT275" s="3">
        <v>0</v>
      </c>
      <c r="GU275" s="3">
        <v>22.62</v>
      </c>
      <c r="GV275" s="3">
        <v>1</v>
      </c>
      <c r="GW275" s="3">
        <v>68.040000000000006</v>
      </c>
      <c r="GX275" s="3">
        <v>0</v>
      </c>
      <c r="GY275" s="3">
        <v>0</v>
      </c>
      <c r="GZ275" s="3">
        <v>9</v>
      </c>
      <c r="HA275" s="3">
        <v>7</v>
      </c>
      <c r="HB275" s="3">
        <v>0.77777777800000003</v>
      </c>
      <c r="HC275" s="3">
        <v>0</v>
      </c>
      <c r="HD275" s="3">
        <v>0</v>
      </c>
      <c r="HE275" s="3">
        <v>3.5</v>
      </c>
      <c r="HF275" s="3">
        <v>14.5</v>
      </c>
      <c r="HG275" s="3">
        <v>0</v>
      </c>
      <c r="HH275" s="3">
        <v>0</v>
      </c>
      <c r="HI275" s="3">
        <v>1</v>
      </c>
      <c r="HJ275" s="3">
        <v>0</v>
      </c>
      <c r="HK275" s="3">
        <v>3</v>
      </c>
      <c r="HL275" s="3">
        <v>0</v>
      </c>
      <c r="HM275" s="3">
        <v>1</v>
      </c>
      <c r="HN275" s="3">
        <v>0</v>
      </c>
      <c r="HO275" s="3">
        <v>45</v>
      </c>
      <c r="HP275" s="3">
        <v>18</v>
      </c>
      <c r="HQ275" s="3">
        <v>0</v>
      </c>
      <c r="HR275" s="3">
        <v>0</v>
      </c>
      <c r="HS275" s="3">
        <v>0</v>
      </c>
      <c r="HT275" s="3">
        <v>0</v>
      </c>
      <c r="HU275" s="3">
        <v>0</v>
      </c>
      <c r="HV275" s="3">
        <v>305.3</v>
      </c>
      <c r="HW275" s="3">
        <v>346.9</v>
      </c>
      <c r="HX275" s="3">
        <v>3.1669999999999998</v>
      </c>
      <c r="HY275" s="3">
        <v>215.3</v>
      </c>
      <c r="HZ275" s="3">
        <v>201.9</v>
      </c>
      <c r="IA275" s="3">
        <v>705.4</v>
      </c>
      <c r="IB275" s="3">
        <v>114.2</v>
      </c>
      <c r="IC275" s="3">
        <v>566.1</v>
      </c>
      <c r="ID275" s="3">
        <v>9</v>
      </c>
      <c r="IE275" s="3">
        <v>8356.6</v>
      </c>
      <c r="IF275" s="3">
        <v>12.8</v>
      </c>
      <c r="IG275" s="3">
        <v>80.3</v>
      </c>
      <c r="IH275" s="3">
        <v>4.657</v>
      </c>
      <c r="II275" s="3">
        <v>1.7909999999999999</v>
      </c>
      <c r="IJ275" s="3">
        <v>0.92700000000000005</v>
      </c>
      <c r="IK275" s="3">
        <v>0.27500000000000002</v>
      </c>
      <c r="IL275" s="3">
        <v>0.22</v>
      </c>
      <c r="IM275" s="3">
        <v>60</v>
      </c>
      <c r="IN275" s="3">
        <v>324</v>
      </c>
      <c r="IO275" s="3">
        <v>14</v>
      </c>
      <c r="IP275" s="3">
        <v>19</v>
      </c>
      <c r="IQ275" s="3">
        <v>0</v>
      </c>
      <c r="IR275" s="3">
        <v>28</v>
      </c>
      <c r="IS275" s="3">
        <v>12</v>
      </c>
      <c r="IT275" s="3">
        <v>6</v>
      </c>
      <c r="IU275" s="3">
        <v>2</v>
      </c>
      <c r="IV275" s="3">
        <v>8</v>
      </c>
      <c r="IW275" s="3">
        <v>7</v>
      </c>
      <c r="IX275" s="3">
        <v>5</v>
      </c>
      <c r="IY275" s="3">
        <v>2</v>
      </c>
      <c r="IZ275" s="3">
        <v>6</v>
      </c>
      <c r="JA275" s="3">
        <v>0</v>
      </c>
      <c r="JB275" s="3">
        <v>1</v>
      </c>
      <c r="JC275" s="3">
        <v>3</v>
      </c>
      <c r="JD275" s="3">
        <v>3314</v>
      </c>
      <c r="JE275" s="3">
        <v>2937.4</v>
      </c>
      <c r="JF275" s="3">
        <v>3004.7</v>
      </c>
      <c r="JG275" s="3">
        <v>4035.6</v>
      </c>
      <c r="JH275" s="3">
        <v>2409.8000000000002</v>
      </c>
      <c r="JI275" s="3">
        <v>4623.6000000000004</v>
      </c>
      <c r="JJ275" s="3">
        <v>2375.4</v>
      </c>
      <c r="JK275" s="3">
        <v>1156</v>
      </c>
      <c r="JL275" s="3">
        <v>2104.1</v>
      </c>
      <c r="JM275" s="3">
        <v>5532.5</v>
      </c>
      <c r="JN275" s="3">
        <v>3929.8</v>
      </c>
      <c r="JO275" s="3">
        <v>3435.8</v>
      </c>
      <c r="JQ275" s="3">
        <v>1215.3</v>
      </c>
      <c r="JR275" s="3">
        <v>6246</v>
      </c>
      <c r="JS275" s="3">
        <v>527</v>
      </c>
      <c r="JT275" s="3">
        <v>4</v>
      </c>
      <c r="JU275" s="3">
        <v>2</v>
      </c>
      <c r="JV275" s="3">
        <v>0</v>
      </c>
      <c r="JW275" s="3">
        <v>6</v>
      </c>
      <c r="JX275" s="3">
        <v>0</v>
      </c>
      <c r="JY275" s="3">
        <v>0</v>
      </c>
      <c r="JZ275" s="3">
        <v>25</v>
      </c>
      <c r="KA275" s="3">
        <v>5</v>
      </c>
      <c r="KB275" s="3">
        <v>62</v>
      </c>
      <c r="KC275" s="3">
        <v>623.20000000000005</v>
      </c>
      <c r="KD275" s="3">
        <v>815.8</v>
      </c>
      <c r="KE275" s="3">
        <v>682.3</v>
      </c>
      <c r="KF275" s="3">
        <v>2.0699999999999998</v>
      </c>
      <c r="KG275" s="3">
        <v>0.78</v>
      </c>
      <c r="KH275" s="3">
        <v>-3.93</v>
      </c>
      <c r="KI275" s="3">
        <v>2.57</v>
      </c>
      <c r="KJ275" s="3">
        <v>1.38</v>
      </c>
      <c r="KK275" s="3">
        <v>77</v>
      </c>
      <c r="KL275" s="3">
        <v>303</v>
      </c>
      <c r="KM275" s="3">
        <v>0</v>
      </c>
      <c r="KN275" s="3">
        <v>614</v>
      </c>
      <c r="KO275" s="3" t="s">
        <v>9</v>
      </c>
      <c r="KP275" s="3">
        <v>36</v>
      </c>
      <c r="KQ275" s="3">
        <v>24</v>
      </c>
      <c r="KR275" s="3">
        <v>58</v>
      </c>
      <c r="KS275" s="3">
        <v>101</v>
      </c>
      <c r="KT275" s="3">
        <v>743</v>
      </c>
      <c r="KU275" s="3">
        <v>98</v>
      </c>
      <c r="KV275" s="3">
        <v>706</v>
      </c>
      <c r="KW275" s="3">
        <v>856</v>
      </c>
      <c r="KX275" s="3">
        <v>742</v>
      </c>
      <c r="KY275" s="3">
        <v>755</v>
      </c>
      <c r="KZ275" s="3">
        <v>834</v>
      </c>
      <c r="LA275" s="3">
        <v>643</v>
      </c>
      <c r="LB275" s="3">
        <v>747</v>
      </c>
      <c r="LC275" s="3">
        <v>864</v>
      </c>
      <c r="LD275" s="3">
        <v>668</v>
      </c>
      <c r="LE275" s="3">
        <v>702</v>
      </c>
      <c r="LF275" s="3">
        <v>763</v>
      </c>
      <c r="LG275" s="3">
        <v>640</v>
      </c>
      <c r="LH275" s="3">
        <v>697</v>
      </c>
      <c r="LI275" s="3">
        <v>867</v>
      </c>
      <c r="LJ275" s="3">
        <v>743</v>
      </c>
      <c r="LK275" s="3">
        <v>741</v>
      </c>
      <c r="LL275" s="3">
        <v>815</v>
      </c>
      <c r="LM275" s="3">
        <v>664</v>
      </c>
      <c r="LN275" s="3">
        <v>741</v>
      </c>
      <c r="LO275" s="3">
        <v>849</v>
      </c>
      <c r="LP275" s="3">
        <v>682</v>
      </c>
      <c r="LQ275" s="3">
        <v>702</v>
      </c>
      <c r="LR275" s="3">
        <v>766</v>
      </c>
      <c r="LS275" s="3">
        <v>665</v>
      </c>
      <c r="LT275" s="3">
        <v>108</v>
      </c>
      <c r="LU275" s="3">
        <v>140</v>
      </c>
      <c r="LY275" s="3">
        <v>144</v>
      </c>
      <c r="LZ275" s="3">
        <v>100</v>
      </c>
      <c r="MA275" s="3">
        <v>150</v>
      </c>
      <c r="MB275" s="3">
        <v>91</v>
      </c>
      <c r="MC275" s="3">
        <v>130</v>
      </c>
      <c r="MD275" s="3">
        <v>138</v>
      </c>
      <c r="ME275" s="3">
        <v>99</v>
      </c>
      <c r="MF275" s="3">
        <v>1</v>
      </c>
      <c r="MG275" s="3">
        <v>1</v>
      </c>
      <c r="MH275" s="3">
        <v>0.95833330000000005</v>
      </c>
      <c r="MI275" s="3">
        <v>1</v>
      </c>
      <c r="MJ275" s="3">
        <v>0.95833330000000005</v>
      </c>
      <c r="MK275" s="3">
        <v>1</v>
      </c>
      <c r="ML275" s="3">
        <v>1</v>
      </c>
      <c r="MM275" s="3">
        <v>1</v>
      </c>
      <c r="MN275" s="3">
        <v>1</v>
      </c>
      <c r="MO275" s="3">
        <v>1</v>
      </c>
      <c r="MP275" s="3">
        <v>1</v>
      </c>
      <c r="MQ275" s="3">
        <v>0.95833330000000005</v>
      </c>
      <c r="MR275" s="3">
        <v>0</v>
      </c>
      <c r="MS275" s="3">
        <v>477.5</v>
      </c>
      <c r="MT275" s="3">
        <v>397.5</v>
      </c>
      <c r="MU275" s="3">
        <v>271.5</v>
      </c>
      <c r="MV275" s="3">
        <v>126</v>
      </c>
      <c r="MW275" s="3">
        <v>67</v>
      </c>
      <c r="MX275" s="3">
        <v>0.83</v>
      </c>
      <c r="MY275" s="3">
        <v>0.3</v>
      </c>
      <c r="MZ275" s="3">
        <v>0</v>
      </c>
      <c r="NA275" s="3">
        <v>1</v>
      </c>
      <c r="NB275" s="3">
        <v>7.5</v>
      </c>
      <c r="NC275" s="3">
        <v>7.5</v>
      </c>
      <c r="ND275" s="3">
        <v>7.6</v>
      </c>
      <c r="NE275" s="3">
        <v>477.5</v>
      </c>
      <c r="NF275" s="3">
        <v>397.5</v>
      </c>
      <c r="NG275" s="3">
        <v>271.5</v>
      </c>
      <c r="NH275" s="3">
        <v>126</v>
      </c>
      <c r="NI275" s="3">
        <v>67</v>
      </c>
      <c r="NJ275" s="3">
        <v>0.8</v>
      </c>
      <c r="NK275" s="3">
        <v>0.3</v>
      </c>
      <c r="NL275" s="3">
        <v>0</v>
      </c>
      <c r="NM275" s="3">
        <v>1</v>
      </c>
      <c r="NN275" s="3">
        <v>7.5</v>
      </c>
      <c r="NO275" s="3">
        <v>7.5</v>
      </c>
      <c r="NP275" s="3">
        <v>7.6</v>
      </c>
      <c r="NQ275" s="3">
        <v>0</v>
      </c>
      <c r="NR275" s="3">
        <v>0</v>
      </c>
      <c r="NS275" s="3">
        <v>0</v>
      </c>
      <c r="NT275" s="3">
        <v>0</v>
      </c>
      <c r="NU275" s="3">
        <v>0</v>
      </c>
      <c r="OC275" s="3">
        <v>7.5</v>
      </c>
      <c r="OD275" s="3">
        <v>0</v>
      </c>
      <c r="OE275" s="3">
        <v>0</v>
      </c>
      <c r="OF275" s="3">
        <v>0</v>
      </c>
      <c r="OG275" s="3">
        <v>0</v>
      </c>
      <c r="OH275" s="3">
        <v>0</v>
      </c>
      <c r="OI275" s="3">
        <v>0</v>
      </c>
      <c r="OJ275" s="3">
        <v>0</v>
      </c>
      <c r="OK275" s="3">
        <v>0</v>
      </c>
      <c r="OL275" s="3">
        <v>0</v>
      </c>
      <c r="OM275" s="3">
        <v>7.6</v>
      </c>
      <c r="ON275" s="3">
        <v>0</v>
      </c>
      <c r="OO275" s="3">
        <v>0</v>
      </c>
      <c r="OP275" s="3">
        <v>1</v>
      </c>
      <c r="OQ275" s="3">
        <v>0</v>
      </c>
      <c r="OR275" s="3">
        <v>0</v>
      </c>
      <c r="OS275" s="3">
        <v>0</v>
      </c>
      <c r="OT275" s="3">
        <v>0</v>
      </c>
      <c r="OU275" s="3">
        <v>0</v>
      </c>
      <c r="OV275" s="3">
        <v>0</v>
      </c>
      <c r="OW275" s="3">
        <v>7.5</v>
      </c>
      <c r="OX275" s="3">
        <v>0</v>
      </c>
      <c r="OY275" s="3">
        <v>0</v>
      </c>
      <c r="OZ275" s="3">
        <v>0.3</v>
      </c>
      <c r="PA275" s="3">
        <v>0</v>
      </c>
      <c r="PB275" s="3">
        <v>0</v>
      </c>
      <c r="PC275" s="3">
        <v>0</v>
      </c>
      <c r="PD275" s="3">
        <v>0</v>
      </c>
      <c r="PE275" s="3">
        <v>0</v>
      </c>
      <c r="PF275" s="3">
        <v>0</v>
      </c>
      <c r="PG275" s="3">
        <v>0</v>
      </c>
      <c r="PH275" s="3">
        <v>0.50262130999999999</v>
      </c>
      <c r="PI275" s="3">
        <v>8.6930046510000007</v>
      </c>
      <c r="PJ275" s="3">
        <v>6.7853876819999996</v>
      </c>
      <c r="PK275" s="3">
        <v>0</v>
      </c>
      <c r="PL275" s="3">
        <v>0</v>
      </c>
      <c r="PM275" s="3">
        <v>9.7237569060000002</v>
      </c>
      <c r="PN275" s="3">
        <v>5.3039325220000002</v>
      </c>
      <c r="PO275" s="3">
        <v>94.549786639999994</v>
      </c>
      <c r="PP275" s="3">
        <v>91.91558603</v>
      </c>
      <c r="PQ275" s="3">
        <v>87.282697130000003</v>
      </c>
      <c r="PR275" s="3">
        <v>78.881564749999995</v>
      </c>
      <c r="PS275" s="3">
        <v>69.716655320000001</v>
      </c>
      <c r="PT275" s="3">
        <v>91.550845629999998</v>
      </c>
      <c r="PU275" s="3">
        <v>86.891491040000005</v>
      </c>
      <c r="PV275" s="3">
        <v>81.181374539999993</v>
      </c>
      <c r="PW275" s="3">
        <v>69.7037294</v>
      </c>
      <c r="PX275" s="3">
        <v>67.829462000000007</v>
      </c>
      <c r="PY275" s="3">
        <v>84.849068560000006</v>
      </c>
      <c r="PZ275" s="3">
        <v>78</v>
      </c>
      <c r="QA275" s="3">
        <v>99.814626829999995</v>
      </c>
      <c r="QB275" s="3">
        <v>99.521119299999995</v>
      </c>
      <c r="QC275" s="3">
        <v>94.268879380000001</v>
      </c>
      <c r="QD275" s="3">
        <v>1.840490798</v>
      </c>
      <c r="QE275" s="3">
        <v>82.068345320000006</v>
      </c>
      <c r="QF275" s="3">
        <v>82.068345320000006</v>
      </c>
      <c r="QG275" s="3">
        <v>82.258985409999994</v>
      </c>
      <c r="QH275" s="3">
        <v>81.827548320000005</v>
      </c>
      <c r="QJ275" s="3">
        <v>99.667866040000007</v>
      </c>
      <c r="QK275" s="3">
        <v>79</v>
      </c>
      <c r="QL275" s="3">
        <v>80</v>
      </c>
      <c r="QM275" s="3">
        <v>81</v>
      </c>
      <c r="QN275" s="3">
        <v>82</v>
      </c>
      <c r="QO275" s="3">
        <v>82</v>
      </c>
      <c r="QP275" s="3">
        <v>83</v>
      </c>
      <c r="QQ275" s="3">
        <v>85</v>
      </c>
      <c r="QR275" s="3">
        <v>86</v>
      </c>
      <c r="QS275" s="3">
        <v>96</v>
      </c>
      <c r="QT275" s="3">
        <v>78</v>
      </c>
      <c r="QU275" s="3">
        <v>79</v>
      </c>
      <c r="QV275" s="3">
        <v>80</v>
      </c>
      <c r="QW275" s="3">
        <v>81</v>
      </c>
      <c r="QX275" s="3">
        <v>82</v>
      </c>
      <c r="QY275" s="3">
        <v>83</v>
      </c>
      <c r="QZ275" s="3">
        <v>85</v>
      </c>
      <c r="RA275" s="3">
        <v>86</v>
      </c>
      <c r="RB275" s="3">
        <v>96</v>
      </c>
      <c r="RC275" s="3">
        <v>34.496666670000003</v>
      </c>
      <c r="RD275" s="3">
        <v>217.50333330000001</v>
      </c>
      <c r="RE275" s="3">
        <v>19.498333330000001</v>
      </c>
      <c r="RF275" s="3">
        <v>60</v>
      </c>
      <c r="RG275" s="3">
        <v>60</v>
      </c>
      <c r="RH275" s="3">
        <v>0</v>
      </c>
      <c r="RJ275" s="3">
        <v>0</v>
      </c>
      <c r="RL275" s="3">
        <v>3.1698379019999998</v>
      </c>
      <c r="RM275" s="3">
        <v>1.9889624859999999</v>
      </c>
      <c r="RN275" s="3">
        <v>5.7143613010000003</v>
      </c>
      <c r="RO275" s="3">
        <v>3.736842105</v>
      </c>
      <c r="RP275" s="3">
        <v>3</v>
      </c>
      <c r="RQ275" s="3">
        <v>25.92631579</v>
      </c>
      <c r="RR275" s="3">
        <v>23.4</v>
      </c>
      <c r="RY275" s="3">
        <v>1</v>
      </c>
      <c r="RZ275" s="3">
        <v>26.884088999999999</v>
      </c>
      <c r="SA275" s="3">
        <v>26.884088999999999</v>
      </c>
      <c r="SB275" s="3">
        <v>0.15634979500000001</v>
      </c>
      <c r="SC275" s="3">
        <v>26.773533</v>
      </c>
      <c r="SD275" s="3">
        <v>26.994644999999998</v>
      </c>
      <c r="SE275" s="3">
        <v>0</v>
      </c>
    </row>
    <row r="276" spans="1:620" x14ac:dyDescent="0.25">
      <c r="A276" s="3" t="s">
        <v>1364</v>
      </c>
      <c r="C276" s="3">
        <v>129</v>
      </c>
      <c r="D276" s="3" t="s">
        <v>71</v>
      </c>
      <c r="E276" s="3" t="s">
        <v>9</v>
      </c>
      <c r="F276" s="3">
        <v>25</v>
      </c>
      <c r="I276" s="22">
        <v>0</v>
      </c>
      <c r="K276" s="3">
        <v>161</v>
      </c>
      <c r="L276" s="3">
        <v>70.5</v>
      </c>
      <c r="M276" s="10">
        <v>27.19802477</v>
      </c>
      <c r="P276" s="3" t="s">
        <v>250</v>
      </c>
      <c r="Q276" s="3" t="s">
        <v>251</v>
      </c>
      <c r="VZ276" s="3">
        <v>55</v>
      </c>
      <c r="WA276" s="3">
        <v>89</v>
      </c>
      <c r="WB276" s="3">
        <v>113</v>
      </c>
      <c r="WC276" s="3">
        <v>58.5</v>
      </c>
      <c r="WD276" s="3">
        <v>60</v>
      </c>
      <c r="WE276" s="3">
        <v>59.9</v>
      </c>
      <c r="WF276" s="3">
        <v>39.5</v>
      </c>
      <c r="WG276" s="3">
        <v>83</v>
      </c>
      <c r="WH276" s="3">
        <v>72</v>
      </c>
      <c r="WI276" s="3">
        <v>1393</v>
      </c>
      <c r="WJ276" s="3">
        <v>84.19</v>
      </c>
      <c r="WK276" s="3">
        <v>83.333333330000002</v>
      </c>
      <c r="WL276" s="3">
        <v>11.419038860000001</v>
      </c>
      <c r="WM276" s="3">
        <v>0.16197218199999999</v>
      </c>
      <c r="WN276" s="3">
        <v>29.523782829999998</v>
      </c>
      <c r="WO276" s="3">
        <v>6.8108451E-2</v>
      </c>
      <c r="WP276" s="3">
        <v>0.36171529400000002</v>
      </c>
      <c r="WQ276" s="3">
        <v>0.92229081400000001</v>
      </c>
      <c r="WR276" s="3">
        <v>9.6607699999999997E-4</v>
      </c>
      <c r="WS276" s="3">
        <v>0.36171529400000002</v>
      </c>
      <c r="WT276" s="3">
        <v>1.3082139E-2</v>
      </c>
      <c r="WU276" s="3">
        <v>0.94230769199999997</v>
      </c>
      <c r="WV276" s="3">
        <v>0.14747618700000001</v>
      </c>
    </row>
    <row r="277" spans="1:620" x14ac:dyDescent="0.25">
      <c r="A277" s="3">
        <v>2016</v>
      </c>
      <c r="B277" s="3">
        <v>2016</v>
      </c>
      <c r="C277" s="3">
        <v>130</v>
      </c>
      <c r="D277" s="3" t="s">
        <v>72</v>
      </c>
      <c r="E277" s="3" t="s">
        <v>9</v>
      </c>
      <c r="F277" s="3">
        <v>59</v>
      </c>
      <c r="G277" s="10">
        <v>56</v>
      </c>
      <c r="H277" s="10">
        <v>18.666666670000001</v>
      </c>
      <c r="I277" s="22">
        <v>1</v>
      </c>
      <c r="J277" s="3" t="str">
        <f>IF(H277&gt;20.9,"EE","Healthy")</f>
        <v>Healthy</v>
      </c>
      <c r="K277" s="3">
        <v>155</v>
      </c>
      <c r="L277" s="3">
        <v>70</v>
      </c>
      <c r="M277" s="10">
        <v>29.13631634</v>
      </c>
      <c r="N277" s="10">
        <v>125</v>
      </c>
      <c r="O277" s="10">
        <v>76</v>
      </c>
      <c r="P277" s="3" t="s">
        <v>215</v>
      </c>
      <c r="Q277" s="3" t="s">
        <v>217</v>
      </c>
      <c r="V277" s="10"/>
      <c r="W277" s="10"/>
      <c r="X277" s="10"/>
      <c r="Y277" s="15"/>
      <c r="Z277" s="20"/>
      <c r="AA277" s="16"/>
      <c r="AB277" s="16"/>
      <c r="AC277" s="10"/>
      <c r="AD277" s="15"/>
      <c r="AE277" s="15"/>
      <c r="AF277" s="15"/>
      <c r="AG277" s="11"/>
      <c r="AH277" s="11"/>
      <c r="AI277" s="11"/>
      <c r="AS277" s="10"/>
      <c r="AT277" s="10"/>
    </row>
    <row r="278" spans="1:620" x14ac:dyDescent="0.25">
      <c r="A278" s="3">
        <v>2016</v>
      </c>
      <c r="B278" s="21">
        <v>44181</v>
      </c>
      <c r="C278" s="3">
        <v>130</v>
      </c>
      <c r="D278" s="3" t="s">
        <v>72</v>
      </c>
      <c r="E278" s="3" t="s">
        <v>9</v>
      </c>
      <c r="F278" s="3">
        <v>59</v>
      </c>
      <c r="G278" s="3">
        <v>56</v>
      </c>
      <c r="H278" s="10">
        <v>18.666666670000001</v>
      </c>
      <c r="I278" s="22">
        <v>1</v>
      </c>
      <c r="J278" s="3" t="s">
        <v>923</v>
      </c>
      <c r="K278" s="3">
        <v>155</v>
      </c>
      <c r="L278" s="3">
        <v>70</v>
      </c>
      <c r="M278" s="10">
        <v>29.13631634</v>
      </c>
      <c r="N278" s="10">
        <v>125</v>
      </c>
      <c r="O278" s="10">
        <v>76</v>
      </c>
      <c r="P278" s="3" t="s">
        <v>215</v>
      </c>
      <c r="Q278" s="3" t="s">
        <v>217</v>
      </c>
      <c r="UT278" s="3" t="s">
        <v>1009</v>
      </c>
      <c r="UU278" s="3">
        <v>2</v>
      </c>
      <c r="UV278" s="3" t="s">
        <v>1010</v>
      </c>
      <c r="UW278" s="3">
        <v>1</v>
      </c>
      <c r="UX278" s="3" t="s">
        <v>1009</v>
      </c>
      <c r="UY278" s="3">
        <v>2</v>
      </c>
      <c r="UZ278" s="3" t="s">
        <v>1010</v>
      </c>
      <c r="VA278" s="3">
        <v>1</v>
      </c>
      <c r="VB278" s="3" t="s">
        <v>1009</v>
      </c>
      <c r="VC278" s="3">
        <v>2</v>
      </c>
      <c r="VD278" s="3" t="s">
        <v>1011</v>
      </c>
      <c r="VE278" s="3">
        <v>0</v>
      </c>
      <c r="VF278" s="3" t="s">
        <v>1010</v>
      </c>
      <c r="VG278" s="3">
        <v>1</v>
      </c>
      <c r="VH278" s="3" t="s">
        <v>1010</v>
      </c>
      <c r="VI278" s="3">
        <v>1</v>
      </c>
      <c r="VJ278" s="3" t="s">
        <v>1010</v>
      </c>
      <c r="VK278" s="3">
        <v>1</v>
      </c>
    </row>
    <row r="279" spans="1:620" x14ac:dyDescent="0.25">
      <c r="A279" s="3">
        <v>2018</v>
      </c>
      <c r="C279" s="3">
        <v>130</v>
      </c>
      <c r="D279" s="3" t="s">
        <v>72</v>
      </c>
      <c r="E279" s="3" t="s">
        <v>9</v>
      </c>
      <c r="F279" s="3">
        <v>59</v>
      </c>
      <c r="H279" s="10">
        <v>18.666666670000001</v>
      </c>
      <c r="I279" s="22">
        <v>1</v>
      </c>
      <c r="J279" s="3" t="s">
        <v>923</v>
      </c>
      <c r="K279" s="3">
        <v>155</v>
      </c>
      <c r="L279" s="3">
        <v>70</v>
      </c>
      <c r="M279" s="10">
        <v>29.13631634</v>
      </c>
      <c r="P279" s="3" t="s">
        <v>215</v>
      </c>
      <c r="Q279" s="3" t="s">
        <v>217</v>
      </c>
      <c r="S279" s="13">
        <v>21154</v>
      </c>
      <c r="T279" s="3" t="s">
        <v>261</v>
      </c>
      <c r="U279" s="3">
        <v>4350</v>
      </c>
      <c r="AU279" s="3" t="s">
        <v>260</v>
      </c>
      <c r="AV279" s="3" t="s">
        <v>260</v>
      </c>
      <c r="AW279" s="3" t="s">
        <v>298</v>
      </c>
      <c r="AX279" s="3" t="s">
        <v>299</v>
      </c>
      <c r="AY279" s="3">
        <v>963991338</v>
      </c>
      <c r="AZ279" s="3" t="s">
        <v>327</v>
      </c>
      <c r="BA279" s="3">
        <v>50</v>
      </c>
      <c r="BB279" s="3">
        <v>51</v>
      </c>
      <c r="BC279" s="3">
        <v>50.5</v>
      </c>
      <c r="BD279" s="3" t="s">
        <v>780</v>
      </c>
      <c r="BE279" s="3" t="s">
        <v>780</v>
      </c>
      <c r="BF279" s="3" t="s">
        <v>780</v>
      </c>
      <c r="BG279" s="3" t="s">
        <v>780</v>
      </c>
      <c r="BH279" s="3">
        <v>2</v>
      </c>
      <c r="BI279" s="3">
        <v>78</v>
      </c>
      <c r="BJ279" s="3">
        <v>86.5</v>
      </c>
      <c r="BK279" s="3">
        <v>60</v>
      </c>
      <c r="BL279" s="3">
        <v>105</v>
      </c>
      <c r="BM279" s="3">
        <v>106</v>
      </c>
      <c r="BN279" s="3">
        <v>105.5</v>
      </c>
      <c r="BO279" s="3">
        <v>67</v>
      </c>
      <c r="BP279" s="3">
        <v>62</v>
      </c>
      <c r="BQ279" s="3">
        <v>64.5</v>
      </c>
      <c r="BV279" s="3">
        <v>0</v>
      </c>
      <c r="BW279" s="3" t="s">
        <v>781</v>
      </c>
      <c r="BX279" s="3">
        <v>91.5</v>
      </c>
      <c r="BY279" s="3">
        <v>2</v>
      </c>
      <c r="BZ279" s="3">
        <v>4.16</v>
      </c>
      <c r="CA279" s="3">
        <v>3.47</v>
      </c>
      <c r="CB279" s="3">
        <v>4.16</v>
      </c>
      <c r="CC279" s="3">
        <v>3.47</v>
      </c>
      <c r="CD279" s="3">
        <v>83</v>
      </c>
      <c r="CE279" s="3">
        <v>4.46</v>
      </c>
      <c r="CF279" s="3">
        <v>4.49</v>
      </c>
      <c r="CG279" s="3">
        <v>1.84</v>
      </c>
      <c r="CH279" s="3">
        <v>4.74</v>
      </c>
      <c r="CI279" s="3">
        <v>3.96</v>
      </c>
      <c r="CJ279" s="3">
        <v>4.57</v>
      </c>
      <c r="CK279" s="3">
        <v>3.76</v>
      </c>
      <c r="CL279" s="3">
        <v>82</v>
      </c>
      <c r="CM279" s="3">
        <v>4.49</v>
      </c>
      <c r="CN279" s="3">
        <v>83</v>
      </c>
      <c r="CO279" s="3">
        <v>13.71</v>
      </c>
      <c r="CP279" s="3">
        <v>4.1100000000000003</v>
      </c>
      <c r="CQ279" s="3">
        <v>12</v>
      </c>
      <c r="CR279" s="3">
        <v>5.78</v>
      </c>
      <c r="CS279" s="3">
        <v>114</v>
      </c>
      <c r="CT279" s="3">
        <v>114</v>
      </c>
      <c r="CU279" s="3">
        <v>110</v>
      </c>
      <c r="CV279" s="3">
        <v>108</v>
      </c>
      <c r="CW279" s="3">
        <v>99</v>
      </c>
      <c r="CX279" s="3">
        <v>109</v>
      </c>
      <c r="CY279" s="3">
        <v>129</v>
      </c>
      <c r="CZ279" s="3">
        <v>71</v>
      </c>
      <c r="DA279" s="3">
        <v>2</v>
      </c>
      <c r="DB279" s="3" t="s">
        <v>844</v>
      </c>
      <c r="DC279" s="3" t="s">
        <v>844</v>
      </c>
      <c r="DD279" s="3" t="s">
        <v>844</v>
      </c>
      <c r="DE279" s="9">
        <v>42723</v>
      </c>
      <c r="DF279" s="14">
        <v>0.84849537037037026</v>
      </c>
      <c r="DG279" s="14">
        <v>0.19174768518518517</v>
      </c>
      <c r="DH279" s="14">
        <v>0.3142476851851852</v>
      </c>
      <c r="DI279" s="14">
        <v>0.30482638888888886</v>
      </c>
      <c r="DJ279" s="14">
        <v>0.30975694444444446</v>
      </c>
      <c r="DK279" s="3">
        <v>81.099999999999994</v>
      </c>
      <c r="DL279" s="3">
        <v>80.8</v>
      </c>
      <c r="DM279" s="3">
        <v>44.8</v>
      </c>
      <c r="DN279" s="3">
        <v>8.5120000000000005</v>
      </c>
      <c r="DO279" s="3">
        <v>65.632999999999996</v>
      </c>
      <c r="DP279" s="3">
        <v>25.855</v>
      </c>
      <c r="DQ279" s="3">
        <v>93.9</v>
      </c>
      <c r="DR279" s="3">
        <v>93.9</v>
      </c>
      <c r="DS279" s="3">
        <v>65.7</v>
      </c>
      <c r="DT279" s="3">
        <v>76.8</v>
      </c>
      <c r="DU279" s="3">
        <v>76.5</v>
      </c>
      <c r="DV279" s="3">
        <v>38</v>
      </c>
      <c r="DW279" s="3">
        <v>84</v>
      </c>
      <c r="DX279" s="3">
        <v>72</v>
      </c>
      <c r="DY279" s="3">
        <v>96</v>
      </c>
      <c r="DZ279" s="3">
        <v>328</v>
      </c>
      <c r="EA279" s="3">
        <v>26381</v>
      </c>
      <c r="EB279" s="3">
        <v>25154</v>
      </c>
      <c r="EC279" s="3">
        <v>14634</v>
      </c>
      <c r="ED279" s="3">
        <v>327</v>
      </c>
      <c r="EE279" s="3">
        <v>0</v>
      </c>
      <c r="EF279" s="3">
        <v>56</v>
      </c>
      <c r="EG279" s="3" t="s">
        <v>785</v>
      </c>
      <c r="EH279" s="3">
        <v>81</v>
      </c>
      <c r="EI279" s="14">
        <v>8.6840277777777766E-2</v>
      </c>
      <c r="EJ279" s="3">
        <v>27.6</v>
      </c>
      <c r="EK279" s="3">
        <v>69.34</v>
      </c>
      <c r="EL279" s="3">
        <v>68.38</v>
      </c>
      <c r="EM279" s="3">
        <v>34.19</v>
      </c>
      <c r="EN279" s="14">
        <v>0.12938657407407408</v>
      </c>
      <c r="EO279" s="3">
        <v>41.2</v>
      </c>
      <c r="EP279" s="3">
        <v>74.34</v>
      </c>
      <c r="EQ279" s="3">
        <v>74.34</v>
      </c>
      <c r="ER279" s="3">
        <v>45.83</v>
      </c>
      <c r="ES279" s="14">
        <v>9.5914351851851862E-2</v>
      </c>
      <c r="ET279" s="3">
        <v>30.5</v>
      </c>
      <c r="EU279" s="3">
        <v>100.23</v>
      </c>
      <c r="EV279" s="3">
        <v>100.68</v>
      </c>
      <c r="EW279" s="3">
        <v>52.78</v>
      </c>
      <c r="EX279" s="14">
        <v>2.0601851851851853E-3</v>
      </c>
      <c r="EY279" s="3">
        <v>0.7</v>
      </c>
      <c r="EZ279" s="3" t="s">
        <v>785</v>
      </c>
      <c r="FA279" s="3" t="s">
        <v>785</v>
      </c>
      <c r="FB279" s="3" t="s">
        <v>785</v>
      </c>
      <c r="FC279" s="3">
        <v>40</v>
      </c>
      <c r="FD279" s="3">
        <v>45</v>
      </c>
      <c r="FE279" s="14">
        <v>7.905092592592592E-3</v>
      </c>
      <c r="FF279" s="3">
        <v>2.5</v>
      </c>
      <c r="FG279" s="14">
        <v>4.207175925925926E-2</v>
      </c>
      <c r="FH279" s="3">
        <v>13.4</v>
      </c>
      <c r="FI279" s="14">
        <v>4.4328703703703709E-3</v>
      </c>
      <c r="FJ279" s="3">
        <v>1.4</v>
      </c>
      <c r="FK279" s="14">
        <v>9.6064814814814808E-4</v>
      </c>
      <c r="FL279" s="3">
        <v>0.3</v>
      </c>
      <c r="FM279" s="14">
        <v>5.7870370370370366E-5</v>
      </c>
      <c r="FN279" s="3">
        <v>0</v>
      </c>
      <c r="FO279" s="3">
        <v>5</v>
      </c>
      <c r="FP279" s="3">
        <v>68</v>
      </c>
      <c r="FQ279" s="3">
        <v>91.55</v>
      </c>
      <c r="FR279" s="3">
        <v>7</v>
      </c>
      <c r="FS279" s="3">
        <v>2</v>
      </c>
      <c r="FU279" s="3">
        <v>0</v>
      </c>
      <c r="FV279" s="3">
        <v>0.77526817800000003</v>
      </c>
      <c r="FW279" s="3">
        <v>15.45362304</v>
      </c>
      <c r="FX279" s="3">
        <v>4.3997117939999999</v>
      </c>
      <c r="FY279" s="3">
        <v>12.66455157</v>
      </c>
      <c r="FZ279" s="3">
        <v>86.333333330000002</v>
      </c>
      <c r="GA279" s="3">
        <v>80.666666669999998</v>
      </c>
      <c r="GB279" s="3">
        <v>11.980702170000001</v>
      </c>
      <c r="GC279" s="3">
        <v>14.33758265</v>
      </c>
      <c r="GD279" s="3">
        <v>0.18500106599999999</v>
      </c>
      <c r="GE279" s="3">
        <v>31.369945090000002</v>
      </c>
      <c r="GF279" s="3">
        <v>0.26089091800000003</v>
      </c>
      <c r="GG279" s="3">
        <v>1.0679547599999999</v>
      </c>
      <c r="GH279" s="3">
        <v>1.6084752819999999</v>
      </c>
      <c r="GI279" s="3">
        <v>3.3663339999999999E-3</v>
      </c>
      <c r="GJ279" s="3">
        <v>1.0679547599999999</v>
      </c>
      <c r="GK279" s="3">
        <v>2.0754519999999999E-2</v>
      </c>
      <c r="GL279" s="3">
        <v>1.1777777780000001</v>
      </c>
      <c r="GM279" s="3">
        <v>0.28465014199999999</v>
      </c>
      <c r="GN279" s="3">
        <v>0</v>
      </c>
      <c r="GP279" s="3">
        <v>0</v>
      </c>
      <c r="GR279" s="3">
        <v>0</v>
      </c>
      <c r="GT279" s="3">
        <v>0</v>
      </c>
      <c r="GU279" s="3">
        <v>44.13</v>
      </c>
      <c r="GV279" s="3">
        <v>0</v>
      </c>
      <c r="GW279" s="3">
        <v>67.319999999999993</v>
      </c>
      <c r="GX279" s="3">
        <v>0</v>
      </c>
      <c r="GY279" s="3">
        <v>0</v>
      </c>
      <c r="GZ279" s="3">
        <v>17</v>
      </c>
      <c r="HA279" s="3">
        <v>16</v>
      </c>
      <c r="HB279" s="3">
        <v>0.94117647100000001</v>
      </c>
      <c r="HC279" s="3">
        <v>0</v>
      </c>
      <c r="HD279" s="3">
        <v>11.5</v>
      </c>
      <c r="HE279" s="3">
        <v>13.5</v>
      </c>
      <c r="HF279" s="3">
        <v>15.5</v>
      </c>
      <c r="HG279" s="3">
        <v>0.5</v>
      </c>
      <c r="HH279" s="3">
        <v>0</v>
      </c>
      <c r="HI279" s="3">
        <v>8</v>
      </c>
      <c r="HJ279" s="3">
        <v>0</v>
      </c>
      <c r="HK279" s="3">
        <v>3</v>
      </c>
      <c r="HL279" s="3">
        <v>0</v>
      </c>
      <c r="HM279" s="3">
        <v>2</v>
      </c>
      <c r="HN279" s="3">
        <v>0</v>
      </c>
      <c r="HO279" s="3">
        <v>44</v>
      </c>
      <c r="HP279" s="3">
        <v>3</v>
      </c>
      <c r="HQ279" s="3">
        <v>3</v>
      </c>
      <c r="HR279" s="3">
        <v>3</v>
      </c>
      <c r="HS279" s="3">
        <v>0</v>
      </c>
      <c r="HT279" s="3">
        <v>0</v>
      </c>
      <c r="HU279" s="3">
        <v>0</v>
      </c>
      <c r="HV279" s="3">
        <v>251.1</v>
      </c>
      <c r="HW279" s="3">
        <v>257.39999999999998</v>
      </c>
      <c r="HX279" s="3">
        <v>4.0110000000000001</v>
      </c>
      <c r="HY279" s="3">
        <v>199.8</v>
      </c>
      <c r="HZ279" s="3">
        <v>188.6</v>
      </c>
      <c r="IA279" s="3">
        <v>405.2</v>
      </c>
      <c r="IB279" s="3">
        <v>49.5</v>
      </c>
      <c r="IC279" s="3">
        <v>366.6</v>
      </c>
      <c r="ID279" s="3">
        <v>4</v>
      </c>
      <c r="IE279" s="3">
        <v>1130.8</v>
      </c>
      <c r="IF279" s="3">
        <v>7.6</v>
      </c>
      <c r="IG279" s="3">
        <v>29.4</v>
      </c>
      <c r="IH279" s="3">
        <v>5.0119999999999996</v>
      </c>
      <c r="II279" s="3">
        <v>2.7410000000000001</v>
      </c>
      <c r="IJ279" s="3">
        <v>0.68899999999999995</v>
      </c>
      <c r="IK279" s="3">
        <v>0.19600000000000001</v>
      </c>
      <c r="IL279" s="3">
        <v>0.215</v>
      </c>
      <c r="IM279" s="3">
        <v>86</v>
      </c>
      <c r="IN279" s="3">
        <v>690</v>
      </c>
      <c r="IO279" s="3">
        <v>1</v>
      </c>
      <c r="IP279" s="3">
        <v>4</v>
      </c>
      <c r="IQ279" s="3">
        <v>0</v>
      </c>
      <c r="IR279" s="3">
        <v>22</v>
      </c>
      <c r="IS279" s="3">
        <v>18</v>
      </c>
      <c r="IT279" s="3">
        <v>3</v>
      </c>
      <c r="IU279" s="3">
        <v>5</v>
      </c>
      <c r="IV279" s="3">
        <v>8</v>
      </c>
      <c r="IW279" s="3">
        <v>0</v>
      </c>
      <c r="IX279" s="3">
        <v>6</v>
      </c>
      <c r="IY279" s="3">
        <v>5</v>
      </c>
      <c r="IZ279" s="3">
        <v>3</v>
      </c>
      <c r="JA279" s="3">
        <v>0</v>
      </c>
      <c r="JB279" s="3">
        <v>8</v>
      </c>
      <c r="JC279" s="3">
        <v>2</v>
      </c>
      <c r="JD279" s="3">
        <v>4425.8</v>
      </c>
      <c r="JE279" s="3">
        <v>3795</v>
      </c>
      <c r="JF279" s="3">
        <v>3460.4</v>
      </c>
      <c r="JG279" s="3">
        <v>5605.6</v>
      </c>
      <c r="JH279" s="3">
        <v>3077.9</v>
      </c>
      <c r="JI279" s="3">
        <v>2366.1999999999998</v>
      </c>
      <c r="JJ279" s="3">
        <v>2385.9</v>
      </c>
      <c r="JK279" s="3">
        <v>2468.9</v>
      </c>
      <c r="JM279" s="3">
        <v>6224.9</v>
      </c>
      <c r="JN279" s="3">
        <v>6398.3</v>
      </c>
      <c r="JO279" s="3">
        <v>5532.3</v>
      </c>
      <c r="JQ279" s="3">
        <v>5111.3</v>
      </c>
      <c r="JR279" s="3">
        <v>5711.3</v>
      </c>
      <c r="JS279" s="3">
        <v>342</v>
      </c>
      <c r="JT279" s="3">
        <v>6</v>
      </c>
      <c r="JU279" s="3">
        <v>4</v>
      </c>
      <c r="JV279" s="3">
        <v>0</v>
      </c>
      <c r="JW279" s="3">
        <v>0</v>
      </c>
      <c r="JX279" s="3">
        <v>8</v>
      </c>
      <c r="JY279" s="3">
        <v>0</v>
      </c>
      <c r="JZ279" s="3">
        <v>16</v>
      </c>
      <c r="KA279" s="3">
        <v>14</v>
      </c>
      <c r="KB279" s="3">
        <v>160</v>
      </c>
      <c r="KC279" s="3">
        <v>315.2</v>
      </c>
      <c r="KD279" s="3">
        <v>393.5</v>
      </c>
      <c r="KE279" s="3">
        <v>444.9</v>
      </c>
      <c r="KF279" s="3">
        <v>5.33</v>
      </c>
      <c r="KG279" s="3">
        <v>2.12</v>
      </c>
      <c r="KH279" s="3">
        <v>-0.67</v>
      </c>
      <c r="KI279" s="3">
        <v>4</v>
      </c>
      <c r="KJ279" s="3">
        <v>3.85</v>
      </c>
      <c r="KK279" s="3">
        <v>120</v>
      </c>
      <c r="KL279" s="3">
        <v>937</v>
      </c>
      <c r="KM279" s="3">
        <v>0</v>
      </c>
      <c r="KN279" s="3" t="s">
        <v>845</v>
      </c>
      <c r="KO279" s="3" t="s">
        <v>9</v>
      </c>
      <c r="KP279" s="3">
        <v>36</v>
      </c>
      <c r="KQ279" s="3">
        <v>12</v>
      </c>
      <c r="KR279" s="3">
        <v>69</v>
      </c>
      <c r="KS279" s="3">
        <v>137</v>
      </c>
      <c r="KT279" s="3">
        <v>658</v>
      </c>
      <c r="KU279" s="3">
        <v>62</v>
      </c>
      <c r="KV279" s="3">
        <v>668</v>
      </c>
      <c r="KW279" s="3">
        <v>762</v>
      </c>
      <c r="KX279" s="3">
        <v>576</v>
      </c>
      <c r="KY279" s="3">
        <v>628</v>
      </c>
      <c r="KZ279" s="3">
        <v>797</v>
      </c>
      <c r="LA279" s="3">
        <v>544</v>
      </c>
      <c r="LB279" s="3">
        <v>639</v>
      </c>
      <c r="LC279" s="3">
        <v>862</v>
      </c>
      <c r="LD279" s="3">
        <v>566</v>
      </c>
      <c r="LE279" s="3">
        <v>650</v>
      </c>
      <c r="LF279" s="3">
        <v>715</v>
      </c>
      <c r="LG279" s="3">
        <v>493</v>
      </c>
      <c r="LH279" s="3">
        <v>673</v>
      </c>
      <c r="LI279" s="3">
        <v>762</v>
      </c>
      <c r="LJ279" s="3">
        <v>591</v>
      </c>
      <c r="LK279" s="3">
        <v>620</v>
      </c>
      <c r="LL279" s="3">
        <v>768</v>
      </c>
      <c r="LM279" s="3">
        <v>554</v>
      </c>
      <c r="LN279" s="3">
        <v>626</v>
      </c>
      <c r="LO279" s="3">
        <v>835</v>
      </c>
      <c r="LP279" s="3">
        <v>572</v>
      </c>
      <c r="LQ279" s="3">
        <v>630</v>
      </c>
      <c r="LR279" s="3">
        <v>742</v>
      </c>
      <c r="LS279" s="3">
        <v>510</v>
      </c>
      <c r="LT279" s="3">
        <v>74</v>
      </c>
      <c r="LU279" s="3">
        <v>116</v>
      </c>
      <c r="LY279" s="3">
        <v>92</v>
      </c>
      <c r="LZ279" s="3">
        <v>65</v>
      </c>
      <c r="MA279" s="3">
        <v>89</v>
      </c>
      <c r="MB279" s="3">
        <v>41</v>
      </c>
      <c r="MC279" s="3">
        <v>162</v>
      </c>
      <c r="MD279" s="3">
        <v>172</v>
      </c>
      <c r="ME279" s="3">
        <v>82</v>
      </c>
      <c r="MF279" s="3">
        <v>0.625</v>
      </c>
      <c r="MG279" s="3">
        <v>0.58333330000000005</v>
      </c>
      <c r="MH279" s="3">
        <v>0.66666669999999995</v>
      </c>
      <c r="MI279" s="3">
        <v>0.66666669999999995</v>
      </c>
      <c r="MJ279" s="3">
        <v>0.625</v>
      </c>
      <c r="MK279" s="3">
        <v>0.66666669999999995</v>
      </c>
      <c r="ML279" s="3">
        <v>0.58333330000000005</v>
      </c>
      <c r="MM279" s="3">
        <v>0.58333330000000005</v>
      </c>
      <c r="MN279" s="3">
        <v>0.54166669999999995</v>
      </c>
      <c r="MO279" s="3">
        <v>0.66666669999999995</v>
      </c>
      <c r="MP279" s="3">
        <v>0.625</v>
      </c>
      <c r="MQ279" s="3">
        <v>0.66666669999999995</v>
      </c>
      <c r="MR279" s="3">
        <v>0</v>
      </c>
      <c r="MS279" s="3">
        <v>498</v>
      </c>
      <c r="MT279" s="3">
        <v>407</v>
      </c>
      <c r="MU279" s="3">
        <v>300</v>
      </c>
      <c r="MV279" s="3">
        <v>107</v>
      </c>
      <c r="MW279" s="3">
        <v>83.5</v>
      </c>
      <c r="MX279" s="3">
        <v>0.82</v>
      </c>
      <c r="MY279" s="3">
        <v>40.700000000000003</v>
      </c>
      <c r="MZ279" s="3">
        <v>35.799999999999997</v>
      </c>
      <c r="NA279" s="3">
        <v>54.4</v>
      </c>
      <c r="NB279" s="3">
        <v>32.700000000000003</v>
      </c>
      <c r="NC279" s="3">
        <v>38.4</v>
      </c>
      <c r="ND279" s="3">
        <v>16.8</v>
      </c>
      <c r="NE279" s="3">
        <v>498</v>
      </c>
      <c r="NF279" s="3">
        <v>407</v>
      </c>
      <c r="NG279" s="3">
        <v>300</v>
      </c>
      <c r="NH279" s="3">
        <v>107</v>
      </c>
      <c r="NI279" s="3">
        <v>83.5</v>
      </c>
      <c r="NJ279" s="3">
        <v>0.8</v>
      </c>
      <c r="NK279" s="3">
        <v>40.700000000000003</v>
      </c>
      <c r="NL279" s="3">
        <v>35.799999999999997</v>
      </c>
      <c r="NM279" s="3">
        <v>54.4</v>
      </c>
      <c r="NN279" s="3">
        <v>32.700000000000003</v>
      </c>
      <c r="NO279" s="3">
        <v>38.4</v>
      </c>
      <c r="NP279" s="3">
        <v>16.8</v>
      </c>
      <c r="NQ279" s="3">
        <v>0</v>
      </c>
      <c r="NR279" s="3">
        <v>0</v>
      </c>
      <c r="NS279" s="3">
        <v>0</v>
      </c>
      <c r="NT279" s="3">
        <v>0</v>
      </c>
      <c r="NU279" s="3">
        <v>0</v>
      </c>
      <c r="OC279" s="3">
        <v>38.4</v>
      </c>
      <c r="OD279" s="3">
        <v>3.2</v>
      </c>
      <c r="OE279" s="3">
        <v>0.6</v>
      </c>
      <c r="OF279" s="3">
        <v>31.8</v>
      </c>
      <c r="OG279" s="3">
        <v>0.2</v>
      </c>
      <c r="OH279" s="3">
        <v>0</v>
      </c>
      <c r="OI279" s="3">
        <v>0</v>
      </c>
      <c r="OJ279" s="3">
        <v>0</v>
      </c>
      <c r="OK279" s="3">
        <v>0</v>
      </c>
      <c r="OL279" s="3">
        <v>0</v>
      </c>
      <c r="OM279" s="3">
        <v>16.8</v>
      </c>
      <c r="ON279" s="3">
        <v>6.2</v>
      </c>
      <c r="OO279" s="3">
        <v>1.1000000000000001</v>
      </c>
      <c r="OP279" s="3">
        <v>47.1</v>
      </c>
      <c r="OQ279" s="3">
        <v>0</v>
      </c>
      <c r="OR279" s="3">
        <v>0</v>
      </c>
      <c r="OS279" s="3">
        <v>0</v>
      </c>
      <c r="OT279" s="3">
        <v>0</v>
      </c>
      <c r="OU279" s="3">
        <v>0</v>
      </c>
      <c r="OV279" s="3">
        <v>0</v>
      </c>
      <c r="OW279" s="3">
        <v>32.700000000000003</v>
      </c>
      <c r="OX279" s="3">
        <v>4</v>
      </c>
      <c r="OY279" s="3">
        <v>0.7</v>
      </c>
      <c r="OZ279" s="3">
        <v>35.799999999999997</v>
      </c>
      <c r="PA279" s="3">
        <v>0.1</v>
      </c>
      <c r="PB279" s="3">
        <v>0</v>
      </c>
      <c r="PC279" s="3">
        <v>0</v>
      </c>
      <c r="PD279" s="3">
        <v>0</v>
      </c>
      <c r="PE279" s="3">
        <v>0</v>
      </c>
      <c r="PF279" s="3">
        <v>0</v>
      </c>
      <c r="PG279" s="3">
        <v>44.333743830000003</v>
      </c>
      <c r="PH279" s="3">
        <v>37.798744450000001</v>
      </c>
      <c r="PI279" s="3">
        <v>37.333679019999998</v>
      </c>
      <c r="PJ279" s="3">
        <v>29.07595727</v>
      </c>
      <c r="PK279" s="3">
        <v>39.200435560000003</v>
      </c>
      <c r="PL279" s="3">
        <v>32.401080039999997</v>
      </c>
      <c r="PM279" s="3">
        <v>42.000466670000002</v>
      </c>
      <c r="PN279" s="3">
        <v>34.801160039999999</v>
      </c>
      <c r="PO279" s="3">
        <v>40.515654519999998</v>
      </c>
      <c r="PP279" s="3">
        <v>30.87240753</v>
      </c>
      <c r="PQ279" s="3">
        <v>23.570188550000001</v>
      </c>
      <c r="PR279" s="3">
        <v>15.54052693</v>
      </c>
      <c r="PS279" s="3">
        <v>6.5755819339999997</v>
      </c>
      <c r="PT279" s="3">
        <v>41.047558299999999</v>
      </c>
      <c r="PU279" s="3">
        <v>31.043156419999999</v>
      </c>
      <c r="PV279" s="3">
        <v>22.900122169999999</v>
      </c>
      <c r="PW279" s="3">
        <v>15.85351612</v>
      </c>
      <c r="PX279" s="3">
        <v>7.3327284490000002</v>
      </c>
      <c r="PY279" s="3">
        <v>83.504714980000003</v>
      </c>
      <c r="PZ279" s="3">
        <v>72</v>
      </c>
      <c r="QA279" s="3">
        <v>99.8213157</v>
      </c>
      <c r="QB279" s="3">
        <v>99.481369830000006</v>
      </c>
      <c r="QC279" s="3">
        <v>98.361452810000003</v>
      </c>
      <c r="QD279" s="3">
        <v>17.298342000000002</v>
      </c>
      <c r="QE279" s="3">
        <v>80.706629550000002</v>
      </c>
      <c r="QF279" s="3">
        <v>80.706629550000002</v>
      </c>
      <c r="QG279" s="3">
        <v>80.784796119999996</v>
      </c>
      <c r="QH279" s="3">
        <v>80.212313690000002</v>
      </c>
      <c r="QJ279" s="3">
        <v>100</v>
      </c>
      <c r="QK279" s="3">
        <v>77</v>
      </c>
      <c r="QL279" s="3">
        <v>78</v>
      </c>
      <c r="QM279" s="3">
        <v>79</v>
      </c>
      <c r="QN279" s="3">
        <v>80</v>
      </c>
      <c r="QO279" s="3">
        <v>81</v>
      </c>
      <c r="QP279" s="3">
        <v>81</v>
      </c>
      <c r="QQ279" s="3">
        <v>83</v>
      </c>
      <c r="QR279" s="3">
        <v>84</v>
      </c>
      <c r="QS279" s="3">
        <v>87</v>
      </c>
      <c r="QT279" s="3">
        <v>72</v>
      </c>
      <c r="QU279" s="3">
        <v>76</v>
      </c>
      <c r="QV279" s="3">
        <v>78</v>
      </c>
      <c r="QW279" s="3">
        <v>80</v>
      </c>
      <c r="QX279" s="3">
        <v>81</v>
      </c>
      <c r="QY279" s="3">
        <v>81</v>
      </c>
      <c r="QZ279" s="3">
        <v>83</v>
      </c>
      <c r="RA279" s="3">
        <v>86</v>
      </c>
      <c r="RB279" s="3">
        <v>91</v>
      </c>
      <c r="RC279" s="3">
        <v>74.496666669999996</v>
      </c>
      <c r="RD279" s="3">
        <v>225.49666669999999</v>
      </c>
      <c r="RE279" s="3">
        <v>0</v>
      </c>
      <c r="RF279" s="3">
        <v>30</v>
      </c>
      <c r="RG279" s="3">
        <v>37.700000000000003</v>
      </c>
      <c r="RH279" s="3">
        <v>35</v>
      </c>
      <c r="RI279" s="3">
        <v>42.3</v>
      </c>
      <c r="RJ279" s="3">
        <v>45</v>
      </c>
      <c r="RK279" s="3">
        <v>58.45</v>
      </c>
      <c r="RL279" s="3">
        <v>32.875500629999998</v>
      </c>
      <c r="RM279" s="3">
        <v>28.200626679999999</v>
      </c>
      <c r="RN279" s="3">
        <v>45.982740900000003</v>
      </c>
      <c r="RO279" s="3">
        <v>4.2538860100000004</v>
      </c>
      <c r="RP279" s="3">
        <v>4</v>
      </c>
      <c r="RQ279" s="3">
        <v>30.925388600000002</v>
      </c>
      <c r="RR279" s="3">
        <v>29.3</v>
      </c>
      <c r="RY279" s="3">
        <v>1</v>
      </c>
      <c r="RZ279" s="3">
        <v>31.482385270000002</v>
      </c>
      <c r="SA279" s="3">
        <v>27.768204000000001</v>
      </c>
      <c r="SB279" s="3">
        <v>13.62649075</v>
      </c>
      <c r="SC279" s="3">
        <v>23.164812000000001</v>
      </c>
      <c r="SD279" s="3">
        <v>35.978069249999997</v>
      </c>
      <c r="SE279" s="3">
        <v>0</v>
      </c>
    </row>
    <row r="280" spans="1:620" x14ac:dyDescent="0.25">
      <c r="A280" s="3" t="s">
        <v>1364</v>
      </c>
      <c r="C280" s="3">
        <v>130</v>
      </c>
      <c r="D280" s="3" t="s">
        <v>72</v>
      </c>
      <c r="E280" s="3" t="s">
        <v>9</v>
      </c>
      <c r="F280" s="3">
        <v>59</v>
      </c>
      <c r="I280" s="22">
        <v>1</v>
      </c>
      <c r="K280" s="3">
        <v>155</v>
      </c>
      <c r="L280" s="3">
        <v>70</v>
      </c>
      <c r="M280" s="10">
        <v>29.13631634</v>
      </c>
      <c r="P280" s="3" t="s">
        <v>215</v>
      </c>
      <c r="Q280" s="3" t="s">
        <v>217</v>
      </c>
      <c r="VZ280" s="3">
        <v>56</v>
      </c>
      <c r="WA280" s="3">
        <v>86.5</v>
      </c>
      <c r="WB280" s="3">
        <v>125</v>
      </c>
      <c r="WC280" s="3">
        <v>76</v>
      </c>
      <c r="WD280" s="3">
        <v>55.2</v>
      </c>
      <c r="WE280" s="3">
        <v>55.2</v>
      </c>
      <c r="WF280" s="3">
        <v>33.6</v>
      </c>
      <c r="WG280" s="3">
        <v>74</v>
      </c>
      <c r="WH280" s="3">
        <v>58</v>
      </c>
      <c r="WI280" s="3">
        <v>19010</v>
      </c>
      <c r="WJ280" s="3">
        <v>92.48</v>
      </c>
      <c r="WK280" s="3">
        <v>78.5</v>
      </c>
      <c r="WL280" s="3">
        <v>11.05155753</v>
      </c>
      <c r="WM280" s="3">
        <v>0.15787939300000001</v>
      </c>
      <c r="WN280" s="3">
        <v>36.258790910000002</v>
      </c>
      <c r="WO280" s="3">
        <v>-6.5991432000000003E-2</v>
      </c>
      <c r="WP280" s="3">
        <v>-3.0230172E-2</v>
      </c>
      <c r="WQ280" s="3">
        <v>0.75690871400000004</v>
      </c>
      <c r="WR280" s="3">
        <v>-9.4273499999999999E-4</v>
      </c>
      <c r="WS280" s="3">
        <v>-3.0230172E-2</v>
      </c>
      <c r="WT280" s="3">
        <v>1.0812982E-2</v>
      </c>
      <c r="WU280" s="3">
        <v>0.46428571400000002</v>
      </c>
      <c r="WV280" s="3">
        <v>-0.33473726199999998</v>
      </c>
    </row>
    <row r="281" spans="1:620" x14ac:dyDescent="0.25">
      <c r="A281" s="3">
        <v>2016</v>
      </c>
      <c r="B281" s="21">
        <v>44181</v>
      </c>
      <c r="C281" s="3">
        <v>131</v>
      </c>
      <c r="D281" s="3" t="s">
        <v>160</v>
      </c>
      <c r="E281" s="3" t="s">
        <v>164</v>
      </c>
      <c r="F281" s="3">
        <v>28</v>
      </c>
      <c r="G281" s="3">
        <v>54</v>
      </c>
      <c r="H281" s="10">
        <v>18</v>
      </c>
      <c r="I281" s="22">
        <v>0</v>
      </c>
      <c r="J281" s="3" t="s">
        <v>923</v>
      </c>
      <c r="K281" s="3">
        <v>143</v>
      </c>
      <c r="L281" s="3">
        <v>54</v>
      </c>
      <c r="M281" s="10">
        <v>26.407159270000001</v>
      </c>
      <c r="N281" s="10">
        <v>102.5</v>
      </c>
      <c r="O281" s="10">
        <v>71.5</v>
      </c>
      <c r="P281" s="3" t="s">
        <v>208</v>
      </c>
      <c r="Q281" s="3" t="s">
        <v>210</v>
      </c>
      <c r="UT281" s="3" t="s">
        <v>1009</v>
      </c>
      <c r="UU281" s="3">
        <v>2</v>
      </c>
      <c r="UV281" s="3" t="s">
        <v>1011</v>
      </c>
      <c r="UW281" s="3">
        <v>0</v>
      </c>
      <c r="UX281" s="3" t="s">
        <v>1010</v>
      </c>
      <c r="UY281" s="3">
        <v>1</v>
      </c>
      <c r="UZ281" s="3" t="s">
        <v>1009</v>
      </c>
      <c r="VA281" s="3">
        <v>2</v>
      </c>
      <c r="VB281" s="3" t="s">
        <v>1010</v>
      </c>
      <c r="VC281" s="3">
        <v>1</v>
      </c>
      <c r="VD281" s="3" t="s">
        <v>1010</v>
      </c>
      <c r="VE281" s="3">
        <v>1</v>
      </c>
      <c r="VF281" s="3" t="s">
        <v>1009</v>
      </c>
      <c r="VG281" s="3">
        <v>2</v>
      </c>
      <c r="VH281" s="3" t="s">
        <v>1009</v>
      </c>
      <c r="VI281" s="3">
        <v>2</v>
      </c>
      <c r="VJ281" s="3" t="s">
        <v>1009</v>
      </c>
      <c r="VK281" s="3">
        <v>2</v>
      </c>
      <c r="VL281" s="3" t="s">
        <v>1010</v>
      </c>
      <c r="VM281" s="3">
        <v>1</v>
      </c>
    </row>
    <row r="282" spans="1:620" x14ac:dyDescent="0.25">
      <c r="A282" s="3">
        <v>2018</v>
      </c>
      <c r="C282" s="3">
        <v>131</v>
      </c>
      <c r="D282" s="3" t="s">
        <v>160</v>
      </c>
      <c r="E282" s="3" t="s">
        <v>164</v>
      </c>
      <c r="F282" s="3">
        <v>28</v>
      </c>
      <c r="H282" s="10">
        <v>18</v>
      </c>
      <c r="I282" s="22">
        <v>0</v>
      </c>
      <c r="J282" s="3" t="s">
        <v>923</v>
      </c>
      <c r="K282" s="3">
        <v>143</v>
      </c>
      <c r="L282" s="3">
        <v>54</v>
      </c>
      <c r="M282" s="10">
        <v>26.407159270000001</v>
      </c>
      <c r="P282" s="3" t="s">
        <v>208</v>
      </c>
      <c r="Q282" s="3" t="s">
        <v>210</v>
      </c>
      <c r="S282" s="13">
        <v>32402</v>
      </c>
      <c r="T282" s="3" t="s">
        <v>260</v>
      </c>
      <c r="U282" s="3">
        <v>4300</v>
      </c>
      <c r="AU282" s="3" t="s">
        <v>264</v>
      </c>
      <c r="AV282" s="3" t="s">
        <v>264</v>
      </c>
      <c r="AX282" s="3" t="s">
        <v>280</v>
      </c>
      <c r="AY282" s="3">
        <v>963959775</v>
      </c>
      <c r="BA282" s="3">
        <v>42</v>
      </c>
      <c r="BB282" s="3">
        <v>43</v>
      </c>
      <c r="BC282" s="3">
        <v>42.5</v>
      </c>
      <c r="BD282" s="3" t="s">
        <v>780</v>
      </c>
      <c r="BE282" s="3" t="s">
        <v>780</v>
      </c>
      <c r="BF282" s="3" t="s">
        <v>780</v>
      </c>
      <c r="BG282" s="3" t="s">
        <v>780</v>
      </c>
      <c r="BH282" s="3">
        <v>0</v>
      </c>
      <c r="BI282" s="3">
        <v>75</v>
      </c>
      <c r="BJ282" s="3">
        <v>90</v>
      </c>
      <c r="BK282" s="3">
        <v>95</v>
      </c>
      <c r="BL282" s="3">
        <v>105</v>
      </c>
      <c r="BM282" s="3">
        <v>104</v>
      </c>
      <c r="BN282" s="3">
        <v>104.5</v>
      </c>
      <c r="BO282" s="3">
        <v>70</v>
      </c>
      <c r="BP282" s="3">
        <v>64</v>
      </c>
      <c r="BQ282" s="3">
        <v>67</v>
      </c>
      <c r="BR282" s="13">
        <v>42502</v>
      </c>
      <c r="BS282" s="3">
        <v>15</v>
      </c>
      <c r="BY282" s="3">
        <v>2</v>
      </c>
      <c r="BZ282" s="3">
        <v>2.93</v>
      </c>
      <c r="CA282" s="3">
        <v>2.5299999999999998</v>
      </c>
      <c r="CB282" s="3">
        <v>2.93</v>
      </c>
      <c r="CC282" s="3">
        <v>2.5299999999999998</v>
      </c>
      <c r="CD282" s="3">
        <v>86</v>
      </c>
      <c r="CE282" s="3">
        <v>3</v>
      </c>
      <c r="CF282" s="3">
        <v>3.58</v>
      </c>
      <c r="CG282" s="3">
        <v>1.58</v>
      </c>
      <c r="CH282" s="3">
        <v>2.81</v>
      </c>
      <c r="CI282" s="3">
        <v>2.4900000000000002</v>
      </c>
      <c r="CJ282" s="3">
        <v>2.81</v>
      </c>
      <c r="CK282" s="3">
        <v>2.4900000000000002</v>
      </c>
      <c r="CL282" s="3">
        <v>88</v>
      </c>
      <c r="CM282" s="3">
        <v>7.4</v>
      </c>
      <c r="CN282" s="3">
        <v>3.5</v>
      </c>
      <c r="CO282" s="3">
        <v>7.04</v>
      </c>
      <c r="CP282" s="3">
        <v>4.53</v>
      </c>
      <c r="CQ282" s="3">
        <v>1.41</v>
      </c>
      <c r="CR282" s="3">
        <v>3.1</v>
      </c>
      <c r="CS282" s="3">
        <v>96</v>
      </c>
      <c r="CT282" s="3">
        <v>98</v>
      </c>
      <c r="CU282" s="3">
        <v>96</v>
      </c>
      <c r="CV282" s="3">
        <v>98</v>
      </c>
      <c r="CW282" s="3">
        <v>102</v>
      </c>
      <c r="CX282" s="3">
        <v>117</v>
      </c>
      <c r="CY282" s="3">
        <v>126</v>
      </c>
      <c r="CZ282" s="3">
        <v>88</v>
      </c>
      <c r="DA282" s="3">
        <v>2</v>
      </c>
      <c r="FS282" s="3">
        <v>0</v>
      </c>
      <c r="FU282" s="3">
        <v>0</v>
      </c>
      <c r="GN282" s="3">
        <v>0</v>
      </c>
      <c r="GP282" s="3">
        <v>0</v>
      </c>
      <c r="GR282" s="3">
        <v>0</v>
      </c>
      <c r="GT282" s="3">
        <v>0</v>
      </c>
      <c r="GU282" s="3">
        <v>59.28</v>
      </c>
      <c r="GV282" s="3">
        <v>0</v>
      </c>
      <c r="GW282" s="3">
        <v>123.26</v>
      </c>
      <c r="GX282" s="3">
        <v>1</v>
      </c>
      <c r="GY282" s="3">
        <v>0</v>
      </c>
      <c r="GZ282" s="3">
        <v>3</v>
      </c>
      <c r="HA282" s="3">
        <v>2</v>
      </c>
      <c r="HB282" s="3">
        <v>0.66666666699999999</v>
      </c>
      <c r="HC282" s="3">
        <v>0</v>
      </c>
      <c r="HD282" s="3">
        <v>0.5</v>
      </c>
      <c r="HE282" s="3">
        <v>1.5</v>
      </c>
      <c r="HF282" s="3">
        <v>5.5</v>
      </c>
      <c r="HG282" s="3">
        <v>1.5</v>
      </c>
      <c r="HH282" s="3">
        <v>0</v>
      </c>
      <c r="HJ282" s="3">
        <v>0</v>
      </c>
      <c r="HK282" s="3">
        <v>7</v>
      </c>
      <c r="HL282" s="3">
        <v>0</v>
      </c>
      <c r="HM282" s="3">
        <v>1</v>
      </c>
      <c r="HN282" s="3">
        <v>0</v>
      </c>
      <c r="HO282" s="3">
        <v>45</v>
      </c>
      <c r="HP282" s="3">
        <v>8</v>
      </c>
      <c r="HQ282" s="3">
        <v>0</v>
      </c>
      <c r="HR282" s="3">
        <v>0</v>
      </c>
      <c r="HS282" s="3">
        <v>0</v>
      </c>
      <c r="HT282" s="3">
        <v>0</v>
      </c>
      <c r="HU282" s="3">
        <v>0</v>
      </c>
      <c r="HV282" s="3">
        <v>270.10000000000002</v>
      </c>
      <c r="HW282" s="3">
        <v>297.5</v>
      </c>
      <c r="HX282" s="3">
        <v>3.5129999999999999</v>
      </c>
      <c r="HY282" s="3">
        <v>224.5</v>
      </c>
      <c r="HZ282" s="3">
        <v>202.2</v>
      </c>
      <c r="IA282" s="3">
        <v>501.9</v>
      </c>
      <c r="IB282" s="3">
        <v>69</v>
      </c>
      <c r="IC282" s="3">
        <v>446.7</v>
      </c>
      <c r="ID282" s="3">
        <v>6</v>
      </c>
      <c r="IE282" s="3">
        <v>3357.3</v>
      </c>
      <c r="IF282" s="3">
        <v>15.5</v>
      </c>
      <c r="IG282" s="3">
        <v>43.7</v>
      </c>
      <c r="IH282" s="3">
        <v>4.4720000000000004</v>
      </c>
      <c r="II282" s="3">
        <v>2.2559999999999998</v>
      </c>
      <c r="IJ282" s="3">
        <v>0.68700000000000006</v>
      </c>
      <c r="IK282" s="3">
        <v>0.32100000000000001</v>
      </c>
      <c r="IL282" s="3">
        <v>0.22</v>
      </c>
      <c r="IM282" s="3">
        <v>82</v>
      </c>
      <c r="IN282" s="3">
        <v>444</v>
      </c>
      <c r="IO282" s="3">
        <v>6</v>
      </c>
      <c r="IP282" s="3">
        <v>11</v>
      </c>
      <c r="IQ282" s="3">
        <v>0</v>
      </c>
      <c r="IR282" s="3">
        <v>22</v>
      </c>
      <c r="IS282" s="3">
        <v>18</v>
      </c>
      <c r="IT282" s="3">
        <v>5</v>
      </c>
      <c r="IU282" s="3">
        <v>4</v>
      </c>
      <c r="IV282" s="3">
        <v>8</v>
      </c>
      <c r="IW282" s="3">
        <v>3</v>
      </c>
      <c r="IX282" s="3">
        <v>2</v>
      </c>
      <c r="IY282" s="3">
        <v>3</v>
      </c>
      <c r="IZ282" s="3">
        <v>4</v>
      </c>
      <c r="JA282" s="3">
        <v>0</v>
      </c>
      <c r="JB282" s="3">
        <v>5</v>
      </c>
      <c r="JC282" s="3">
        <v>6</v>
      </c>
      <c r="JD282" s="3">
        <v>3656.6</v>
      </c>
      <c r="JE282" s="3">
        <v>2954.9</v>
      </c>
      <c r="JF282" s="3">
        <v>2832</v>
      </c>
      <c r="JG282" s="3">
        <v>4664.3999999999996</v>
      </c>
      <c r="JH282" s="3">
        <v>2528</v>
      </c>
      <c r="JI282" s="3">
        <v>2508.1</v>
      </c>
      <c r="JJ282" s="3">
        <v>2613.6</v>
      </c>
      <c r="JK282" s="3">
        <v>1467.3</v>
      </c>
      <c r="JL282" s="3">
        <v>5064.5</v>
      </c>
      <c r="JM282" s="3">
        <v>6188.6</v>
      </c>
      <c r="JN282" s="3">
        <v>7037.7</v>
      </c>
      <c r="JO282" s="3">
        <v>2626.3</v>
      </c>
      <c r="JQ282" s="3">
        <v>4596.3</v>
      </c>
      <c r="JR282" s="3">
        <v>4893.2</v>
      </c>
      <c r="JS282" s="3">
        <v>389</v>
      </c>
      <c r="JT282" s="3">
        <v>6</v>
      </c>
      <c r="JU282" s="3">
        <v>6</v>
      </c>
      <c r="JV282" s="3">
        <v>0</v>
      </c>
      <c r="JW282" s="3">
        <v>3</v>
      </c>
      <c r="JX282" s="3">
        <v>3</v>
      </c>
      <c r="JY282" s="3">
        <v>0</v>
      </c>
      <c r="JZ282" s="3">
        <v>21</v>
      </c>
      <c r="KA282" s="3">
        <v>9</v>
      </c>
      <c r="KB282" s="3">
        <v>117</v>
      </c>
      <c r="KC282" s="3">
        <v>515.29999999999995</v>
      </c>
      <c r="KD282" s="3">
        <v>702.3</v>
      </c>
      <c r="KE282" s="3">
        <v>436.1</v>
      </c>
      <c r="KF282" s="3">
        <v>3.9</v>
      </c>
      <c r="KG282" s="3">
        <v>1.54</v>
      </c>
      <c r="KH282" s="3">
        <v>-2.1</v>
      </c>
      <c r="KI282" s="3">
        <v>3.87</v>
      </c>
      <c r="KJ282" s="3">
        <v>2.8</v>
      </c>
      <c r="KK282" s="3">
        <v>116</v>
      </c>
      <c r="KL282" s="3">
        <v>835</v>
      </c>
      <c r="KM282" s="3">
        <v>0</v>
      </c>
      <c r="KN282" s="3">
        <v>610</v>
      </c>
      <c r="KO282" s="3" t="s">
        <v>164</v>
      </c>
      <c r="KP282" s="3">
        <v>37</v>
      </c>
      <c r="KQ282" s="3">
        <v>156</v>
      </c>
      <c r="KR282" s="3">
        <v>5</v>
      </c>
      <c r="KS282" s="3">
        <v>246</v>
      </c>
      <c r="KT282" s="3">
        <v>916</v>
      </c>
      <c r="KU282" s="3">
        <v>59</v>
      </c>
      <c r="KV282" s="3">
        <v>878</v>
      </c>
      <c r="KW282" s="3">
        <v>1587</v>
      </c>
      <c r="KX282" s="3">
        <v>771</v>
      </c>
      <c r="KY282" s="3">
        <v>853</v>
      </c>
      <c r="KZ282" s="3">
        <v>1035</v>
      </c>
      <c r="LA282" s="3">
        <v>878</v>
      </c>
      <c r="LB282" s="3">
        <v>799</v>
      </c>
      <c r="LC282" s="3">
        <v>859</v>
      </c>
      <c r="LD282" s="3">
        <v>848</v>
      </c>
      <c r="LE282" s="3">
        <v>858</v>
      </c>
      <c r="LF282" s="3">
        <v>894</v>
      </c>
      <c r="LG282" s="3">
        <v>738</v>
      </c>
      <c r="LH282" s="3">
        <v>851</v>
      </c>
      <c r="LI282" s="3">
        <v>1587</v>
      </c>
      <c r="LJ282" s="3">
        <v>812</v>
      </c>
      <c r="LK282" s="3">
        <v>850</v>
      </c>
      <c r="LL282" s="3">
        <v>827</v>
      </c>
      <c r="LM282" s="3">
        <v>862</v>
      </c>
      <c r="LN282" s="3">
        <v>822</v>
      </c>
      <c r="LO282" s="3">
        <v>859</v>
      </c>
      <c r="LP282" s="3">
        <v>924</v>
      </c>
      <c r="LQ282" s="3">
        <v>891</v>
      </c>
      <c r="LR282" s="3">
        <v>1043</v>
      </c>
      <c r="LS282" s="3">
        <v>780</v>
      </c>
      <c r="LT282" s="3">
        <v>218</v>
      </c>
      <c r="LU282" s="3">
        <v>76</v>
      </c>
      <c r="LY282" s="3">
        <v>206</v>
      </c>
      <c r="LZ282" s="3">
        <v>315</v>
      </c>
      <c r="MA282" s="3">
        <v>116</v>
      </c>
      <c r="MB282" s="3">
        <v>193</v>
      </c>
      <c r="MC282" s="3">
        <v>264</v>
      </c>
      <c r="MD282" s="3">
        <v>370</v>
      </c>
      <c r="ME282" s="3">
        <v>269</v>
      </c>
      <c r="MF282" s="3">
        <v>0.91666669999999995</v>
      </c>
      <c r="MG282" s="3">
        <v>8.3333335999999994E-2</v>
      </c>
      <c r="MH282" s="3">
        <v>0.83333330000000005</v>
      </c>
      <c r="MI282" s="3">
        <v>0.75</v>
      </c>
      <c r="MJ282" s="3">
        <v>0.25</v>
      </c>
      <c r="MK282" s="3">
        <v>0.875</v>
      </c>
      <c r="ML282" s="3">
        <v>0.79166669999999995</v>
      </c>
      <c r="MM282" s="3">
        <v>8.3333335999999994E-2</v>
      </c>
      <c r="MN282" s="3">
        <v>0.75</v>
      </c>
      <c r="MO282" s="3">
        <v>0.70833330000000005</v>
      </c>
      <c r="MP282" s="3">
        <v>0.41666666000000002</v>
      </c>
      <c r="MQ282" s="3">
        <v>0.70833330000000005</v>
      </c>
      <c r="MR282" s="3">
        <v>0</v>
      </c>
      <c r="RX282" s="3" t="s">
        <v>838</v>
      </c>
      <c r="RY282" s="3">
        <v>2</v>
      </c>
      <c r="SE282" s="3">
        <v>0</v>
      </c>
    </row>
    <row r="283" spans="1:620" x14ac:dyDescent="0.25">
      <c r="A283" s="3" t="s">
        <v>1364</v>
      </c>
      <c r="C283" s="3">
        <v>131</v>
      </c>
      <c r="D283" s="3" t="s">
        <v>160</v>
      </c>
      <c r="E283" s="3" t="s">
        <v>164</v>
      </c>
      <c r="F283" s="3">
        <v>28</v>
      </c>
      <c r="I283" s="22">
        <v>0</v>
      </c>
      <c r="K283" s="3">
        <v>143</v>
      </c>
      <c r="L283" s="3">
        <v>54</v>
      </c>
      <c r="M283" s="10">
        <v>26.407159270000001</v>
      </c>
      <c r="P283" s="3" t="s">
        <v>208</v>
      </c>
      <c r="Q283" s="3" t="s">
        <v>210</v>
      </c>
      <c r="VZ283" s="3">
        <v>54</v>
      </c>
      <c r="WA283" s="3">
        <v>80.5</v>
      </c>
      <c r="WB283" s="3">
        <v>102.5</v>
      </c>
      <c r="WC283" s="3">
        <v>71.5</v>
      </c>
      <c r="WD283" s="3">
        <v>23.4</v>
      </c>
      <c r="WE283" s="3">
        <v>22.2</v>
      </c>
      <c r="WF283" s="3">
        <v>11.8</v>
      </c>
      <c r="WG283" s="3">
        <v>76</v>
      </c>
      <c r="WH283" s="3">
        <v>70</v>
      </c>
      <c r="WI283" s="3">
        <v>20773</v>
      </c>
      <c r="WJ283" s="3">
        <v>86.56</v>
      </c>
      <c r="WK283" s="3">
        <v>77</v>
      </c>
      <c r="WL283" s="3">
        <v>7.9655631629999997</v>
      </c>
      <c r="WM283" s="3">
        <v>0.147510429</v>
      </c>
      <c r="WN283" s="3">
        <v>34.619506379999997</v>
      </c>
      <c r="WO283" s="3">
        <v>2.6365974E-2</v>
      </c>
      <c r="WP283" s="3">
        <v>0.15387041800000001</v>
      </c>
      <c r="WQ283" s="3">
        <v>1.520001868</v>
      </c>
      <c r="WR283" s="3">
        <v>4.88259E-4</v>
      </c>
      <c r="WS283" s="3">
        <v>0.15387041800000001</v>
      </c>
      <c r="WT283" s="3">
        <v>2.8148183E-2</v>
      </c>
      <c r="WU283" s="3">
        <v>0.74418950800000006</v>
      </c>
      <c r="WV283" s="3">
        <v>-1.978472453</v>
      </c>
    </row>
    <row r="284" spans="1:620" x14ac:dyDescent="0.25">
      <c r="A284" s="3">
        <v>2016</v>
      </c>
      <c r="B284" s="21">
        <v>44181</v>
      </c>
      <c r="C284" s="3">
        <v>132</v>
      </c>
      <c r="D284" s="3" t="s">
        <v>152</v>
      </c>
      <c r="E284" s="3" t="s">
        <v>164</v>
      </c>
      <c r="F284" s="3">
        <v>24</v>
      </c>
      <c r="G284" s="3">
        <v>40</v>
      </c>
      <c r="H284" s="10">
        <v>13.33333333</v>
      </c>
      <c r="I284" s="22">
        <v>0</v>
      </c>
      <c r="J284" s="3" t="s">
        <v>923</v>
      </c>
      <c r="K284" s="3">
        <v>152</v>
      </c>
      <c r="L284" s="3">
        <v>52.5</v>
      </c>
      <c r="M284" s="10">
        <v>22.723337950000001</v>
      </c>
      <c r="N284" s="10">
        <v>104</v>
      </c>
      <c r="O284" s="10">
        <v>64.5</v>
      </c>
      <c r="P284" s="3" t="s">
        <v>192</v>
      </c>
      <c r="Q284" s="3" t="s">
        <v>193</v>
      </c>
      <c r="UT284" s="3" t="s">
        <v>1009</v>
      </c>
      <c r="UU284" s="3">
        <v>2</v>
      </c>
      <c r="UV284" s="3" t="s">
        <v>1010</v>
      </c>
      <c r="UW284" s="3">
        <v>1</v>
      </c>
      <c r="UX284" s="3" t="s">
        <v>1009</v>
      </c>
      <c r="UY284" s="3">
        <v>2</v>
      </c>
      <c r="UZ284" s="3" t="s">
        <v>1010</v>
      </c>
      <c r="VA284" s="3">
        <v>1</v>
      </c>
      <c r="VB284" s="3" t="s">
        <v>1010</v>
      </c>
      <c r="VC284" s="3">
        <v>1</v>
      </c>
      <c r="VD284" s="3" t="s">
        <v>1009</v>
      </c>
      <c r="VE284" s="3">
        <v>2</v>
      </c>
      <c r="VF284" s="3" t="s">
        <v>1010</v>
      </c>
      <c r="VG284" s="3">
        <v>1</v>
      </c>
      <c r="VH284" s="3" t="s">
        <v>1010</v>
      </c>
      <c r="VI284" s="3">
        <v>1</v>
      </c>
      <c r="VJ284" s="3" t="s">
        <v>1010</v>
      </c>
      <c r="VK284" s="3">
        <v>1</v>
      </c>
      <c r="VL284" s="3" t="s">
        <v>1010</v>
      </c>
      <c r="VM284" s="3">
        <v>1</v>
      </c>
    </row>
    <row r="285" spans="1:620" x14ac:dyDescent="0.25">
      <c r="A285" s="3">
        <v>2018</v>
      </c>
      <c r="C285" s="3">
        <v>132</v>
      </c>
      <c r="D285" s="3" t="s">
        <v>152</v>
      </c>
      <c r="E285" s="3" t="s">
        <v>164</v>
      </c>
      <c r="F285" s="3">
        <v>24</v>
      </c>
      <c r="H285" s="10">
        <v>13.33333333</v>
      </c>
      <c r="I285" s="22">
        <v>0</v>
      </c>
      <c r="J285" s="3" t="s">
        <v>923</v>
      </c>
      <c r="K285" s="3">
        <v>152</v>
      </c>
      <c r="L285" s="3">
        <v>52.5</v>
      </c>
      <c r="M285" s="10">
        <v>22.723337950000001</v>
      </c>
      <c r="P285" s="3" t="s">
        <v>192</v>
      </c>
      <c r="Q285" s="3" t="s">
        <v>193</v>
      </c>
      <c r="S285" s="13">
        <v>33772</v>
      </c>
      <c r="T285" s="3" t="s">
        <v>260</v>
      </c>
      <c r="U285" s="3">
        <v>4300</v>
      </c>
      <c r="AU285" s="3" t="s">
        <v>265</v>
      </c>
      <c r="AV285" s="3" t="s">
        <v>265</v>
      </c>
      <c r="AW285" s="3" t="s">
        <v>288</v>
      </c>
      <c r="AX285" s="3" t="s">
        <v>280</v>
      </c>
      <c r="AZ285" s="3" t="s">
        <v>324</v>
      </c>
      <c r="BA285" s="3">
        <v>47</v>
      </c>
      <c r="BB285" s="3">
        <v>48</v>
      </c>
      <c r="BC285" s="3">
        <v>47.5</v>
      </c>
      <c r="BD285" s="3" t="s">
        <v>780</v>
      </c>
      <c r="BE285" s="3" t="s">
        <v>780</v>
      </c>
      <c r="BF285" s="3" t="s">
        <v>780</v>
      </c>
      <c r="BG285" s="3" t="s">
        <v>780</v>
      </c>
      <c r="BH285" s="3">
        <v>0</v>
      </c>
      <c r="BI285" s="3">
        <v>60</v>
      </c>
      <c r="BJ285" s="3">
        <v>85</v>
      </c>
      <c r="BK285" s="3">
        <v>106</v>
      </c>
      <c r="BL285" s="3">
        <v>156</v>
      </c>
      <c r="BM285" s="3">
        <v>150</v>
      </c>
      <c r="BN285" s="3">
        <v>153</v>
      </c>
      <c r="BO285" s="3">
        <v>87</v>
      </c>
      <c r="BP285" s="3">
        <v>83</v>
      </c>
      <c r="BQ285" s="3">
        <v>85</v>
      </c>
      <c r="BR285" s="3" t="s">
        <v>821</v>
      </c>
      <c r="BS285" s="3">
        <v>15</v>
      </c>
      <c r="BT285" s="3">
        <v>28</v>
      </c>
      <c r="BU285" s="3">
        <v>7</v>
      </c>
      <c r="BV285" s="3" t="s">
        <v>788</v>
      </c>
      <c r="BW285" s="3" t="s">
        <v>810</v>
      </c>
      <c r="BX285" s="3">
        <v>87</v>
      </c>
      <c r="BY285" s="3">
        <v>2</v>
      </c>
      <c r="BZ285" s="3">
        <v>2.02</v>
      </c>
      <c r="CA285" s="3">
        <v>1.68</v>
      </c>
      <c r="CB285" s="3">
        <v>2.02</v>
      </c>
      <c r="CC285" s="3">
        <v>1.68</v>
      </c>
      <c r="CD285" s="3">
        <v>83</v>
      </c>
      <c r="CE285" s="3">
        <v>1.94</v>
      </c>
      <c r="CF285" s="3">
        <v>2.57</v>
      </c>
      <c r="CG285" s="3">
        <v>0.84</v>
      </c>
      <c r="CH285" s="3">
        <v>2.23</v>
      </c>
      <c r="CI285" s="3">
        <v>1.97</v>
      </c>
      <c r="CJ285" s="3">
        <v>2.23</v>
      </c>
      <c r="CK285" s="3">
        <v>1.97</v>
      </c>
      <c r="CL285" s="3">
        <v>88</v>
      </c>
      <c r="CM285" s="3">
        <v>5.65</v>
      </c>
      <c r="CN285" s="3">
        <v>2.5499999999999998</v>
      </c>
      <c r="CO285" s="3">
        <v>5.53</v>
      </c>
      <c r="CP285" s="3">
        <v>3.3</v>
      </c>
      <c r="CQ285" s="3">
        <v>1.03</v>
      </c>
      <c r="CR285" s="3">
        <v>2.29</v>
      </c>
      <c r="CS285" s="3">
        <v>110</v>
      </c>
      <c r="CT285" s="3">
        <v>117</v>
      </c>
      <c r="CU285" s="3">
        <v>110</v>
      </c>
      <c r="CV285" s="3">
        <v>117</v>
      </c>
      <c r="CW285" s="3">
        <v>106</v>
      </c>
      <c r="CX285" s="3">
        <v>134</v>
      </c>
      <c r="CY285" s="3">
        <v>128</v>
      </c>
      <c r="CZ285" s="3">
        <v>123</v>
      </c>
      <c r="DA285" s="3">
        <v>2</v>
      </c>
      <c r="DB285" s="3" t="s">
        <v>822</v>
      </c>
      <c r="DC285" s="3" t="s">
        <v>822</v>
      </c>
      <c r="DD285" s="3" t="s">
        <v>822</v>
      </c>
      <c r="DE285" s="9">
        <v>42720</v>
      </c>
      <c r="DF285" s="14">
        <v>0.82306712962962969</v>
      </c>
      <c r="DG285" s="14">
        <v>0.20903935185185185</v>
      </c>
      <c r="DH285" s="14">
        <v>0.3561111111111111</v>
      </c>
      <c r="DI285" s="14">
        <v>0.34494212962962961</v>
      </c>
      <c r="DJ285" s="14">
        <v>0.35596064814814815</v>
      </c>
      <c r="DK285" s="3">
        <v>70.5</v>
      </c>
      <c r="DL285" s="3">
        <v>70.5</v>
      </c>
      <c r="DM285" s="3">
        <v>54.7</v>
      </c>
      <c r="DN285" s="3">
        <v>8.4860000000000007</v>
      </c>
      <c r="DO285" s="3">
        <v>79.813000000000002</v>
      </c>
      <c r="DP285" s="3">
        <v>11.7</v>
      </c>
      <c r="DQ285" s="3">
        <v>64.5</v>
      </c>
      <c r="DR285" s="3">
        <v>64.5</v>
      </c>
      <c r="DS285" s="3">
        <v>53.3</v>
      </c>
      <c r="DT285" s="3">
        <v>71.3</v>
      </c>
      <c r="DU285" s="3">
        <v>71.3</v>
      </c>
      <c r="DV285" s="3">
        <v>54.9</v>
      </c>
      <c r="DW285" s="3">
        <v>82</v>
      </c>
      <c r="DX285" s="3">
        <v>72</v>
      </c>
      <c r="DY285" s="3">
        <v>93</v>
      </c>
      <c r="DZ285" s="3">
        <v>453</v>
      </c>
      <c r="EA285" s="3">
        <v>29252</v>
      </c>
      <c r="EB285" s="3">
        <v>27317</v>
      </c>
      <c r="EC285" s="3">
        <v>20970</v>
      </c>
      <c r="ED285" s="3">
        <v>4437</v>
      </c>
      <c r="EE285" s="3">
        <v>0</v>
      </c>
      <c r="EF285" s="3">
        <v>57</v>
      </c>
      <c r="EG285" s="3">
        <v>42</v>
      </c>
      <c r="EH285" s="3">
        <v>101</v>
      </c>
      <c r="EI285" s="14">
        <v>2.3263888888888887E-3</v>
      </c>
      <c r="EJ285" s="3">
        <v>0.7</v>
      </c>
      <c r="EK285" s="3" t="s">
        <v>785</v>
      </c>
      <c r="EL285" s="3" t="s">
        <v>785</v>
      </c>
      <c r="EM285" s="3" t="s">
        <v>785</v>
      </c>
      <c r="EN285" s="14">
        <v>0.28516203703703707</v>
      </c>
      <c r="EO285" s="3">
        <v>80.099999999999994</v>
      </c>
      <c r="EP285" s="3">
        <v>72.12</v>
      </c>
      <c r="EQ285" s="3">
        <v>72.12</v>
      </c>
      <c r="ER285" s="3">
        <v>56.79</v>
      </c>
      <c r="ES285" s="14">
        <v>0</v>
      </c>
      <c r="ET285" s="3">
        <v>0</v>
      </c>
      <c r="EU285" s="3" t="s">
        <v>785</v>
      </c>
      <c r="EV285" s="3" t="s">
        <v>785</v>
      </c>
      <c r="EW285" s="3" t="s">
        <v>785</v>
      </c>
      <c r="EX285" s="14">
        <v>6.8611111111111109E-2</v>
      </c>
      <c r="EY285" s="3">
        <v>19.3</v>
      </c>
      <c r="EZ285" s="3">
        <v>62.66</v>
      </c>
      <c r="FA285" s="3">
        <v>62.66</v>
      </c>
      <c r="FB285" s="3">
        <v>44.94</v>
      </c>
      <c r="FC285" s="3">
        <v>41</v>
      </c>
      <c r="FD285" s="3">
        <v>45</v>
      </c>
      <c r="FE285" s="14">
        <v>1.1168981481481481E-2</v>
      </c>
      <c r="FF285" s="3">
        <v>3.1</v>
      </c>
      <c r="FG285" s="14">
        <v>2.9849537037037036E-2</v>
      </c>
      <c r="FH285" s="3">
        <v>8.4</v>
      </c>
      <c r="FI285" s="14">
        <v>6.6550925925925935E-3</v>
      </c>
      <c r="FJ285" s="3">
        <v>1.9</v>
      </c>
      <c r="FK285" s="14">
        <v>2.2800925925925927E-3</v>
      </c>
      <c r="FL285" s="3">
        <v>0.6</v>
      </c>
      <c r="FM285" s="14">
        <v>5.4398148148148144E-4</v>
      </c>
      <c r="FN285" s="3">
        <v>0.2</v>
      </c>
      <c r="FO285" s="3">
        <v>6</v>
      </c>
      <c r="FP285" s="3">
        <v>270</v>
      </c>
      <c r="FQ285" s="3">
        <v>92.26</v>
      </c>
      <c r="FR285" s="3">
        <v>8</v>
      </c>
      <c r="FS285" s="3">
        <v>0</v>
      </c>
      <c r="FU285" s="3">
        <v>0</v>
      </c>
      <c r="FV285" s="3">
        <v>0.585917676</v>
      </c>
      <c r="FW285" s="3">
        <v>15.99253234</v>
      </c>
      <c r="FX285" s="3">
        <v>4.629856942</v>
      </c>
      <c r="FY285" s="3">
        <v>12.43562738</v>
      </c>
      <c r="FZ285" s="3">
        <v>83.666666669999998</v>
      </c>
      <c r="GA285" s="3">
        <v>70.666666669999998</v>
      </c>
      <c r="GB285" s="3">
        <v>9.3703073739999994</v>
      </c>
      <c r="GC285" s="3">
        <v>11.04710425</v>
      </c>
      <c r="GD285" s="3">
        <v>0.18259676499999999</v>
      </c>
      <c r="GE285" s="3">
        <v>33.01088</v>
      </c>
      <c r="GF285" s="3">
        <v>0.30248750099999999</v>
      </c>
      <c r="GG285" s="3">
        <v>0.28592096900000002</v>
      </c>
      <c r="GH285" s="3">
        <v>0.82723674700000005</v>
      </c>
      <c r="GI285" s="3">
        <v>4.9997929999999998E-3</v>
      </c>
      <c r="GJ285" s="3">
        <v>0.28592096900000002</v>
      </c>
      <c r="GK285" s="3">
        <v>1.3673335E-2</v>
      </c>
      <c r="GL285" s="3">
        <v>0.82857142900000003</v>
      </c>
      <c r="GM285" s="3">
        <v>-0.100149116</v>
      </c>
      <c r="GN285" s="3">
        <v>0</v>
      </c>
      <c r="GP285" s="3">
        <v>0</v>
      </c>
      <c r="GR285" s="3">
        <v>0</v>
      </c>
      <c r="GT285" s="3">
        <v>0</v>
      </c>
      <c r="GY285" s="3">
        <v>0</v>
      </c>
      <c r="GZ285" s="3">
        <v>8</v>
      </c>
      <c r="HA285" s="3">
        <v>7</v>
      </c>
      <c r="HB285" s="3">
        <v>0.875</v>
      </c>
      <c r="HC285" s="3">
        <v>0</v>
      </c>
      <c r="HD285" s="3">
        <v>9.5</v>
      </c>
      <c r="HE285" s="3">
        <v>3.5</v>
      </c>
      <c r="HF285" s="3">
        <v>17.5</v>
      </c>
      <c r="HG285" s="3">
        <v>1.5</v>
      </c>
      <c r="HH285" s="3">
        <v>0</v>
      </c>
      <c r="HI285" s="3">
        <v>6</v>
      </c>
      <c r="HJ285" s="3">
        <v>0</v>
      </c>
      <c r="HK285" s="3">
        <v>6</v>
      </c>
      <c r="HL285" s="3">
        <v>0</v>
      </c>
      <c r="HM285" s="3">
        <v>1</v>
      </c>
      <c r="HN285" s="3">
        <v>0</v>
      </c>
      <c r="HO285" s="3">
        <v>33</v>
      </c>
      <c r="HP285" s="3">
        <v>33</v>
      </c>
      <c r="HQ285" s="3">
        <v>2</v>
      </c>
      <c r="HR285" s="3">
        <v>1</v>
      </c>
      <c r="HS285" s="3">
        <v>1</v>
      </c>
      <c r="HT285" s="3">
        <v>0</v>
      </c>
      <c r="HU285" s="3">
        <v>0</v>
      </c>
      <c r="HV285" s="3">
        <v>1489.2</v>
      </c>
      <c r="HW285" s="3">
        <v>1596.5</v>
      </c>
      <c r="HX285" s="3">
        <v>0.79100000000000004</v>
      </c>
      <c r="HY285" s="3">
        <v>598.70000000000005</v>
      </c>
      <c r="HZ285" s="3">
        <v>435.3</v>
      </c>
      <c r="IA285" s="3">
        <v>3561.5</v>
      </c>
      <c r="IB285" s="3">
        <v>749.3</v>
      </c>
      <c r="IC285" s="3">
        <v>3213.2</v>
      </c>
      <c r="ID285" s="3">
        <v>12</v>
      </c>
      <c r="IE285" s="3">
        <v>52684.4</v>
      </c>
      <c r="IF285" s="3">
        <v>147.4</v>
      </c>
      <c r="IG285" s="3">
        <v>462.1</v>
      </c>
      <c r="IH285" s="3">
        <v>1.7490000000000001</v>
      </c>
      <c r="II285" s="3">
        <v>0.316</v>
      </c>
      <c r="IJ285" s="3">
        <v>0.42899999999999999</v>
      </c>
      <c r="IK285" s="3">
        <v>0.48299999999999998</v>
      </c>
      <c r="IL285" s="3">
        <v>4.9000000000000002E-2</v>
      </c>
      <c r="IM285" s="3">
        <v>-6</v>
      </c>
      <c r="IN285" s="3">
        <v>6</v>
      </c>
      <c r="IO285" s="3">
        <v>33</v>
      </c>
      <c r="IP285" s="3">
        <v>33</v>
      </c>
      <c r="IQ285" s="3">
        <v>0</v>
      </c>
      <c r="IR285" s="3">
        <v>8</v>
      </c>
      <c r="IS285" s="3">
        <v>32</v>
      </c>
      <c r="IT285" s="3">
        <v>3</v>
      </c>
      <c r="IU285" s="3">
        <v>2</v>
      </c>
      <c r="IV285" s="3">
        <v>0</v>
      </c>
      <c r="IW285" s="3">
        <v>1</v>
      </c>
      <c r="IX285" s="3">
        <v>2</v>
      </c>
      <c r="IY285" s="3">
        <v>5</v>
      </c>
      <c r="IZ285" s="3">
        <v>6</v>
      </c>
      <c r="JA285" s="3">
        <v>8</v>
      </c>
      <c r="JB285" s="3">
        <v>7</v>
      </c>
      <c r="JC285" s="3">
        <v>6</v>
      </c>
      <c r="JD285" s="3">
        <v>12968.5</v>
      </c>
      <c r="JE285" s="3">
        <v>8038.2</v>
      </c>
      <c r="JF285" s="3">
        <v>16317.1</v>
      </c>
      <c r="JG285" s="3">
        <v>12131.4</v>
      </c>
      <c r="JH285" s="3">
        <v>11312.2</v>
      </c>
      <c r="JI285" s="3">
        <v>17679.599999999999</v>
      </c>
      <c r="JJ285" s="3">
        <v>10293.6</v>
      </c>
      <c r="JL285" s="3">
        <v>23833.8</v>
      </c>
      <c r="JM285" s="3">
        <v>16538.5</v>
      </c>
      <c r="JN285" s="3">
        <v>17136.099999999999</v>
      </c>
      <c r="JO285" s="3">
        <v>8996.9</v>
      </c>
      <c r="JP285" s="3">
        <v>8289.1</v>
      </c>
      <c r="JQ285" s="3">
        <v>11778.7</v>
      </c>
      <c r="JR285" s="3">
        <v>16629.900000000001</v>
      </c>
      <c r="JS285" s="3">
        <v>53</v>
      </c>
      <c r="JT285" s="3">
        <v>7</v>
      </c>
      <c r="JU285" s="3">
        <v>7</v>
      </c>
      <c r="JV285" s="3">
        <v>3</v>
      </c>
      <c r="JW285" s="3">
        <v>6</v>
      </c>
      <c r="JX285" s="3">
        <v>9</v>
      </c>
      <c r="JY285" s="3">
        <v>0</v>
      </c>
      <c r="JZ285" s="3">
        <v>21</v>
      </c>
      <c r="KA285" s="3">
        <v>9</v>
      </c>
      <c r="KB285" s="3">
        <v>109</v>
      </c>
      <c r="KC285" s="3">
        <v>1286.4000000000001</v>
      </c>
      <c r="KD285" s="3">
        <v>2147.8000000000002</v>
      </c>
      <c r="KE285" s="3">
        <v>2850.4</v>
      </c>
      <c r="KF285" s="3">
        <v>3.63</v>
      </c>
      <c r="KG285" s="3">
        <v>1.19</v>
      </c>
      <c r="KH285" s="3">
        <v>-2.37</v>
      </c>
      <c r="KI285" s="3">
        <v>3.6</v>
      </c>
      <c r="KJ285" s="3">
        <v>2.5099999999999998</v>
      </c>
      <c r="KK285" s="3">
        <v>108</v>
      </c>
      <c r="KL285" s="3">
        <v>753</v>
      </c>
      <c r="KM285" s="3">
        <v>0</v>
      </c>
      <c r="KN285" s="3">
        <v>621</v>
      </c>
      <c r="KO285" s="3" t="s">
        <v>823</v>
      </c>
      <c r="KP285" s="3">
        <v>63</v>
      </c>
      <c r="KQ285" s="3" t="s">
        <v>786</v>
      </c>
      <c r="KR285" s="3" t="s">
        <v>786</v>
      </c>
      <c r="KS285" s="3" t="s">
        <v>786</v>
      </c>
      <c r="KT285" s="3" t="s">
        <v>786</v>
      </c>
      <c r="KU285" s="3">
        <v>61</v>
      </c>
      <c r="KV285" s="3">
        <v>1073</v>
      </c>
      <c r="KW285" s="3">
        <v>1353</v>
      </c>
      <c r="KX285" s="3">
        <v>1072</v>
      </c>
      <c r="KY285" s="3">
        <v>1137</v>
      </c>
      <c r="KZ285" s="3" t="s">
        <v>786</v>
      </c>
      <c r="LA285" s="3">
        <v>1060</v>
      </c>
      <c r="LB285" s="3">
        <v>1070</v>
      </c>
      <c r="LC285" s="3" t="s">
        <v>786</v>
      </c>
      <c r="LD285" s="3">
        <v>947</v>
      </c>
      <c r="LE285" s="3">
        <v>968</v>
      </c>
      <c r="LF285" s="3" t="s">
        <v>786</v>
      </c>
      <c r="LG285" s="3">
        <v>1026</v>
      </c>
      <c r="LH285" s="3">
        <v>1060</v>
      </c>
      <c r="LI285" s="3" t="s">
        <v>786</v>
      </c>
      <c r="LJ285" s="3">
        <v>1101</v>
      </c>
      <c r="LK285" s="3">
        <v>1124</v>
      </c>
      <c r="LL285" s="3" t="s">
        <v>786</v>
      </c>
      <c r="LM285" s="3">
        <v>1083</v>
      </c>
      <c r="LN285" s="3">
        <v>1071</v>
      </c>
      <c r="LO285" s="3" t="s">
        <v>786</v>
      </c>
      <c r="LP285" s="3">
        <v>1031</v>
      </c>
      <c r="LQ285" s="3">
        <v>979</v>
      </c>
      <c r="LR285" s="3" t="s">
        <v>786</v>
      </c>
      <c r="LS285" s="3">
        <v>1037</v>
      </c>
      <c r="LT285" s="3">
        <v>254</v>
      </c>
      <c r="LU285" s="3" t="s">
        <v>786</v>
      </c>
      <c r="LY285" s="3">
        <v>243</v>
      </c>
      <c r="LZ285" s="3">
        <v>284</v>
      </c>
      <c r="MA285" s="3" t="s">
        <v>786</v>
      </c>
      <c r="MB285" s="3">
        <v>316</v>
      </c>
      <c r="MC285" s="3">
        <v>248</v>
      </c>
      <c r="MD285" s="3" t="s">
        <v>786</v>
      </c>
      <c r="ME285" s="3">
        <v>250</v>
      </c>
      <c r="MF285" s="3">
        <v>0.91666669999999995</v>
      </c>
      <c r="MG285" s="3">
        <v>8.3333335999999994E-2</v>
      </c>
      <c r="MH285" s="3">
        <v>0.83333330000000005</v>
      </c>
      <c r="MI285" s="3">
        <v>0.95833330000000005</v>
      </c>
      <c r="MJ285" s="3">
        <v>0</v>
      </c>
      <c r="MK285" s="3">
        <v>0.79166669999999995</v>
      </c>
      <c r="ML285" s="3">
        <v>1</v>
      </c>
      <c r="MM285" s="3">
        <v>0</v>
      </c>
      <c r="MN285" s="3">
        <v>0.95833330000000005</v>
      </c>
      <c r="MO285" s="3">
        <v>0.875</v>
      </c>
      <c r="MP285" s="3">
        <v>0</v>
      </c>
      <c r="MQ285" s="3">
        <v>0.95833330000000005</v>
      </c>
      <c r="MR285" s="3">
        <v>0</v>
      </c>
      <c r="MS285" s="3">
        <v>537.5</v>
      </c>
      <c r="MT285" s="3">
        <v>328.5</v>
      </c>
      <c r="MU285" s="3">
        <v>277.5</v>
      </c>
      <c r="MV285" s="3">
        <v>51</v>
      </c>
      <c r="MW285" s="3">
        <v>208</v>
      </c>
      <c r="MX285" s="3">
        <v>0.61</v>
      </c>
      <c r="MY285" s="3">
        <v>39.6</v>
      </c>
      <c r="MZ285" s="3">
        <v>41.3</v>
      </c>
      <c r="NA285" s="3">
        <v>30.6</v>
      </c>
      <c r="NB285" s="3">
        <v>30.5</v>
      </c>
      <c r="NC285" s="3">
        <v>34.6</v>
      </c>
      <c r="ND285" s="3">
        <v>8.1999999999999993</v>
      </c>
      <c r="NE285" s="3">
        <v>537.5</v>
      </c>
      <c r="NF285" s="3">
        <v>328.5</v>
      </c>
      <c r="NG285" s="3">
        <v>277.5</v>
      </c>
      <c r="NH285" s="3">
        <v>51</v>
      </c>
      <c r="NI285" s="3">
        <v>208</v>
      </c>
      <c r="NJ285" s="3">
        <v>0.6</v>
      </c>
      <c r="NK285" s="3">
        <v>39.6</v>
      </c>
      <c r="NL285" s="3">
        <v>41.3</v>
      </c>
      <c r="NM285" s="3">
        <v>30.6</v>
      </c>
      <c r="NN285" s="3">
        <v>30.5</v>
      </c>
      <c r="NO285" s="3">
        <v>34.6</v>
      </c>
      <c r="NP285" s="3">
        <v>8.1999999999999993</v>
      </c>
      <c r="NQ285" s="3">
        <v>0</v>
      </c>
      <c r="NR285" s="3">
        <v>0</v>
      </c>
      <c r="NS285" s="3">
        <v>0</v>
      </c>
      <c r="NT285" s="3">
        <v>0</v>
      </c>
      <c r="NU285" s="3">
        <v>0</v>
      </c>
      <c r="OC285" s="3">
        <v>34.6</v>
      </c>
      <c r="OD285" s="3">
        <v>6.1</v>
      </c>
      <c r="OE285" s="3">
        <v>2.6</v>
      </c>
      <c r="OF285" s="3">
        <v>30.9</v>
      </c>
      <c r="OG285" s="3">
        <v>1.7</v>
      </c>
      <c r="OH285" s="3">
        <v>0</v>
      </c>
      <c r="OI285" s="3">
        <v>0</v>
      </c>
      <c r="OJ285" s="3">
        <v>0</v>
      </c>
      <c r="OK285" s="3">
        <v>0</v>
      </c>
      <c r="OL285" s="3">
        <v>0</v>
      </c>
      <c r="OM285" s="3">
        <v>8.1999999999999993</v>
      </c>
      <c r="ON285" s="3">
        <v>1.2</v>
      </c>
      <c r="OO285" s="3">
        <v>0</v>
      </c>
      <c r="OP285" s="3">
        <v>29.4</v>
      </c>
      <c r="OQ285" s="3">
        <v>0</v>
      </c>
      <c r="OR285" s="3">
        <v>0</v>
      </c>
      <c r="OS285" s="3">
        <v>0</v>
      </c>
      <c r="OT285" s="3">
        <v>0</v>
      </c>
      <c r="OU285" s="3">
        <v>0</v>
      </c>
      <c r="OV285" s="3">
        <v>0</v>
      </c>
      <c r="OW285" s="3">
        <v>30.5</v>
      </c>
      <c r="OX285" s="3">
        <v>5.3</v>
      </c>
      <c r="OY285" s="3">
        <v>2.2000000000000002</v>
      </c>
      <c r="OZ285" s="3">
        <v>30.7</v>
      </c>
      <c r="PA285" s="3">
        <v>1.5</v>
      </c>
      <c r="PB285" s="3">
        <v>0</v>
      </c>
      <c r="PC285" s="3">
        <v>0</v>
      </c>
      <c r="PD285" s="3">
        <v>0</v>
      </c>
      <c r="PE285" s="3">
        <v>0</v>
      </c>
      <c r="PF285" s="3">
        <v>0</v>
      </c>
      <c r="PG285" s="3">
        <v>50.688000000000002</v>
      </c>
      <c r="PH285" s="3">
        <v>29.608414209999999</v>
      </c>
      <c r="PI285" s="3">
        <v>35.328000000000003</v>
      </c>
      <c r="PJ285" s="3">
        <v>26.12507136</v>
      </c>
      <c r="PK285" s="3">
        <v>52.324324320000002</v>
      </c>
      <c r="PL285" s="3">
        <v>30.2709975</v>
      </c>
      <c r="PM285" s="3">
        <v>38.918918920000003</v>
      </c>
      <c r="PN285" s="3">
        <v>30.2709975</v>
      </c>
      <c r="PO285" s="3">
        <v>54.551136</v>
      </c>
      <c r="PP285" s="3">
        <v>46.59150743</v>
      </c>
      <c r="PQ285" s="3">
        <v>40.665705440000004</v>
      </c>
      <c r="PR285" s="3">
        <v>33.329560610000001</v>
      </c>
      <c r="PS285" s="3">
        <v>11.92394187</v>
      </c>
      <c r="PT285" s="3">
        <v>52.243240299999997</v>
      </c>
      <c r="PU285" s="3">
        <v>45.64544265</v>
      </c>
      <c r="PV285" s="3">
        <v>39.913868290000003</v>
      </c>
      <c r="PW285" s="3">
        <v>34.563890100000002</v>
      </c>
      <c r="PX285" s="3">
        <v>13.209223720000001</v>
      </c>
      <c r="PY285" s="3">
        <v>84.043160409999999</v>
      </c>
      <c r="PZ285" s="3">
        <v>68</v>
      </c>
      <c r="QA285" s="3">
        <v>78.975413230000001</v>
      </c>
      <c r="QB285" s="3">
        <v>71.030282940000006</v>
      </c>
      <c r="QC285" s="3">
        <v>66.52253614</v>
      </c>
      <c r="QD285" s="3">
        <v>48.505530469999997</v>
      </c>
      <c r="QE285" s="3">
        <v>81.720887360000006</v>
      </c>
      <c r="QF285" s="3">
        <v>81.720887360000006</v>
      </c>
      <c r="QG285" s="3">
        <v>81.649180670000007</v>
      </c>
      <c r="QH285" s="3">
        <v>82.101696020000006</v>
      </c>
      <c r="QJ285" s="3">
        <v>77.111087859999998</v>
      </c>
      <c r="QK285" s="3">
        <v>68</v>
      </c>
      <c r="QL285" s="3">
        <v>72</v>
      </c>
      <c r="QM285" s="3">
        <v>74</v>
      </c>
      <c r="QN285" s="3">
        <v>77</v>
      </c>
      <c r="QO285" s="3">
        <v>80</v>
      </c>
      <c r="QP285" s="3">
        <v>89</v>
      </c>
      <c r="QQ285" s="3">
        <v>92</v>
      </c>
      <c r="QR285" s="3">
        <v>93</v>
      </c>
      <c r="QS285" s="3">
        <v>95</v>
      </c>
      <c r="QT285" s="3">
        <v>68</v>
      </c>
      <c r="QU285" s="3">
        <v>72</v>
      </c>
      <c r="QV285" s="3">
        <v>74</v>
      </c>
      <c r="QW285" s="3">
        <v>77</v>
      </c>
      <c r="QX285" s="3">
        <v>80</v>
      </c>
      <c r="QY285" s="3">
        <v>89</v>
      </c>
      <c r="QZ285" s="3">
        <v>92</v>
      </c>
      <c r="RA285" s="3">
        <v>93</v>
      </c>
      <c r="RB285" s="3">
        <v>95</v>
      </c>
      <c r="RC285" s="3">
        <v>70.998333329999994</v>
      </c>
      <c r="RD285" s="3">
        <v>202.49666669999999</v>
      </c>
      <c r="RE285" s="3">
        <v>4.0016666670000003</v>
      </c>
      <c r="RF285" s="3">
        <v>25</v>
      </c>
      <c r="RG285" s="3">
        <v>26</v>
      </c>
      <c r="RH285" s="3">
        <v>25</v>
      </c>
      <c r="RI285" s="3">
        <v>27.7</v>
      </c>
      <c r="RJ285" s="3">
        <v>25</v>
      </c>
      <c r="RK285" s="3">
        <v>24</v>
      </c>
      <c r="RL285" s="3">
        <v>43.653189509999997</v>
      </c>
      <c r="RM285" s="3">
        <v>46.054607259999997</v>
      </c>
      <c r="RN285" s="3">
        <v>30.587235710000002</v>
      </c>
      <c r="RO285" s="3">
        <v>5.0372492839999996</v>
      </c>
      <c r="RP285" s="3">
        <v>5</v>
      </c>
      <c r="RQ285" s="3">
        <v>21.045845270000001</v>
      </c>
      <c r="RR285" s="3">
        <v>14.7</v>
      </c>
      <c r="RY285" s="3">
        <v>1</v>
      </c>
      <c r="RZ285" s="3">
        <v>21.388858450000001</v>
      </c>
      <c r="SA285" s="3">
        <v>18.194787000000002</v>
      </c>
      <c r="SB285" s="3">
        <v>10.953213359999999</v>
      </c>
      <c r="SC285" s="3">
        <v>15.578405999999999</v>
      </c>
      <c r="SD285" s="3">
        <v>22.199278499999998</v>
      </c>
      <c r="SE285" s="3">
        <v>0</v>
      </c>
    </row>
    <row r="286" spans="1:620" x14ac:dyDescent="0.25">
      <c r="A286" s="3" t="s">
        <v>1364</v>
      </c>
      <c r="C286" s="3">
        <v>132</v>
      </c>
      <c r="D286" s="3" t="s">
        <v>152</v>
      </c>
      <c r="E286" s="3" t="s">
        <v>164</v>
      </c>
      <c r="F286" s="3">
        <v>24</v>
      </c>
      <c r="I286" s="22">
        <v>0</v>
      </c>
      <c r="K286" s="3">
        <v>152</v>
      </c>
      <c r="L286" s="3">
        <v>52.5</v>
      </c>
      <c r="M286" s="10">
        <v>22.723337950000001</v>
      </c>
      <c r="P286" s="3" t="s">
        <v>192</v>
      </c>
      <c r="Q286" s="3" t="s">
        <v>193</v>
      </c>
      <c r="VZ286" s="3">
        <v>40</v>
      </c>
      <c r="WA286" s="3">
        <v>90.5</v>
      </c>
      <c r="WB286" s="3">
        <v>104</v>
      </c>
      <c r="WC286" s="3">
        <v>64.5</v>
      </c>
      <c r="WD286" s="3">
        <v>29.2</v>
      </c>
      <c r="WE286" s="3">
        <v>25.2</v>
      </c>
      <c r="WF286" s="3">
        <v>12.3</v>
      </c>
      <c r="WG286" s="3">
        <v>85</v>
      </c>
      <c r="WH286" s="3">
        <v>76</v>
      </c>
      <c r="WI286" s="3">
        <v>56</v>
      </c>
      <c r="WJ286" s="3">
        <v>85.36</v>
      </c>
      <c r="WK286" s="3">
        <v>90.333333330000002</v>
      </c>
      <c r="WL286" s="3">
        <v>9.3639879990000008</v>
      </c>
      <c r="WM286" s="3">
        <v>0.178361676</v>
      </c>
      <c r="WN286" s="3">
        <v>32.082561050000002</v>
      </c>
      <c r="WO286" s="3">
        <v>-2.8834503000000001E-2</v>
      </c>
      <c r="WP286" s="3">
        <v>0.49118240600000002</v>
      </c>
      <c r="WQ286" s="3">
        <v>1.0691874349999999</v>
      </c>
      <c r="WR286" s="3">
        <v>-5.4922900000000004E-4</v>
      </c>
      <c r="WS286" s="3">
        <v>0.49118240600000002</v>
      </c>
      <c r="WT286" s="3">
        <v>2.0365475000000001E-2</v>
      </c>
      <c r="WU286" s="3">
        <v>0.97619047599999997</v>
      </c>
      <c r="WV286" s="3">
        <v>0.80605459899999998</v>
      </c>
    </row>
    <row r="287" spans="1:620" x14ac:dyDescent="0.25">
      <c r="A287" s="3">
        <v>2016</v>
      </c>
      <c r="B287" s="21">
        <v>44181</v>
      </c>
      <c r="C287" s="3">
        <v>133</v>
      </c>
      <c r="D287" s="3" t="s">
        <v>148</v>
      </c>
      <c r="E287" s="3" t="s">
        <v>164</v>
      </c>
      <c r="F287" s="3">
        <v>41</v>
      </c>
      <c r="G287" s="3">
        <v>51</v>
      </c>
      <c r="H287" s="10">
        <v>17</v>
      </c>
      <c r="I287" s="22">
        <v>0</v>
      </c>
      <c r="J287" s="3" t="s">
        <v>923</v>
      </c>
      <c r="K287" s="3">
        <v>152</v>
      </c>
      <c r="L287" s="3">
        <v>87.2</v>
      </c>
      <c r="M287" s="10">
        <v>37.74238227</v>
      </c>
      <c r="N287" s="10">
        <v>57.5</v>
      </c>
      <c r="O287" s="10">
        <v>66.5</v>
      </c>
      <c r="P287" s="3" t="s">
        <v>184</v>
      </c>
      <c r="Q287" s="3" t="s">
        <v>185</v>
      </c>
      <c r="UT287" s="3" t="s">
        <v>1009</v>
      </c>
      <c r="UU287" s="3">
        <v>2</v>
      </c>
      <c r="UV287" s="3" t="s">
        <v>1011</v>
      </c>
      <c r="UW287" s="3">
        <v>0</v>
      </c>
      <c r="UX287" s="3" t="s">
        <v>1010</v>
      </c>
      <c r="UY287" s="3">
        <v>1</v>
      </c>
      <c r="UZ287" s="3" t="s">
        <v>1009</v>
      </c>
      <c r="VA287" s="3">
        <v>2</v>
      </c>
      <c r="VB287" s="3" t="s">
        <v>1010</v>
      </c>
      <c r="VC287" s="3">
        <v>1</v>
      </c>
      <c r="VD287" s="3" t="s">
        <v>1010</v>
      </c>
      <c r="VE287" s="3">
        <v>1</v>
      </c>
      <c r="VF287" s="3" t="s">
        <v>1009</v>
      </c>
      <c r="VG287" s="3">
        <v>2</v>
      </c>
      <c r="VH287" s="3" t="s">
        <v>1009</v>
      </c>
      <c r="VI287" s="3">
        <v>2</v>
      </c>
      <c r="VJ287" s="3" t="s">
        <v>1009</v>
      </c>
      <c r="VK287" s="3">
        <v>2</v>
      </c>
      <c r="VL287" s="3" t="s">
        <v>1010</v>
      </c>
      <c r="VM287" s="3">
        <v>1</v>
      </c>
    </row>
    <row r="288" spans="1:620" x14ac:dyDescent="0.25">
      <c r="A288" s="3">
        <v>2018</v>
      </c>
      <c r="C288" s="3">
        <v>133</v>
      </c>
      <c r="D288" s="3" t="s">
        <v>148</v>
      </c>
      <c r="E288" s="3" t="s">
        <v>164</v>
      </c>
      <c r="F288" s="3">
        <v>41</v>
      </c>
      <c r="H288" s="10">
        <v>17</v>
      </c>
      <c r="I288" s="22">
        <v>0</v>
      </c>
      <c r="J288" s="3" t="s">
        <v>923</v>
      </c>
      <c r="K288" s="3">
        <v>152</v>
      </c>
      <c r="L288" s="3">
        <v>87.2</v>
      </c>
      <c r="M288" s="10">
        <v>37.74238227</v>
      </c>
      <c r="P288" s="3" t="s">
        <v>184</v>
      </c>
      <c r="Q288" s="3" t="s">
        <v>185</v>
      </c>
      <c r="S288" s="13">
        <v>27694</v>
      </c>
      <c r="T288" s="3" t="s">
        <v>260</v>
      </c>
      <c r="U288" s="3">
        <v>4300</v>
      </c>
      <c r="AU288" s="3" t="s">
        <v>260</v>
      </c>
      <c r="AV288" s="3" t="s">
        <v>260</v>
      </c>
      <c r="AW288" s="3" t="s">
        <v>278</v>
      </c>
      <c r="AX288" s="3" t="s">
        <v>280</v>
      </c>
      <c r="AY288" s="3">
        <v>962854378</v>
      </c>
      <c r="BA288" s="3">
        <v>55</v>
      </c>
      <c r="BB288" s="3">
        <v>57</v>
      </c>
      <c r="BC288" s="3">
        <v>56</v>
      </c>
      <c r="BD288" s="3" t="s">
        <v>780</v>
      </c>
      <c r="BE288" s="3" t="s">
        <v>780</v>
      </c>
      <c r="BF288" s="3" t="s">
        <v>780</v>
      </c>
      <c r="BG288" s="3" t="s">
        <v>780</v>
      </c>
      <c r="BH288" s="3">
        <v>2</v>
      </c>
      <c r="BI288" s="3">
        <v>60</v>
      </c>
      <c r="BJ288" s="3">
        <v>83</v>
      </c>
      <c r="BK288" s="3">
        <v>77</v>
      </c>
      <c r="BL288" s="3">
        <v>110</v>
      </c>
      <c r="BM288" s="3">
        <v>114</v>
      </c>
      <c r="BN288" s="3">
        <v>112</v>
      </c>
      <c r="BO288" s="3">
        <v>66</v>
      </c>
      <c r="BP288" s="3">
        <v>68</v>
      </c>
      <c r="BQ288" s="3">
        <v>67</v>
      </c>
      <c r="BR288" s="3" t="s">
        <v>794</v>
      </c>
      <c r="BS288" s="3">
        <v>17</v>
      </c>
      <c r="BV288" s="3">
        <v>3</v>
      </c>
      <c r="BW288" s="3" t="s">
        <v>812</v>
      </c>
      <c r="BX288" s="3">
        <v>86</v>
      </c>
      <c r="BY288" s="3">
        <v>2</v>
      </c>
      <c r="BZ288" s="3">
        <v>2.38</v>
      </c>
      <c r="CA288" s="3">
        <v>2</v>
      </c>
      <c r="CB288" s="3">
        <v>2.38</v>
      </c>
      <c r="CC288" s="3">
        <v>2</v>
      </c>
      <c r="CD288" s="3">
        <v>84</v>
      </c>
      <c r="CE288" s="3">
        <v>2.29</v>
      </c>
      <c r="CF288" s="3">
        <v>2.93</v>
      </c>
      <c r="CG288" s="3">
        <v>1.0900000000000001</v>
      </c>
      <c r="CH288" s="3">
        <v>2.64</v>
      </c>
      <c r="CI288" s="3">
        <v>2.2999999999999998</v>
      </c>
      <c r="CJ288" s="3">
        <v>2.64</v>
      </c>
      <c r="CK288" s="3">
        <v>2.2999999999999998</v>
      </c>
      <c r="CL288" s="3">
        <v>86</v>
      </c>
      <c r="CM288" s="3">
        <v>4.3</v>
      </c>
      <c r="CN288" s="3">
        <v>2.69</v>
      </c>
      <c r="CO288" s="3">
        <v>4.1500000000000004</v>
      </c>
      <c r="CP288" s="3">
        <v>3.17</v>
      </c>
      <c r="CQ288" s="3">
        <v>1.37</v>
      </c>
      <c r="CR288" s="3">
        <v>2.42</v>
      </c>
      <c r="CS288" s="3">
        <v>111</v>
      </c>
      <c r="CT288" s="3">
        <v>115</v>
      </c>
      <c r="CU288" s="3">
        <v>111</v>
      </c>
      <c r="CV288" s="3">
        <v>115</v>
      </c>
      <c r="CW288" s="3">
        <v>102</v>
      </c>
      <c r="CX288" s="3">
        <v>118</v>
      </c>
      <c r="CY288" s="3">
        <v>108</v>
      </c>
      <c r="CZ288" s="3">
        <v>125</v>
      </c>
      <c r="DA288" s="3">
        <v>2</v>
      </c>
      <c r="DB288" s="3" t="s">
        <v>813</v>
      </c>
      <c r="DC288" s="3" t="s">
        <v>813</v>
      </c>
      <c r="DD288" s="3" t="s">
        <v>813</v>
      </c>
      <c r="DE288" s="9">
        <v>42724</v>
      </c>
      <c r="DF288" s="14">
        <v>0.85490740740740734</v>
      </c>
      <c r="DG288" s="14">
        <v>0.1549884259259259</v>
      </c>
      <c r="DH288" s="14">
        <v>0.27785879629629628</v>
      </c>
      <c r="DI288" s="14">
        <v>0.11028935185185185</v>
      </c>
      <c r="DJ288" s="14">
        <v>0.27504629629629629</v>
      </c>
      <c r="DK288" s="3">
        <v>55.9</v>
      </c>
      <c r="DL288" s="3">
        <v>55.9</v>
      </c>
      <c r="DM288" s="3">
        <v>40.4</v>
      </c>
      <c r="DN288" s="3">
        <v>9.3759999999999994</v>
      </c>
      <c r="DO288" s="3">
        <v>75.128</v>
      </c>
      <c r="DP288" s="3">
        <v>15.494999999999999</v>
      </c>
      <c r="DQ288" s="3">
        <v>47.9</v>
      </c>
      <c r="DR288" s="3">
        <v>47.9</v>
      </c>
      <c r="DS288" s="3">
        <v>37.799999999999997</v>
      </c>
      <c r="DT288" s="3">
        <v>57.3</v>
      </c>
      <c r="DU288" s="3">
        <v>57.3</v>
      </c>
      <c r="DV288" s="3">
        <v>40.9</v>
      </c>
      <c r="DW288" s="3">
        <v>87</v>
      </c>
      <c r="DX288" s="3">
        <v>77</v>
      </c>
      <c r="DY288" s="3">
        <v>94</v>
      </c>
      <c r="DZ288" s="3">
        <v>107</v>
      </c>
      <c r="EA288" s="3">
        <v>8329</v>
      </c>
      <c r="EB288" s="3">
        <v>5144</v>
      </c>
      <c r="EC288" s="3">
        <v>661</v>
      </c>
      <c r="ED288" s="3">
        <v>46</v>
      </c>
      <c r="EE288" s="3">
        <v>0</v>
      </c>
      <c r="EF288" s="3">
        <v>50</v>
      </c>
      <c r="EG288" s="3">
        <v>42</v>
      </c>
      <c r="EH288" s="3">
        <v>98</v>
      </c>
      <c r="EI288" s="14">
        <v>0</v>
      </c>
      <c r="EJ288" s="3">
        <v>0</v>
      </c>
      <c r="EK288" s="3" t="s">
        <v>785</v>
      </c>
      <c r="EL288" s="3" t="s">
        <v>785</v>
      </c>
      <c r="EM288" s="3" t="s">
        <v>785</v>
      </c>
      <c r="EN288" s="14">
        <v>0.27785879629629628</v>
      </c>
      <c r="EO288" s="3">
        <v>100</v>
      </c>
      <c r="EP288" s="3">
        <v>55.91</v>
      </c>
      <c r="EQ288" s="3">
        <v>55.91</v>
      </c>
      <c r="ER288" s="3">
        <v>40.42</v>
      </c>
      <c r="ES288" s="14">
        <v>0</v>
      </c>
      <c r="ET288" s="3">
        <v>0</v>
      </c>
      <c r="EU288" s="3" t="s">
        <v>785</v>
      </c>
      <c r="EV288" s="3" t="s">
        <v>785</v>
      </c>
      <c r="EW288" s="3" t="s">
        <v>785</v>
      </c>
      <c r="EX288" s="14">
        <v>0</v>
      </c>
      <c r="EY288" s="3">
        <v>0</v>
      </c>
      <c r="EZ288" s="3" t="s">
        <v>785</v>
      </c>
      <c r="FA288" s="3" t="s">
        <v>785</v>
      </c>
      <c r="FB288" s="3" t="s">
        <v>785</v>
      </c>
      <c r="FC288" s="3">
        <v>40</v>
      </c>
      <c r="FD288" s="3">
        <v>45</v>
      </c>
      <c r="FE288" s="14">
        <v>2.6967592592592594E-3</v>
      </c>
      <c r="FF288" s="3">
        <v>1</v>
      </c>
      <c r="FG288" s="14">
        <v>1.4293981481481482E-2</v>
      </c>
      <c r="FH288" s="3">
        <v>5.0999999999999996</v>
      </c>
      <c r="FI288" s="14">
        <v>8.2175925925925917E-4</v>
      </c>
      <c r="FJ288" s="3">
        <v>0.3</v>
      </c>
      <c r="FK288" s="14">
        <v>0</v>
      </c>
      <c r="FL288" s="3">
        <v>0</v>
      </c>
      <c r="FM288" s="14">
        <v>0</v>
      </c>
      <c r="FN288" s="3">
        <v>0</v>
      </c>
      <c r="FO288" s="3">
        <v>19</v>
      </c>
      <c r="FP288" s="3">
        <v>160</v>
      </c>
      <c r="FQ288" s="3">
        <v>92.59</v>
      </c>
      <c r="FR288" s="3">
        <v>3</v>
      </c>
      <c r="FS288" s="3">
        <v>2</v>
      </c>
      <c r="FU288" s="3">
        <v>0</v>
      </c>
      <c r="FV288" s="3">
        <v>0.54239794299999999</v>
      </c>
      <c r="FW288" s="3">
        <v>16.168972449999998</v>
      </c>
      <c r="FX288" s="3">
        <v>4.9226705539999998</v>
      </c>
      <c r="FY288" s="3">
        <v>12.742783660000001</v>
      </c>
      <c r="FZ288" s="3">
        <v>77</v>
      </c>
      <c r="GA288" s="3">
        <v>66.666666669999998</v>
      </c>
      <c r="GB288" s="3">
        <v>8.7700173889999995</v>
      </c>
      <c r="GC288" s="3">
        <v>10.375232090000001</v>
      </c>
      <c r="GD288" s="3">
        <v>0.21615066799999999</v>
      </c>
      <c r="GE288" s="3">
        <v>35.098641049999998</v>
      </c>
      <c r="GF288" s="3">
        <v>7.3772642999999999E-2</v>
      </c>
      <c r="GG288" s="3">
        <v>5.2954869000000002E-2</v>
      </c>
      <c r="GH288" s="3">
        <v>0.96281807900000005</v>
      </c>
      <c r="GI288" s="3">
        <v>1.5369299999999999E-3</v>
      </c>
      <c r="GJ288" s="3">
        <v>5.2954869000000002E-2</v>
      </c>
      <c r="GK288" s="3">
        <v>2.005871E-2</v>
      </c>
      <c r="GL288" s="3">
        <v>0.50943396200000002</v>
      </c>
      <c r="GM288" s="3">
        <v>0</v>
      </c>
      <c r="GN288" s="3">
        <v>0</v>
      </c>
      <c r="GP288" s="3">
        <v>0</v>
      </c>
      <c r="GR288" s="3">
        <v>0</v>
      </c>
      <c r="GT288" s="3">
        <v>0</v>
      </c>
      <c r="GU288" s="3">
        <v>86.48</v>
      </c>
      <c r="GV288" s="3">
        <v>0</v>
      </c>
      <c r="GW288" s="3">
        <v>177.28</v>
      </c>
      <c r="GX288" s="3">
        <v>0</v>
      </c>
      <c r="GY288" s="3">
        <v>0</v>
      </c>
      <c r="GZ288" s="3">
        <v>5</v>
      </c>
      <c r="HA288" s="3">
        <v>4</v>
      </c>
      <c r="HB288" s="3">
        <v>0.8</v>
      </c>
      <c r="HC288" s="3">
        <v>0</v>
      </c>
      <c r="HD288" s="3">
        <v>4.5</v>
      </c>
      <c r="HE288" s="3">
        <v>5.5</v>
      </c>
      <c r="HF288" s="3">
        <v>14.5</v>
      </c>
      <c r="HG288" s="3">
        <v>4.5</v>
      </c>
      <c r="HH288" s="3">
        <v>0</v>
      </c>
      <c r="HI288" s="3">
        <v>8</v>
      </c>
      <c r="HJ288" s="3">
        <v>0</v>
      </c>
      <c r="HK288" s="3">
        <v>6</v>
      </c>
      <c r="HL288" s="3">
        <v>0</v>
      </c>
      <c r="HM288" s="3">
        <v>1</v>
      </c>
      <c r="HN288" s="3">
        <v>0</v>
      </c>
      <c r="HO288" s="3">
        <v>45</v>
      </c>
      <c r="HP288" s="3">
        <v>19</v>
      </c>
      <c r="HQ288" s="3">
        <v>0</v>
      </c>
      <c r="HR288" s="3">
        <v>0</v>
      </c>
      <c r="HS288" s="3">
        <v>0</v>
      </c>
      <c r="HT288" s="3">
        <v>0</v>
      </c>
      <c r="HU288" s="3">
        <v>0</v>
      </c>
      <c r="HV288" s="3">
        <v>332.4</v>
      </c>
      <c r="HW288" s="3">
        <v>382.9</v>
      </c>
      <c r="HX288" s="3">
        <v>2.8330000000000002</v>
      </c>
      <c r="HY288" s="3">
        <v>262.39999999999998</v>
      </c>
      <c r="HZ288" s="3">
        <v>235.4</v>
      </c>
      <c r="IA288" s="3">
        <v>821.5</v>
      </c>
      <c r="IB288" s="3">
        <v>123.9</v>
      </c>
      <c r="IC288" s="3">
        <v>627.70000000000005</v>
      </c>
      <c r="ID288" s="3">
        <v>9</v>
      </c>
      <c r="IE288" s="3">
        <v>9441.2999999999993</v>
      </c>
      <c r="IF288" s="3">
        <v>15.8</v>
      </c>
      <c r="IG288" s="3">
        <v>110.1</v>
      </c>
      <c r="IH288" s="3">
        <v>3.823</v>
      </c>
      <c r="II288" s="3">
        <v>1.6259999999999999</v>
      </c>
      <c r="IJ288" s="3">
        <v>0.73099999999999998</v>
      </c>
      <c r="IK288" s="3">
        <v>0.246</v>
      </c>
      <c r="IL288" s="3">
        <v>0.23599999999999999</v>
      </c>
      <c r="IM288" s="3">
        <v>58</v>
      </c>
      <c r="IN288" s="3">
        <v>146</v>
      </c>
      <c r="IO288" s="3">
        <v>15</v>
      </c>
      <c r="IP288" s="3">
        <v>22</v>
      </c>
      <c r="IQ288" s="3">
        <v>0</v>
      </c>
      <c r="IR288" s="3">
        <v>26</v>
      </c>
      <c r="IS288" s="3">
        <v>14</v>
      </c>
      <c r="IT288" s="3">
        <v>4</v>
      </c>
      <c r="IU288" s="3">
        <v>5</v>
      </c>
      <c r="IV288" s="3">
        <v>8</v>
      </c>
      <c r="IW288" s="3">
        <v>4</v>
      </c>
      <c r="IX288" s="3">
        <v>5</v>
      </c>
      <c r="IY288" s="3">
        <v>4</v>
      </c>
      <c r="IZ288" s="3">
        <v>3</v>
      </c>
      <c r="JA288" s="3">
        <v>0</v>
      </c>
      <c r="JB288" s="3">
        <v>4</v>
      </c>
      <c r="JC288" s="3">
        <v>3</v>
      </c>
      <c r="JD288" s="3">
        <v>7217.8</v>
      </c>
      <c r="JE288" s="3">
        <v>6478.9</v>
      </c>
      <c r="JF288" s="3">
        <v>6412.6</v>
      </c>
      <c r="JG288" s="3">
        <v>8713.2000000000007</v>
      </c>
      <c r="JH288" s="3">
        <v>5077.6000000000004</v>
      </c>
      <c r="JI288" s="3">
        <v>5873.5</v>
      </c>
      <c r="JJ288" s="3">
        <v>3824.4</v>
      </c>
      <c r="JK288" s="3">
        <v>2598.9</v>
      </c>
      <c r="JL288" s="3">
        <v>11007.8</v>
      </c>
      <c r="JM288" s="3">
        <v>11857.7</v>
      </c>
      <c r="JN288" s="3">
        <v>7655.5</v>
      </c>
      <c r="JO288" s="3">
        <v>15515.7</v>
      </c>
      <c r="JQ288" s="3">
        <v>6322.8</v>
      </c>
      <c r="JR288" s="3">
        <v>6508.1</v>
      </c>
      <c r="JS288" s="3">
        <v>282</v>
      </c>
      <c r="JT288" s="3">
        <v>2</v>
      </c>
      <c r="JU288" s="3">
        <v>5</v>
      </c>
      <c r="JV288" s="3">
        <v>0</v>
      </c>
      <c r="JW288" s="3">
        <v>4</v>
      </c>
      <c r="JX288" s="3">
        <v>3</v>
      </c>
      <c r="JY288" s="3">
        <v>0</v>
      </c>
      <c r="JZ288" s="3">
        <v>21</v>
      </c>
      <c r="KA288" s="3">
        <v>9</v>
      </c>
      <c r="KB288" s="3">
        <v>98</v>
      </c>
      <c r="KC288" s="3">
        <v>437.6</v>
      </c>
      <c r="KD288" s="3">
        <v>953</v>
      </c>
      <c r="KE288" s="3">
        <v>3127.8</v>
      </c>
      <c r="KF288" s="3">
        <v>3.27</v>
      </c>
      <c r="KG288" s="3">
        <v>1.1100000000000001</v>
      </c>
      <c r="KH288" s="3">
        <v>-2.73</v>
      </c>
      <c r="KI288" s="3">
        <v>3.23</v>
      </c>
      <c r="KJ288" s="3">
        <v>2.31</v>
      </c>
      <c r="KK288" s="3">
        <v>97</v>
      </c>
      <c r="KL288" s="3">
        <v>636</v>
      </c>
      <c r="KM288" s="3">
        <v>0</v>
      </c>
      <c r="MR288" s="3">
        <v>0</v>
      </c>
      <c r="MS288" s="3">
        <v>464</v>
      </c>
      <c r="MT288" s="3">
        <v>254.5</v>
      </c>
      <c r="MU288" s="3">
        <v>185</v>
      </c>
      <c r="MV288" s="3">
        <v>69.5</v>
      </c>
      <c r="MW288" s="3">
        <v>165</v>
      </c>
      <c r="MX288" s="3">
        <v>0.55000000000000004</v>
      </c>
      <c r="MY288" s="3">
        <v>28.8</v>
      </c>
      <c r="MZ288" s="3">
        <v>29.5</v>
      </c>
      <c r="NA288" s="3">
        <v>26.8</v>
      </c>
      <c r="NB288" s="3">
        <v>23.8</v>
      </c>
      <c r="NC288" s="3">
        <v>31.1</v>
      </c>
      <c r="ND288" s="3">
        <v>4.3</v>
      </c>
      <c r="NE288" s="3">
        <v>464</v>
      </c>
      <c r="NF288" s="3">
        <v>254.5</v>
      </c>
      <c r="NG288" s="3">
        <v>185</v>
      </c>
      <c r="NH288" s="3">
        <v>69.5</v>
      </c>
      <c r="NI288" s="3">
        <v>165</v>
      </c>
      <c r="NJ288" s="3">
        <v>0.5</v>
      </c>
      <c r="NK288" s="3">
        <v>28.8</v>
      </c>
      <c r="NL288" s="3">
        <v>29.5</v>
      </c>
      <c r="NM288" s="3">
        <v>26.8</v>
      </c>
      <c r="NN288" s="3">
        <v>23.8</v>
      </c>
      <c r="NO288" s="3">
        <v>31.1</v>
      </c>
      <c r="NP288" s="3">
        <v>4.3</v>
      </c>
      <c r="NQ288" s="3">
        <v>0</v>
      </c>
      <c r="NR288" s="3">
        <v>0</v>
      </c>
      <c r="NS288" s="3">
        <v>0</v>
      </c>
      <c r="NT288" s="3">
        <v>0</v>
      </c>
      <c r="NU288" s="3">
        <v>0</v>
      </c>
      <c r="OC288" s="3">
        <v>31.1</v>
      </c>
      <c r="OD288" s="3">
        <v>1</v>
      </c>
      <c r="OE288" s="3">
        <v>0.3</v>
      </c>
      <c r="OF288" s="3">
        <v>28.2</v>
      </c>
      <c r="OG288" s="3">
        <v>0</v>
      </c>
      <c r="OH288" s="3">
        <v>0</v>
      </c>
      <c r="OI288" s="3">
        <v>0</v>
      </c>
      <c r="OJ288" s="3">
        <v>0</v>
      </c>
      <c r="OK288" s="3">
        <v>0</v>
      </c>
      <c r="OL288" s="3">
        <v>0</v>
      </c>
      <c r="OM288" s="3">
        <v>4.3</v>
      </c>
      <c r="ON288" s="3">
        <v>9.5</v>
      </c>
      <c r="OO288" s="3">
        <v>0</v>
      </c>
      <c r="OP288" s="3">
        <v>17.3</v>
      </c>
      <c r="OQ288" s="3">
        <v>0</v>
      </c>
      <c r="OR288" s="3">
        <v>0</v>
      </c>
      <c r="OS288" s="3">
        <v>0</v>
      </c>
      <c r="OT288" s="3">
        <v>0</v>
      </c>
      <c r="OU288" s="3">
        <v>0</v>
      </c>
      <c r="OV288" s="3">
        <v>0</v>
      </c>
      <c r="OW288" s="3">
        <v>23.8</v>
      </c>
      <c r="OX288" s="3">
        <v>3.3</v>
      </c>
      <c r="OY288" s="3">
        <v>0.2</v>
      </c>
      <c r="OZ288" s="3">
        <v>25.2</v>
      </c>
      <c r="PA288" s="3">
        <v>0</v>
      </c>
      <c r="PB288" s="3">
        <v>0</v>
      </c>
      <c r="PC288" s="3">
        <v>0</v>
      </c>
      <c r="PD288" s="3">
        <v>0</v>
      </c>
      <c r="PE288" s="3">
        <v>0</v>
      </c>
      <c r="PF288" s="3">
        <v>0</v>
      </c>
      <c r="PG288" s="3">
        <v>29.536946820000001</v>
      </c>
      <c r="PH288" s="3">
        <v>27.950684710000001</v>
      </c>
      <c r="PI288" s="3">
        <v>23.075739710000001</v>
      </c>
      <c r="PJ288" s="3">
        <v>24.577326209999999</v>
      </c>
      <c r="PK288" s="3">
        <v>29.835149990000001</v>
      </c>
      <c r="PL288" s="3">
        <v>29.187611480000001</v>
      </c>
      <c r="PM288" s="3">
        <v>31.132330419999999</v>
      </c>
      <c r="PN288" s="3">
        <v>31.133452250000001</v>
      </c>
      <c r="PO288" s="3">
        <v>47.802419479999998</v>
      </c>
      <c r="PP288" s="3">
        <v>37.165521480000002</v>
      </c>
      <c r="PQ288" s="3">
        <v>30.36453581</v>
      </c>
      <c r="PR288" s="3">
        <v>21.50097139</v>
      </c>
      <c r="PS288" s="3">
        <v>15.75641336</v>
      </c>
      <c r="PT288" s="3">
        <v>40.533255740000001</v>
      </c>
      <c r="PU288" s="3">
        <v>28.55567637</v>
      </c>
      <c r="PV288" s="3">
        <v>23.37473391</v>
      </c>
      <c r="PW288" s="3">
        <v>14.653046850000001</v>
      </c>
      <c r="PX288" s="3">
        <v>11.681241099999999</v>
      </c>
      <c r="PY288" s="3">
        <v>79.356713490000004</v>
      </c>
      <c r="PZ288" s="3">
        <v>65</v>
      </c>
      <c r="QA288" s="3">
        <v>99.9113629</v>
      </c>
      <c r="QB288" s="3">
        <v>99.605781870000001</v>
      </c>
      <c r="QC288" s="3">
        <v>98.018991889999995</v>
      </c>
      <c r="QD288" s="3">
        <v>87.424069619999997</v>
      </c>
      <c r="QE288" s="3">
        <v>77.692398280000006</v>
      </c>
      <c r="QF288" s="3">
        <v>77.692398280000006</v>
      </c>
      <c r="QG288" s="3">
        <v>77.677509729999997</v>
      </c>
      <c r="QH288" s="3">
        <v>76.555337059999999</v>
      </c>
      <c r="QJ288" s="3">
        <v>100</v>
      </c>
      <c r="QK288" s="3">
        <v>73</v>
      </c>
      <c r="QL288" s="3">
        <v>74</v>
      </c>
      <c r="QM288" s="3">
        <v>75</v>
      </c>
      <c r="QN288" s="3">
        <v>77</v>
      </c>
      <c r="QO288" s="3">
        <v>78</v>
      </c>
      <c r="QP288" s="3">
        <v>79</v>
      </c>
      <c r="QQ288" s="3">
        <v>80</v>
      </c>
      <c r="QR288" s="3">
        <v>81</v>
      </c>
      <c r="QS288" s="3">
        <v>84</v>
      </c>
      <c r="QT288" s="3">
        <v>67</v>
      </c>
      <c r="QU288" s="3">
        <v>71</v>
      </c>
      <c r="QV288" s="3">
        <v>74</v>
      </c>
      <c r="QW288" s="3">
        <v>77</v>
      </c>
      <c r="QX288" s="3">
        <v>78</v>
      </c>
      <c r="QY288" s="3">
        <v>79</v>
      </c>
      <c r="QZ288" s="3">
        <v>81</v>
      </c>
      <c r="RA288" s="3">
        <v>86</v>
      </c>
      <c r="RB288" s="3">
        <v>90</v>
      </c>
      <c r="RC288" s="3">
        <v>65.998333329999994</v>
      </c>
      <c r="RD288" s="3">
        <v>119.015</v>
      </c>
      <c r="RE288" s="3">
        <v>0</v>
      </c>
      <c r="RF288" s="3">
        <v>35</v>
      </c>
      <c r="RG288" s="3">
        <v>49.7</v>
      </c>
      <c r="RH288" s="3">
        <v>40</v>
      </c>
      <c r="RI288" s="3">
        <v>46.05</v>
      </c>
      <c r="RJ288" s="3">
        <v>0</v>
      </c>
      <c r="RL288" s="3">
        <v>28.760960529999998</v>
      </c>
      <c r="RM288" s="3">
        <v>26.916978960000002</v>
      </c>
      <c r="RN288" s="3">
        <v>33.669872179999999</v>
      </c>
      <c r="RO288" s="3">
        <v>4.7923076919999996</v>
      </c>
      <c r="RP288" s="3">
        <v>4</v>
      </c>
      <c r="RQ288" s="3">
        <v>30.876153850000001</v>
      </c>
      <c r="RR288" s="3">
        <v>28.1</v>
      </c>
      <c r="RY288" s="3">
        <v>1</v>
      </c>
      <c r="RZ288" s="3">
        <v>28.107411330000001</v>
      </c>
      <c r="SA288" s="3">
        <v>26.090216999999999</v>
      </c>
      <c r="SB288" s="3">
        <v>11.84244331</v>
      </c>
      <c r="SC288" s="3">
        <v>20.904074999999999</v>
      </c>
      <c r="SD288" s="3">
        <v>32.8722615</v>
      </c>
      <c r="SE288" s="3">
        <v>0</v>
      </c>
    </row>
    <row r="289" spans="1:620" x14ac:dyDescent="0.25">
      <c r="A289" s="3" t="s">
        <v>1364</v>
      </c>
      <c r="C289" s="3">
        <v>133</v>
      </c>
      <c r="D289" s="3" t="s">
        <v>148</v>
      </c>
      <c r="E289" s="3" t="s">
        <v>164</v>
      </c>
      <c r="F289" s="3">
        <v>41</v>
      </c>
      <c r="I289" s="22">
        <v>0</v>
      </c>
      <c r="K289" s="3">
        <v>152</v>
      </c>
      <c r="L289" s="3">
        <v>87.2</v>
      </c>
      <c r="M289" s="10">
        <v>37.74238227</v>
      </c>
      <c r="P289" s="3" t="s">
        <v>184</v>
      </c>
      <c r="Q289" s="3" t="s">
        <v>185</v>
      </c>
      <c r="VZ289" s="3">
        <v>51</v>
      </c>
      <c r="WA289" s="3">
        <v>85</v>
      </c>
      <c r="WB289" s="3">
        <v>57.5</v>
      </c>
      <c r="WC289" s="3">
        <v>66.5</v>
      </c>
      <c r="WD289" s="3">
        <v>53.6</v>
      </c>
      <c r="WE289" s="3">
        <v>53.2</v>
      </c>
      <c r="WF289" s="3">
        <v>35.5</v>
      </c>
      <c r="WG289" s="3">
        <v>79</v>
      </c>
      <c r="WH289" s="3">
        <v>69</v>
      </c>
      <c r="WI289" s="3">
        <v>10911</v>
      </c>
      <c r="WJ289" s="3">
        <v>84.57</v>
      </c>
      <c r="WK289" s="3">
        <v>86.666666669999998</v>
      </c>
      <c r="WL289" s="3">
        <v>14.130188090000001</v>
      </c>
      <c r="WM289" s="3">
        <v>0.16204344100000001</v>
      </c>
      <c r="WN289" s="3">
        <v>32.966751209999998</v>
      </c>
      <c r="WO289" s="3">
        <v>-8.9908850000000005E-3</v>
      </c>
      <c r="WP289" s="3">
        <v>0.41638556300000001</v>
      </c>
      <c r="WQ289" s="3">
        <v>0.94421965299999999</v>
      </c>
      <c r="WR289" s="3">
        <v>-1.03106E-4</v>
      </c>
      <c r="WS289" s="3">
        <v>0.41638556300000001</v>
      </c>
      <c r="WT289" s="3">
        <v>1.0828206999999999E-2</v>
      </c>
      <c r="WU289" s="3">
        <v>0.64705882400000003</v>
      </c>
      <c r="WV289" s="3">
        <v>1.158872194</v>
      </c>
    </row>
    <row r="290" spans="1:620" x14ac:dyDescent="0.25">
      <c r="A290" s="3">
        <v>2016</v>
      </c>
      <c r="B290" s="21">
        <v>44181</v>
      </c>
      <c r="C290" s="3">
        <v>135</v>
      </c>
      <c r="D290" s="3" t="s">
        <v>922</v>
      </c>
      <c r="E290" s="3" t="s">
        <v>164</v>
      </c>
      <c r="F290" s="3">
        <v>19</v>
      </c>
      <c r="G290" s="3">
        <v>43.5</v>
      </c>
      <c r="H290" s="10">
        <v>14.5</v>
      </c>
      <c r="I290" s="22">
        <v>0</v>
      </c>
      <c r="J290" s="3" t="s">
        <v>923</v>
      </c>
      <c r="K290" s="3">
        <v>153</v>
      </c>
      <c r="L290" s="3">
        <v>51.1</v>
      </c>
      <c r="M290" s="10">
        <v>21.82921099</v>
      </c>
      <c r="N290" s="10">
        <v>99</v>
      </c>
      <c r="O290" s="10">
        <v>74</v>
      </c>
      <c r="P290" s="3" t="s">
        <v>169</v>
      </c>
      <c r="Q290" s="3" t="s">
        <v>170</v>
      </c>
    </row>
    <row r="291" spans="1:620" x14ac:dyDescent="0.25">
      <c r="A291" s="3">
        <v>2018</v>
      </c>
      <c r="C291" s="3">
        <v>135</v>
      </c>
      <c r="D291" s="3" t="s">
        <v>922</v>
      </c>
      <c r="E291" s="3" t="s">
        <v>164</v>
      </c>
      <c r="F291" s="3">
        <v>19</v>
      </c>
      <c r="H291" s="10">
        <v>14.5</v>
      </c>
      <c r="I291" s="22">
        <v>0</v>
      </c>
      <c r="J291" s="3" t="s">
        <v>923</v>
      </c>
      <c r="K291" s="3">
        <v>153</v>
      </c>
      <c r="L291" s="3">
        <v>51.1</v>
      </c>
      <c r="M291" s="10">
        <v>21.82921099</v>
      </c>
      <c r="P291" s="3" t="s">
        <v>169</v>
      </c>
      <c r="Q291" s="3" t="s">
        <v>170</v>
      </c>
      <c r="S291" s="13">
        <v>35582</v>
      </c>
      <c r="T291" s="3" t="s">
        <v>260</v>
      </c>
      <c r="U291" s="3">
        <v>4300</v>
      </c>
      <c r="AU291" s="3" t="s">
        <v>261</v>
      </c>
      <c r="AV291" s="3" t="s">
        <v>261</v>
      </c>
      <c r="AX291" s="3" t="s">
        <v>277</v>
      </c>
      <c r="AY291" s="3">
        <v>937726325</v>
      </c>
      <c r="BA291" s="3">
        <v>45</v>
      </c>
      <c r="BB291" s="3">
        <v>46</v>
      </c>
      <c r="BC291" s="3">
        <v>45.5</v>
      </c>
      <c r="BD291" s="3" t="s">
        <v>780</v>
      </c>
      <c r="BE291" s="3" t="s">
        <v>780</v>
      </c>
      <c r="BF291" s="3" t="s">
        <v>780</v>
      </c>
      <c r="BG291" s="3" t="s">
        <v>780</v>
      </c>
      <c r="BH291" s="3">
        <v>2</v>
      </c>
      <c r="BI291" s="3">
        <v>85</v>
      </c>
      <c r="BJ291" s="3">
        <v>85</v>
      </c>
      <c r="BK291" s="3">
        <v>78</v>
      </c>
      <c r="BL291" s="3">
        <v>106</v>
      </c>
      <c r="BM291" s="3">
        <v>98</v>
      </c>
      <c r="BN291" s="3">
        <v>102</v>
      </c>
      <c r="BO291" s="3">
        <v>70</v>
      </c>
      <c r="BP291" s="3">
        <v>67</v>
      </c>
      <c r="BQ291" s="3">
        <v>68.5</v>
      </c>
      <c r="BR291" s="13">
        <v>42694</v>
      </c>
      <c r="BS291" s="3">
        <v>14</v>
      </c>
      <c r="BX291" s="3">
        <v>85</v>
      </c>
      <c r="BY291" s="3">
        <v>2</v>
      </c>
      <c r="BZ291" s="3">
        <v>3.29</v>
      </c>
      <c r="CA291" s="3">
        <v>2.96</v>
      </c>
      <c r="CB291" s="3">
        <v>3.29</v>
      </c>
      <c r="CC291" s="3">
        <v>2.96</v>
      </c>
      <c r="CD291" s="3">
        <v>90</v>
      </c>
      <c r="CE291" s="3">
        <v>3.92</v>
      </c>
      <c r="CF291" s="3">
        <v>4.24</v>
      </c>
      <c r="CG291" s="3">
        <v>2.15</v>
      </c>
      <c r="CH291" s="3">
        <v>3.83</v>
      </c>
      <c r="CI291" s="3">
        <v>3.21</v>
      </c>
      <c r="CJ291" s="3">
        <v>3.83</v>
      </c>
      <c r="CK291" s="3">
        <v>3.21</v>
      </c>
      <c r="CL291" s="3">
        <v>83</v>
      </c>
      <c r="CM291" s="3">
        <v>8.91</v>
      </c>
      <c r="CN291" s="3">
        <v>3.38</v>
      </c>
      <c r="CO291" s="3">
        <v>8.31</v>
      </c>
      <c r="CP291" s="3">
        <v>4.04</v>
      </c>
      <c r="CQ291" s="3">
        <v>1.43</v>
      </c>
      <c r="CR291" s="3">
        <v>3.29</v>
      </c>
      <c r="CS291" s="3">
        <v>117</v>
      </c>
      <c r="CT291" s="3">
        <v>108</v>
      </c>
      <c r="CU291" s="3">
        <v>117</v>
      </c>
      <c r="CV291" s="3">
        <v>108</v>
      </c>
      <c r="CW291" s="3">
        <v>92</v>
      </c>
      <c r="CX291" s="3">
        <v>86</v>
      </c>
      <c r="CY291" s="3">
        <v>95</v>
      </c>
      <c r="CZ291" s="3">
        <v>66</v>
      </c>
      <c r="DA291" s="3">
        <v>2</v>
      </c>
      <c r="DB291" s="3" t="s">
        <v>787</v>
      </c>
      <c r="DC291" s="3" t="s">
        <v>787</v>
      </c>
      <c r="DD291" s="3" t="s">
        <v>787</v>
      </c>
      <c r="DE291" s="9">
        <v>42721</v>
      </c>
      <c r="DF291" s="14">
        <v>0.2071875</v>
      </c>
      <c r="DG291" s="14">
        <v>0.57435185185185189</v>
      </c>
      <c r="DH291" s="14">
        <v>0.32758101851851851</v>
      </c>
      <c r="DI291" s="14">
        <v>0.32469907407407406</v>
      </c>
      <c r="DJ291" s="14">
        <v>0.32670138888888889</v>
      </c>
      <c r="DK291" s="3">
        <v>21.2</v>
      </c>
      <c r="DL291" s="3">
        <v>20.5</v>
      </c>
      <c r="DM291" s="3">
        <v>11.8</v>
      </c>
      <c r="DN291" s="3">
        <v>21.945</v>
      </c>
      <c r="DO291" s="3">
        <v>47.210999999999999</v>
      </c>
      <c r="DP291" s="3">
        <v>30.844999999999999</v>
      </c>
      <c r="DQ291" s="3">
        <v>34.4</v>
      </c>
      <c r="DR291" s="3">
        <v>33.1</v>
      </c>
      <c r="DS291" s="3">
        <v>18.5</v>
      </c>
      <c r="DT291" s="3">
        <v>15.4</v>
      </c>
      <c r="DU291" s="3">
        <v>15</v>
      </c>
      <c r="DV291" s="3">
        <v>8.9</v>
      </c>
      <c r="DW291" s="3">
        <v>82</v>
      </c>
      <c r="DX291" s="3">
        <v>74</v>
      </c>
      <c r="DY291" s="3">
        <v>93</v>
      </c>
      <c r="DZ291" s="3">
        <v>92</v>
      </c>
      <c r="EA291" s="3">
        <v>27961</v>
      </c>
      <c r="EB291" s="3">
        <v>27685</v>
      </c>
      <c r="EC291" s="3">
        <v>23111</v>
      </c>
      <c r="ED291" s="3">
        <v>1968</v>
      </c>
      <c r="EE291" s="3">
        <v>0</v>
      </c>
      <c r="EF291" s="3">
        <v>76</v>
      </c>
      <c r="EG291" s="3">
        <v>53</v>
      </c>
      <c r="EH291" s="3">
        <v>131</v>
      </c>
      <c r="EI291" s="14">
        <v>0</v>
      </c>
      <c r="EJ291" s="3">
        <v>0</v>
      </c>
      <c r="EK291" s="3" t="s">
        <v>785</v>
      </c>
      <c r="EL291" s="3" t="s">
        <v>785</v>
      </c>
      <c r="EM291" s="3" t="s">
        <v>785</v>
      </c>
      <c r="EN291" s="14">
        <v>0.17521990740740742</v>
      </c>
      <c r="EO291" s="3">
        <v>53.5</v>
      </c>
      <c r="EP291" s="3">
        <v>22.85</v>
      </c>
      <c r="EQ291" s="3">
        <v>22.61</v>
      </c>
      <c r="ER291" s="3">
        <v>14.19</v>
      </c>
      <c r="ES291" s="14">
        <v>0.13804398148148148</v>
      </c>
      <c r="ET291" s="3">
        <v>42.1</v>
      </c>
      <c r="EU291" s="3">
        <v>16.98</v>
      </c>
      <c r="EV291" s="3">
        <v>15.77</v>
      </c>
      <c r="EW291" s="3">
        <v>8.49</v>
      </c>
      <c r="EX291" s="14">
        <v>1.4317129629629631E-2</v>
      </c>
      <c r="EY291" s="3">
        <v>4.4000000000000004</v>
      </c>
      <c r="EZ291" s="3">
        <v>41.35</v>
      </c>
      <c r="FA291" s="3">
        <v>41.35</v>
      </c>
      <c r="FB291" s="3">
        <v>14.77</v>
      </c>
      <c r="FC291" s="3">
        <v>40</v>
      </c>
      <c r="FD291" s="3">
        <v>45</v>
      </c>
      <c r="FE291" s="14">
        <v>5.3356481481481484E-3</v>
      </c>
      <c r="FF291" s="3">
        <v>1.6</v>
      </c>
      <c r="FG291" s="14">
        <v>1.9780092592592592E-2</v>
      </c>
      <c r="FH291" s="3">
        <v>6</v>
      </c>
      <c r="FI291" s="14">
        <v>2.9050925925925928E-3</v>
      </c>
      <c r="FJ291" s="3">
        <v>0.9</v>
      </c>
      <c r="FK291" s="14">
        <v>7.5231481481481471E-4</v>
      </c>
      <c r="FL291" s="3">
        <v>0.2</v>
      </c>
      <c r="FM291" s="14">
        <v>0</v>
      </c>
      <c r="FN291" s="3">
        <v>0</v>
      </c>
      <c r="FO291" s="3">
        <v>25</v>
      </c>
      <c r="FP291" s="3">
        <v>95</v>
      </c>
      <c r="FQ291" s="3">
        <v>89.22</v>
      </c>
      <c r="FR291" s="3">
        <v>10</v>
      </c>
      <c r="FS291" s="3">
        <v>2</v>
      </c>
      <c r="FU291" s="3">
        <v>0</v>
      </c>
      <c r="FV291" s="3">
        <v>0.58935531900000004</v>
      </c>
      <c r="FW291" s="3">
        <v>22.706531859999998</v>
      </c>
      <c r="FX291" s="3">
        <v>4.45934513</v>
      </c>
      <c r="FY291" s="3">
        <v>12.11213614</v>
      </c>
      <c r="FZ291" s="3">
        <v>83.333333330000002</v>
      </c>
      <c r="GA291" s="3">
        <v>75.666666669999998</v>
      </c>
      <c r="GB291" s="3">
        <v>13.38221532</v>
      </c>
      <c r="GC291" s="3">
        <v>15.981184750000001</v>
      </c>
      <c r="GD291" s="3">
        <v>0.285378299</v>
      </c>
      <c r="GE291" s="3">
        <v>31.795130780000001</v>
      </c>
      <c r="GF291" s="3">
        <v>9.2926495999999997E-2</v>
      </c>
      <c r="GG291" s="3">
        <v>6.5097725999999995E-2</v>
      </c>
      <c r="GH291" s="3">
        <v>1.70493951</v>
      </c>
      <c r="GI291" s="3">
        <v>1.6594019999999999E-3</v>
      </c>
      <c r="GJ291" s="3">
        <v>6.5097725999999995E-2</v>
      </c>
      <c r="GK291" s="3">
        <v>3.0445348000000001E-2</v>
      </c>
      <c r="GL291" s="3">
        <v>0.88888711099999995</v>
      </c>
      <c r="GM291" s="3">
        <v>0.53006934800000005</v>
      </c>
      <c r="GN291" s="3">
        <v>0</v>
      </c>
      <c r="GP291" s="3">
        <v>0</v>
      </c>
      <c r="GR291" s="3">
        <v>0</v>
      </c>
      <c r="GT291" s="3">
        <v>0</v>
      </c>
      <c r="GU291" s="3">
        <v>34.17</v>
      </c>
      <c r="GV291" s="3">
        <v>0</v>
      </c>
      <c r="GW291" s="3">
        <v>47.93</v>
      </c>
      <c r="GX291" s="3">
        <v>0</v>
      </c>
      <c r="GY291" s="3">
        <v>0</v>
      </c>
      <c r="GZ291" s="3">
        <v>6</v>
      </c>
      <c r="HA291" s="3">
        <v>4</v>
      </c>
      <c r="HB291" s="3">
        <v>0.66666666699999999</v>
      </c>
      <c r="HC291" s="3">
        <v>0</v>
      </c>
      <c r="HD291" s="3">
        <v>0.5</v>
      </c>
      <c r="HE291" s="3">
        <v>0.5</v>
      </c>
      <c r="HF291" s="3">
        <v>14.5</v>
      </c>
      <c r="HG291" s="3">
        <v>0.5</v>
      </c>
      <c r="HH291" s="3">
        <v>0</v>
      </c>
      <c r="HI291" s="3">
        <v>2</v>
      </c>
      <c r="HJ291" s="3">
        <v>0</v>
      </c>
      <c r="HK291" s="3">
        <v>3</v>
      </c>
      <c r="HL291" s="3">
        <v>0</v>
      </c>
      <c r="HM291" s="3">
        <v>1</v>
      </c>
      <c r="HN291" s="3">
        <v>0</v>
      </c>
      <c r="HO291" s="3">
        <v>42</v>
      </c>
      <c r="HP291" s="3">
        <v>1</v>
      </c>
      <c r="HQ291" s="3">
        <v>5</v>
      </c>
      <c r="HR291" s="3">
        <v>4</v>
      </c>
      <c r="HS291" s="3">
        <v>1</v>
      </c>
      <c r="HT291" s="3">
        <v>0</v>
      </c>
      <c r="HU291" s="3">
        <v>0</v>
      </c>
      <c r="HV291" s="3">
        <v>205.2</v>
      </c>
      <c r="HW291" s="3">
        <v>229.5</v>
      </c>
      <c r="HX291" s="3">
        <v>4.5890000000000004</v>
      </c>
      <c r="HY291" s="3">
        <v>160.80000000000001</v>
      </c>
      <c r="HZ291" s="3">
        <v>146.69999999999999</v>
      </c>
      <c r="IA291" s="3">
        <v>455</v>
      </c>
      <c r="IB291" s="3">
        <v>58</v>
      </c>
      <c r="IC291" s="3">
        <v>344.4</v>
      </c>
      <c r="ID291" s="3">
        <v>2</v>
      </c>
      <c r="IE291" s="3">
        <v>455</v>
      </c>
      <c r="IF291" s="3">
        <v>13.3</v>
      </c>
      <c r="IG291" s="3">
        <v>74.2</v>
      </c>
      <c r="IH291" s="3">
        <v>6.2530000000000001</v>
      </c>
      <c r="II291" s="3">
        <v>2.99</v>
      </c>
      <c r="IJ291" s="3">
        <v>0.99199999999999999</v>
      </c>
      <c r="IK291" s="3">
        <v>0.52100000000000002</v>
      </c>
      <c r="IL291" s="3">
        <v>0.53400000000000003</v>
      </c>
      <c r="IM291" s="3">
        <v>86</v>
      </c>
      <c r="IN291" s="3">
        <v>922</v>
      </c>
      <c r="IO291" s="3">
        <v>1</v>
      </c>
      <c r="IP291" s="3">
        <v>1</v>
      </c>
      <c r="IQ291" s="3">
        <v>0</v>
      </c>
      <c r="IR291" s="3">
        <v>19</v>
      </c>
      <c r="IS291" s="3">
        <v>21</v>
      </c>
      <c r="IT291" s="3">
        <v>0</v>
      </c>
      <c r="IU291" s="3">
        <v>6</v>
      </c>
      <c r="IV291" s="3">
        <v>7</v>
      </c>
      <c r="IW291" s="3">
        <v>1</v>
      </c>
      <c r="IX291" s="3">
        <v>5</v>
      </c>
      <c r="IY291" s="3">
        <v>8</v>
      </c>
      <c r="IZ291" s="3">
        <v>2</v>
      </c>
      <c r="JA291" s="3">
        <v>1</v>
      </c>
      <c r="JB291" s="3">
        <v>7</v>
      </c>
      <c r="JC291" s="3">
        <v>3</v>
      </c>
      <c r="JD291" s="3">
        <v>2258</v>
      </c>
      <c r="JE291" s="3">
        <v>1533.1</v>
      </c>
      <c r="JF291" s="3">
        <v>1662.2</v>
      </c>
      <c r="JG291" s="3">
        <v>2797.1</v>
      </c>
      <c r="JH291" s="3">
        <v>1703.4</v>
      </c>
      <c r="JJ291" s="3">
        <v>1325.3</v>
      </c>
      <c r="JK291" s="3">
        <v>1210.8</v>
      </c>
      <c r="JL291" s="3">
        <v>1959.8</v>
      </c>
      <c r="JM291" s="3">
        <v>2638.9</v>
      </c>
      <c r="JN291" s="3">
        <v>3276.7</v>
      </c>
      <c r="JO291" s="3">
        <v>4267.8</v>
      </c>
      <c r="JP291" s="3">
        <v>2930.1</v>
      </c>
      <c r="JQ291" s="3">
        <v>2137.3000000000002</v>
      </c>
      <c r="JR291" s="3">
        <v>2033.1</v>
      </c>
      <c r="JS291" s="3">
        <v>446</v>
      </c>
      <c r="JT291" s="3">
        <v>4</v>
      </c>
      <c r="JU291" s="3">
        <v>10</v>
      </c>
      <c r="JV291" s="3">
        <v>0</v>
      </c>
      <c r="JW291" s="3">
        <v>3</v>
      </c>
      <c r="JX291" s="3">
        <v>4</v>
      </c>
      <c r="JY291" s="3">
        <v>0</v>
      </c>
      <c r="JZ291" s="3">
        <v>20</v>
      </c>
      <c r="KA291" s="3">
        <v>10</v>
      </c>
      <c r="KB291" s="3">
        <v>113</v>
      </c>
      <c r="KC291" s="3">
        <v>531.4</v>
      </c>
      <c r="KD291" s="3">
        <v>564</v>
      </c>
      <c r="KE291" s="3">
        <v>198.7</v>
      </c>
      <c r="KF291" s="3">
        <v>3.77</v>
      </c>
      <c r="KG291" s="3">
        <v>1.61</v>
      </c>
      <c r="KH291" s="3">
        <v>-2.23</v>
      </c>
      <c r="KI291" s="3">
        <v>3.47</v>
      </c>
      <c r="KJ291" s="3">
        <v>2.78</v>
      </c>
      <c r="KK291" s="3">
        <v>104</v>
      </c>
      <c r="KL291" s="3">
        <v>795</v>
      </c>
      <c r="KM291" s="3">
        <v>0</v>
      </c>
      <c r="MR291" s="3">
        <v>0</v>
      </c>
      <c r="MS291" s="3">
        <v>538.5</v>
      </c>
      <c r="MT291" s="3">
        <v>396</v>
      </c>
      <c r="MU291" s="3">
        <v>308.5</v>
      </c>
      <c r="MV291" s="3">
        <v>87.5</v>
      </c>
      <c r="MW291" s="3">
        <v>136.5</v>
      </c>
      <c r="MX291" s="3">
        <v>0.74</v>
      </c>
      <c r="MY291" s="3">
        <v>0.6</v>
      </c>
      <c r="MZ291" s="3">
        <v>0.6</v>
      </c>
      <c r="NA291" s="3">
        <v>0.7</v>
      </c>
      <c r="NB291" s="3">
        <v>5.8</v>
      </c>
      <c r="NC291" s="3">
        <v>6.2</v>
      </c>
      <c r="ND291" s="3">
        <v>4.0999999999999996</v>
      </c>
      <c r="NE291" s="3">
        <v>538.5</v>
      </c>
      <c r="NF291" s="3">
        <v>396</v>
      </c>
      <c r="NG291" s="3">
        <v>308.5</v>
      </c>
      <c r="NH291" s="3">
        <v>87.5</v>
      </c>
      <c r="NI291" s="3">
        <v>136.5</v>
      </c>
      <c r="NJ291" s="3">
        <v>0.7</v>
      </c>
      <c r="NK291" s="3">
        <v>0.6</v>
      </c>
      <c r="NL291" s="3">
        <v>0.6</v>
      </c>
      <c r="NM291" s="3">
        <v>0.7</v>
      </c>
      <c r="NN291" s="3">
        <v>5.8</v>
      </c>
      <c r="NO291" s="3">
        <v>6.2</v>
      </c>
      <c r="NP291" s="3">
        <v>4.0999999999999996</v>
      </c>
      <c r="NQ291" s="3">
        <v>0</v>
      </c>
      <c r="NR291" s="3">
        <v>0</v>
      </c>
      <c r="NS291" s="3">
        <v>0</v>
      </c>
      <c r="NT291" s="3">
        <v>0</v>
      </c>
      <c r="NU291" s="3">
        <v>0</v>
      </c>
      <c r="OC291" s="3">
        <v>6.2</v>
      </c>
      <c r="OD291" s="3">
        <v>0</v>
      </c>
      <c r="OE291" s="3">
        <v>0.4</v>
      </c>
      <c r="OF291" s="3">
        <v>0.2</v>
      </c>
      <c r="OG291" s="3">
        <v>0</v>
      </c>
      <c r="OH291" s="3">
        <v>0</v>
      </c>
      <c r="OI291" s="3">
        <v>0</v>
      </c>
      <c r="OJ291" s="3">
        <v>0</v>
      </c>
      <c r="OK291" s="3">
        <v>0</v>
      </c>
      <c r="OL291" s="3">
        <v>0</v>
      </c>
      <c r="OM291" s="3">
        <v>4.0999999999999996</v>
      </c>
      <c r="ON291" s="3">
        <v>0</v>
      </c>
      <c r="OO291" s="3">
        <v>0</v>
      </c>
      <c r="OP291" s="3">
        <v>0.7</v>
      </c>
      <c r="OQ291" s="3">
        <v>0</v>
      </c>
      <c r="OR291" s="3">
        <v>0</v>
      </c>
      <c r="OS291" s="3">
        <v>0</v>
      </c>
      <c r="OT291" s="3">
        <v>0</v>
      </c>
      <c r="OU291" s="3">
        <v>0</v>
      </c>
      <c r="OV291" s="3">
        <v>0</v>
      </c>
      <c r="OW291" s="3">
        <v>5.8</v>
      </c>
      <c r="OX291" s="3">
        <v>0</v>
      </c>
      <c r="OY291" s="3">
        <v>0.3</v>
      </c>
      <c r="OZ291" s="3">
        <v>0.3</v>
      </c>
      <c r="PA291" s="3">
        <v>0</v>
      </c>
      <c r="PB291" s="3">
        <v>0</v>
      </c>
      <c r="PC291" s="3">
        <v>0</v>
      </c>
      <c r="PD291" s="3">
        <v>0</v>
      </c>
      <c r="PE291" s="3">
        <v>0</v>
      </c>
      <c r="PF291" s="3">
        <v>0</v>
      </c>
      <c r="PG291" s="3">
        <v>0.35767866500000001</v>
      </c>
      <c r="PH291" s="3">
        <v>0.788626257</v>
      </c>
      <c r="PI291" s="3">
        <v>3.5767866549999998</v>
      </c>
      <c r="PJ291" s="3">
        <v>7.3605117309999999</v>
      </c>
      <c r="PK291" s="3">
        <v>0.38897893</v>
      </c>
      <c r="PL291" s="3">
        <v>0.77796626700000004</v>
      </c>
      <c r="PM291" s="3">
        <v>3.8897893030000001</v>
      </c>
      <c r="PN291" s="3">
        <v>8.5576289320000001</v>
      </c>
      <c r="PO291" s="3">
        <v>96.054829909999995</v>
      </c>
      <c r="PP291" s="3">
        <v>94.106618339999997</v>
      </c>
      <c r="PQ291" s="3">
        <v>92.857946380000001</v>
      </c>
      <c r="PR291" s="3">
        <v>86.306689169999999</v>
      </c>
      <c r="PS291" s="3">
        <v>78.609670230000006</v>
      </c>
      <c r="PT291" s="3">
        <v>95.107860900000006</v>
      </c>
      <c r="PU291" s="3">
        <v>91.703824960000006</v>
      </c>
      <c r="PV291" s="3">
        <v>90.111023119999999</v>
      </c>
      <c r="PW291" s="3">
        <v>83.733438210000003</v>
      </c>
      <c r="PX291" s="3">
        <v>73.889635889999994</v>
      </c>
      <c r="PY291" s="3">
        <v>82.231329360000004</v>
      </c>
      <c r="PZ291" s="3">
        <v>76</v>
      </c>
      <c r="QA291" s="3">
        <v>99.411230529999997</v>
      </c>
      <c r="QB291" s="3">
        <v>98.911275430000003</v>
      </c>
      <c r="QC291" s="3">
        <v>95.749882749999998</v>
      </c>
      <c r="QD291" s="3">
        <v>24.969813089999999</v>
      </c>
      <c r="QE291" s="3">
        <v>80.643475140000007</v>
      </c>
      <c r="QF291" s="3">
        <v>80.643475140000007</v>
      </c>
      <c r="QG291" s="3">
        <v>80.395548660000003</v>
      </c>
      <c r="QH291" s="3">
        <v>81.012465239999997</v>
      </c>
      <c r="QJ291" s="3">
        <v>99.788110849999995</v>
      </c>
      <c r="QK291" s="3">
        <v>76</v>
      </c>
      <c r="QL291" s="3">
        <v>78</v>
      </c>
      <c r="QM291" s="3">
        <v>79</v>
      </c>
      <c r="QN291" s="3">
        <v>80</v>
      </c>
      <c r="QO291" s="3">
        <v>80</v>
      </c>
      <c r="QP291" s="3">
        <v>81</v>
      </c>
      <c r="QQ291" s="3">
        <v>83</v>
      </c>
      <c r="QR291" s="3">
        <v>85</v>
      </c>
      <c r="QS291" s="3">
        <v>100</v>
      </c>
      <c r="QT291" s="3">
        <v>76</v>
      </c>
      <c r="QU291" s="3">
        <v>77</v>
      </c>
      <c r="QV291" s="3">
        <v>78</v>
      </c>
      <c r="QW291" s="3">
        <v>80</v>
      </c>
      <c r="QX291" s="3">
        <v>80</v>
      </c>
      <c r="QY291" s="3">
        <v>81</v>
      </c>
      <c r="QZ291" s="3">
        <v>84</v>
      </c>
      <c r="RA291" s="3">
        <v>88</v>
      </c>
      <c r="RB291" s="3">
        <v>100</v>
      </c>
      <c r="RC291" s="3">
        <v>17.495000000000001</v>
      </c>
      <c r="RD291" s="3">
        <v>199.505</v>
      </c>
      <c r="RE291" s="3">
        <v>91.498333329999994</v>
      </c>
      <c r="RF291" s="3">
        <v>90</v>
      </c>
      <c r="RG291" s="3">
        <v>90</v>
      </c>
      <c r="RH291" s="3">
        <v>0</v>
      </c>
      <c r="RJ291" s="3">
        <v>0</v>
      </c>
      <c r="RL291" s="3">
        <v>11.21230997</v>
      </c>
      <c r="RM291" s="3">
        <v>6.4181870239999999</v>
      </c>
      <c r="RN291" s="3">
        <v>28.115892339999998</v>
      </c>
      <c r="RO291" s="3">
        <v>4.9180327869999996</v>
      </c>
      <c r="RP291" s="3">
        <v>4</v>
      </c>
      <c r="RQ291" s="3">
        <v>21.268852460000002</v>
      </c>
      <c r="RR291" s="3">
        <v>20</v>
      </c>
      <c r="RX291" s="3" t="s">
        <v>783</v>
      </c>
      <c r="RY291" s="3">
        <v>1</v>
      </c>
      <c r="RZ291" s="3">
        <v>13.32258075</v>
      </c>
      <c r="SA291" s="3">
        <v>13.155165</v>
      </c>
      <c r="SB291" s="3">
        <v>2.2912129370000001</v>
      </c>
      <c r="SC291" s="3">
        <v>11.483005500000001</v>
      </c>
      <c r="SD291" s="3">
        <v>15.162156</v>
      </c>
      <c r="SE291" s="3">
        <v>0</v>
      </c>
    </row>
    <row r="292" spans="1:620" x14ac:dyDescent="0.25">
      <c r="A292" s="3" t="s">
        <v>1364</v>
      </c>
      <c r="C292" s="3">
        <v>135</v>
      </c>
      <c r="D292" s="3" t="s">
        <v>922</v>
      </c>
      <c r="E292" s="3" t="s">
        <v>164</v>
      </c>
      <c r="F292" s="3">
        <v>19</v>
      </c>
      <c r="I292" s="22">
        <v>0</v>
      </c>
      <c r="K292" s="3">
        <v>153</v>
      </c>
      <c r="L292" s="3">
        <v>51.1</v>
      </c>
      <c r="M292" s="10">
        <v>21.82921099</v>
      </c>
      <c r="P292" s="3" t="s">
        <v>169</v>
      </c>
      <c r="Q292" s="3" t="s">
        <v>170</v>
      </c>
      <c r="VZ292" s="3">
        <v>43.5</v>
      </c>
      <c r="WA292" s="3">
        <v>86.5</v>
      </c>
      <c r="WB292" s="3">
        <v>99</v>
      </c>
      <c r="WC292" s="3">
        <v>74</v>
      </c>
      <c r="WD292" s="3" t="s">
        <v>785</v>
      </c>
      <c r="WE292" s="3" t="s">
        <v>785</v>
      </c>
      <c r="WF292" s="3" t="s">
        <v>785</v>
      </c>
      <c r="WG292" s="3" t="s">
        <v>785</v>
      </c>
      <c r="WH292" s="3" t="s">
        <v>785</v>
      </c>
      <c r="WI292" s="3" t="s">
        <v>785</v>
      </c>
      <c r="WJ292" s="3">
        <v>82.84</v>
      </c>
      <c r="WK292" s="3">
        <v>91</v>
      </c>
      <c r="WL292" s="3">
        <v>11.73739059</v>
      </c>
      <c r="WM292" s="3">
        <v>0.22969453200000001</v>
      </c>
      <c r="WN292" s="3">
        <v>27.797842320000001</v>
      </c>
      <c r="WO292" s="3">
        <v>5.0509552999999999E-2</v>
      </c>
      <c r="WP292" s="3">
        <v>6.2179777999999998E-2</v>
      </c>
      <c r="WQ292" s="3">
        <v>1.3436014469999999</v>
      </c>
      <c r="WR292" s="3">
        <v>9.8844499999999991E-4</v>
      </c>
      <c r="WS292" s="3">
        <v>6.2179777999999998E-2</v>
      </c>
      <c r="WT292" s="3">
        <v>2.6293569999999999E-2</v>
      </c>
      <c r="WU292" s="3">
        <v>1.2727272730000001</v>
      </c>
      <c r="WV292" s="3">
        <v>0.33241913499999998</v>
      </c>
    </row>
    <row r="293" spans="1:620" x14ac:dyDescent="0.25">
      <c r="A293" s="3">
        <v>2016</v>
      </c>
      <c r="B293" s="21">
        <v>44181</v>
      </c>
      <c r="C293" s="3">
        <v>143</v>
      </c>
      <c r="D293" s="3" t="s">
        <v>150</v>
      </c>
      <c r="E293" s="3" t="s">
        <v>164</v>
      </c>
      <c r="F293" s="3">
        <v>24</v>
      </c>
      <c r="G293" s="3">
        <v>45</v>
      </c>
      <c r="H293" s="10">
        <v>15</v>
      </c>
      <c r="I293" s="22">
        <v>0</v>
      </c>
      <c r="J293" s="3" t="s">
        <v>923</v>
      </c>
      <c r="K293" s="3">
        <v>146</v>
      </c>
      <c r="L293" s="3">
        <v>51</v>
      </c>
      <c r="M293" s="10">
        <v>23.92568962</v>
      </c>
      <c r="N293" s="10">
        <v>96.5</v>
      </c>
      <c r="O293" s="10">
        <v>63.5</v>
      </c>
      <c r="P293" s="3" t="s">
        <v>188</v>
      </c>
      <c r="Q293" s="3" t="s">
        <v>189</v>
      </c>
      <c r="UT293" s="3" t="s">
        <v>1009</v>
      </c>
      <c r="UU293" s="3">
        <v>2</v>
      </c>
      <c r="UV293" s="3" t="s">
        <v>1009</v>
      </c>
      <c r="UW293" s="3">
        <v>2</v>
      </c>
      <c r="UX293" s="3" t="s">
        <v>1009</v>
      </c>
      <c r="UY293" s="3">
        <v>2</v>
      </c>
      <c r="UZ293" s="3" t="s">
        <v>1011</v>
      </c>
      <c r="VA293" s="3">
        <v>0</v>
      </c>
      <c r="VB293" s="3" t="s">
        <v>1009</v>
      </c>
      <c r="VC293" s="3">
        <v>2</v>
      </c>
      <c r="VD293" s="3" t="s">
        <v>1011</v>
      </c>
      <c r="VE293" s="3">
        <v>0</v>
      </c>
      <c r="VF293" s="3" t="s">
        <v>1011</v>
      </c>
      <c r="VG293" s="3">
        <v>0</v>
      </c>
      <c r="VH293" s="3" t="s">
        <v>1011</v>
      </c>
      <c r="VI293" s="3">
        <v>0</v>
      </c>
      <c r="VJ293" s="3" t="s">
        <v>1011</v>
      </c>
      <c r="VK293" s="3">
        <v>0</v>
      </c>
      <c r="VL293" s="3" t="s">
        <v>1009</v>
      </c>
      <c r="VM293" s="3">
        <v>2</v>
      </c>
    </row>
    <row r="294" spans="1:620" x14ac:dyDescent="0.25">
      <c r="A294" s="3">
        <v>2018</v>
      </c>
      <c r="C294" s="3">
        <v>143</v>
      </c>
      <c r="D294" s="3" t="s">
        <v>150</v>
      </c>
      <c r="E294" s="3" t="s">
        <v>164</v>
      </c>
      <c r="F294" s="3">
        <v>24</v>
      </c>
      <c r="H294" s="10">
        <v>15</v>
      </c>
      <c r="I294" s="22">
        <v>0</v>
      </c>
      <c r="J294" s="3" t="s">
        <v>923</v>
      </c>
      <c r="K294" s="3">
        <v>146</v>
      </c>
      <c r="L294" s="3">
        <v>51</v>
      </c>
      <c r="M294" s="10">
        <v>23.92568962</v>
      </c>
      <c r="P294" s="3" t="s">
        <v>188</v>
      </c>
      <c r="Q294" s="3" t="s">
        <v>189</v>
      </c>
      <c r="S294" s="13">
        <v>30217</v>
      </c>
      <c r="T294" s="3" t="s">
        <v>260</v>
      </c>
      <c r="U294" s="3">
        <v>4300</v>
      </c>
      <c r="AU294" s="3" t="s">
        <v>287</v>
      </c>
      <c r="AV294" s="3" t="s">
        <v>264</v>
      </c>
      <c r="AX294" s="3" t="s">
        <v>280</v>
      </c>
      <c r="AY294" s="3">
        <v>963916131</v>
      </c>
      <c r="BA294" s="3">
        <v>60</v>
      </c>
      <c r="BB294" s="3">
        <v>61</v>
      </c>
      <c r="BC294" s="3">
        <v>60.5</v>
      </c>
      <c r="BD294" s="3" t="s">
        <v>780</v>
      </c>
      <c r="BE294" s="3" t="s">
        <v>780</v>
      </c>
      <c r="BF294" s="3" t="s">
        <v>780</v>
      </c>
      <c r="BG294" s="3" t="s">
        <v>780</v>
      </c>
      <c r="BH294" s="3">
        <v>2</v>
      </c>
      <c r="BI294" s="3">
        <v>73.5</v>
      </c>
      <c r="BJ294" s="3">
        <v>88.5</v>
      </c>
      <c r="BK294" s="3">
        <v>104</v>
      </c>
      <c r="BL294" s="3">
        <v>146</v>
      </c>
      <c r="BM294" s="3">
        <v>144</v>
      </c>
      <c r="BN294" s="3">
        <v>145</v>
      </c>
      <c r="BO294" s="3">
        <v>86</v>
      </c>
      <c r="BP294" s="3">
        <v>86</v>
      </c>
      <c r="BQ294" s="3">
        <v>86</v>
      </c>
      <c r="BR294" s="3" t="s">
        <v>817</v>
      </c>
      <c r="BS294" s="3">
        <v>12</v>
      </c>
      <c r="BY294" s="3">
        <v>2</v>
      </c>
      <c r="BZ294" s="3">
        <v>2.0299999999999998</v>
      </c>
      <c r="CA294" s="3">
        <v>1.71</v>
      </c>
      <c r="CB294" s="3">
        <v>2.0299999999999998</v>
      </c>
      <c r="CC294" s="3">
        <v>1.71</v>
      </c>
      <c r="CD294" s="3">
        <v>84</v>
      </c>
      <c r="CE294" s="3">
        <v>1.99</v>
      </c>
      <c r="CF294" s="3">
        <v>2.63</v>
      </c>
      <c r="CG294" s="3">
        <v>0.91</v>
      </c>
      <c r="CH294" s="3">
        <v>1.74</v>
      </c>
      <c r="CI294" s="3">
        <v>1.58</v>
      </c>
      <c r="CJ294" s="3">
        <v>1.74</v>
      </c>
      <c r="CK294" s="3">
        <v>1.58</v>
      </c>
      <c r="CL294" s="3">
        <v>90</v>
      </c>
      <c r="CM294" s="3">
        <v>6.27</v>
      </c>
      <c r="CN294" s="3">
        <v>2.44</v>
      </c>
      <c r="CO294" s="3">
        <v>5.89</v>
      </c>
      <c r="CP294" s="3">
        <v>3.45</v>
      </c>
      <c r="CQ294" s="3">
        <v>0.91</v>
      </c>
      <c r="CR294" s="3">
        <v>2.02</v>
      </c>
      <c r="CS294" s="3">
        <v>85</v>
      </c>
      <c r="CT294" s="3">
        <v>92</v>
      </c>
      <c r="CU294" s="3">
        <v>85</v>
      </c>
      <c r="CV294" s="3">
        <v>92</v>
      </c>
      <c r="CW294" s="3">
        <v>107</v>
      </c>
      <c r="CX294" s="3">
        <v>123</v>
      </c>
      <c r="CY294" s="3">
        <v>131</v>
      </c>
      <c r="CZ294" s="3">
        <v>100</v>
      </c>
      <c r="DA294" s="3">
        <v>2</v>
      </c>
      <c r="DB294" s="3" t="s">
        <v>818</v>
      </c>
      <c r="DC294" s="3" t="s">
        <v>818</v>
      </c>
      <c r="DD294" s="3" t="s">
        <v>818</v>
      </c>
      <c r="DE294" s="9">
        <v>42718</v>
      </c>
      <c r="DF294" s="14">
        <v>0.8171180555555555</v>
      </c>
      <c r="DG294" s="14">
        <v>0.13064814814814815</v>
      </c>
      <c r="DH294" s="14">
        <v>0.28369212962962964</v>
      </c>
      <c r="DI294" s="14">
        <v>0.2774652777777778</v>
      </c>
      <c r="DJ294" s="14">
        <v>0.28356481481481483</v>
      </c>
      <c r="DK294" s="3">
        <v>41.8</v>
      </c>
      <c r="DL294" s="3">
        <v>41.4</v>
      </c>
      <c r="DM294" s="3">
        <v>26.4</v>
      </c>
      <c r="DN294" s="3">
        <v>10.775</v>
      </c>
      <c r="DO294" s="3">
        <v>64.257000000000005</v>
      </c>
      <c r="DP294" s="3">
        <v>24.968</v>
      </c>
      <c r="DQ294" s="3">
        <v>57.6</v>
      </c>
      <c r="DR294" s="3">
        <v>56.4</v>
      </c>
      <c r="DS294" s="3">
        <v>48.4</v>
      </c>
      <c r="DT294" s="3">
        <v>36.6</v>
      </c>
      <c r="DU294" s="3">
        <v>36.6</v>
      </c>
      <c r="DV294" s="3">
        <v>19.3</v>
      </c>
      <c r="DW294" s="3">
        <v>77</v>
      </c>
      <c r="DX294" s="3">
        <v>63</v>
      </c>
      <c r="DY294" s="3">
        <v>87</v>
      </c>
      <c r="DZ294" s="3">
        <v>176</v>
      </c>
      <c r="EA294" s="3">
        <v>23983</v>
      </c>
      <c r="EB294" s="3">
        <v>23983</v>
      </c>
      <c r="EC294" s="3">
        <v>23841</v>
      </c>
      <c r="ED294" s="3">
        <v>18458</v>
      </c>
      <c r="EE294" s="3">
        <v>716</v>
      </c>
      <c r="EF294" s="3">
        <v>71</v>
      </c>
      <c r="EG294" s="3" t="s">
        <v>785</v>
      </c>
      <c r="EH294" s="3">
        <v>94</v>
      </c>
      <c r="EI294" s="14">
        <v>0</v>
      </c>
      <c r="EJ294" s="3">
        <v>0</v>
      </c>
      <c r="EK294" s="3" t="s">
        <v>785</v>
      </c>
      <c r="EL294" s="3" t="s">
        <v>785</v>
      </c>
      <c r="EM294" s="3" t="s">
        <v>785</v>
      </c>
      <c r="EN294" s="14">
        <v>4.7916666666666672E-3</v>
      </c>
      <c r="EO294" s="3">
        <v>1.7</v>
      </c>
      <c r="EP294" s="3" t="s">
        <v>785</v>
      </c>
      <c r="EQ294" s="3" t="s">
        <v>785</v>
      </c>
      <c r="ER294" s="3" t="s">
        <v>785</v>
      </c>
      <c r="ES294" s="14">
        <v>0.24668981481481481</v>
      </c>
      <c r="ET294" s="3">
        <v>87</v>
      </c>
      <c r="EU294" s="3">
        <v>40.950000000000003</v>
      </c>
      <c r="EV294" s="3">
        <v>40.6</v>
      </c>
      <c r="EW294" s="3">
        <v>25.81</v>
      </c>
      <c r="EX294" s="14">
        <v>3.2210648148148148E-2</v>
      </c>
      <c r="EY294" s="3">
        <v>11.4</v>
      </c>
      <c r="EZ294" s="3">
        <v>48.39</v>
      </c>
      <c r="FA294" s="3">
        <v>48.39</v>
      </c>
      <c r="FB294" s="3">
        <v>28.23</v>
      </c>
      <c r="FC294" s="3">
        <v>40</v>
      </c>
      <c r="FD294" s="3">
        <v>45</v>
      </c>
      <c r="FE294" s="14">
        <v>6.8634259259259256E-3</v>
      </c>
      <c r="FF294" s="3">
        <v>2.4</v>
      </c>
      <c r="FG294" s="14">
        <v>1.1863425925925925E-2</v>
      </c>
      <c r="FH294" s="3">
        <v>4.2</v>
      </c>
      <c r="FI294" s="14">
        <v>4.2245370370370371E-3</v>
      </c>
      <c r="FJ294" s="3">
        <v>1.5</v>
      </c>
      <c r="FK294" s="14">
        <v>1.3078703703703705E-3</v>
      </c>
      <c r="FL294" s="3">
        <v>0.5</v>
      </c>
      <c r="FM294" s="14">
        <v>1.9675925925925926E-4</v>
      </c>
      <c r="FN294" s="3">
        <v>0.1</v>
      </c>
      <c r="FO294" s="3">
        <v>24</v>
      </c>
      <c r="FP294" s="3">
        <v>109</v>
      </c>
      <c r="FQ294" s="3">
        <v>90.48</v>
      </c>
      <c r="FR294" s="3">
        <v>5</v>
      </c>
      <c r="FS294" s="3">
        <v>2</v>
      </c>
      <c r="FU294" s="3">
        <v>0</v>
      </c>
      <c r="FV294" s="3" t="s">
        <v>819</v>
      </c>
      <c r="GN294" s="3">
        <v>0</v>
      </c>
      <c r="GP294" s="3">
        <v>0</v>
      </c>
      <c r="GR294" s="3">
        <v>0</v>
      </c>
      <c r="GT294" s="3">
        <v>0</v>
      </c>
      <c r="GU294" s="3">
        <v>94.28</v>
      </c>
      <c r="GV294" s="3">
        <v>0</v>
      </c>
      <c r="GW294" s="3">
        <v>141.86000000000001</v>
      </c>
      <c r="GX294" s="3">
        <v>0</v>
      </c>
      <c r="GY294" s="3">
        <v>0</v>
      </c>
      <c r="GZ294" s="3">
        <v>2</v>
      </c>
      <c r="HA294" s="3">
        <v>2</v>
      </c>
      <c r="HB294" s="3">
        <v>1</v>
      </c>
      <c r="HC294" s="3">
        <v>0</v>
      </c>
      <c r="HD294" s="3">
        <v>0.5</v>
      </c>
      <c r="HE294" s="3">
        <v>0.5</v>
      </c>
      <c r="HF294" s="3">
        <v>14.5</v>
      </c>
      <c r="HG294" s="3">
        <v>0.5</v>
      </c>
      <c r="HH294" s="3">
        <v>0</v>
      </c>
      <c r="HI294" s="3">
        <v>3</v>
      </c>
      <c r="HJ294" s="3">
        <v>0</v>
      </c>
      <c r="HK294" s="3">
        <v>1</v>
      </c>
      <c r="HL294" s="3">
        <v>0</v>
      </c>
      <c r="HN294" s="3">
        <v>0</v>
      </c>
      <c r="HO294" s="3">
        <v>44</v>
      </c>
      <c r="HP294" s="3">
        <v>5</v>
      </c>
      <c r="HQ294" s="3">
        <v>1</v>
      </c>
      <c r="HR294" s="3">
        <v>1</v>
      </c>
      <c r="HS294" s="3">
        <v>0</v>
      </c>
      <c r="HT294" s="3">
        <v>0</v>
      </c>
      <c r="HU294" s="3">
        <v>0</v>
      </c>
      <c r="HV294" s="3">
        <v>282.7</v>
      </c>
      <c r="HW294" s="3">
        <v>301</v>
      </c>
      <c r="HX294" s="3">
        <v>3.4750000000000001</v>
      </c>
      <c r="HY294" s="3">
        <v>217</v>
      </c>
      <c r="HZ294" s="3">
        <v>170.1</v>
      </c>
      <c r="IA294" s="3">
        <v>586.70000000000005</v>
      </c>
      <c r="IB294" s="3">
        <v>71.599999999999994</v>
      </c>
      <c r="IC294" s="3">
        <v>472.8</v>
      </c>
      <c r="ID294" s="3">
        <v>5</v>
      </c>
      <c r="IE294" s="3">
        <v>2274.5</v>
      </c>
      <c r="IF294" s="3">
        <v>31.4</v>
      </c>
      <c r="IG294" s="3">
        <v>79.8</v>
      </c>
      <c r="IH294" s="3">
        <v>4.6950000000000003</v>
      </c>
      <c r="II294" s="3">
        <v>2.157</v>
      </c>
      <c r="IJ294" s="3">
        <v>0.70599999999999996</v>
      </c>
      <c r="IK294" s="3">
        <v>0.79100000000000004</v>
      </c>
      <c r="IL294" s="3">
        <v>0.32800000000000001</v>
      </c>
      <c r="IM294" s="3">
        <v>86</v>
      </c>
      <c r="IN294" s="3">
        <v>426</v>
      </c>
      <c r="IO294" s="3">
        <v>4</v>
      </c>
      <c r="IP294" s="3">
        <v>11</v>
      </c>
      <c r="IQ294" s="3">
        <v>0</v>
      </c>
      <c r="IR294" s="3">
        <v>23</v>
      </c>
      <c r="IS294" s="3">
        <v>17</v>
      </c>
      <c r="IT294" s="3">
        <v>2</v>
      </c>
      <c r="IU294" s="3">
        <v>4</v>
      </c>
      <c r="IV294" s="3">
        <v>8</v>
      </c>
      <c r="IW294" s="3">
        <v>4</v>
      </c>
      <c r="IX294" s="3">
        <v>5</v>
      </c>
      <c r="IY294" s="3">
        <v>6</v>
      </c>
      <c r="IZ294" s="3">
        <v>4</v>
      </c>
      <c r="JA294" s="3">
        <v>0</v>
      </c>
      <c r="JB294" s="3">
        <v>4</v>
      </c>
      <c r="JC294" s="3">
        <v>3</v>
      </c>
      <c r="JD294" s="3">
        <v>9150.7999999999993</v>
      </c>
      <c r="JE294" s="3">
        <v>10452.6</v>
      </c>
      <c r="JF294" s="3">
        <v>9867</v>
      </c>
      <c r="JG294" s="3">
        <v>8181.8</v>
      </c>
      <c r="JH294" s="3">
        <v>6528.7</v>
      </c>
      <c r="JI294" s="3">
        <v>19235.2</v>
      </c>
      <c r="JJ294" s="3">
        <v>12743.9</v>
      </c>
      <c r="JK294" s="3">
        <v>4662.5</v>
      </c>
      <c r="JL294" s="3">
        <v>4711.1000000000004</v>
      </c>
      <c r="JM294" s="3">
        <v>16270</v>
      </c>
      <c r="JN294" s="3">
        <v>7977.4</v>
      </c>
      <c r="JO294" s="3">
        <v>7991.3</v>
      </c>
      <c r="JQ294" s="3">
        <v>7393.8</v>
      </c>
      <c r="JR294" s="3">
        <v>9895.1</v>
      </c>
      <c r="JS294" s="3">
        <v>206</v>
      </c>
      <c r="JT294" s="3">
        <v>3</v>
      </c>
      <c r="JU294" s="3">
        <v>9</v>
      </c>
      <c r="JV294" s="3">
        <v>1</v>
      </c>
      <c r="JW294" s="3">
        <v>0</v>
      </c>
      <c r="JX294" s="3">
        <v>4</v>
      </c>
      <c r="JY294" s="3">
        <v>0</v>
      </c>
      <c r="JZ294" s="3">
        <v>20</v>
      </c>
      <c r="KA294" s="3">
        <v>10</v>
      </c>
      <c r="KB294" s="3">
        <v>118</v>
      </c>
      <c r="KC294" s="3">
        <v>1088</v>
      </c>
      <c r="KD294" s="3">
        <v>1524.6</v>
      </c>
      <c r="KE294" s="3">
        <v>1493.5</v>
      </c>
      <c r="KF294" s="3">
        <v>3.93</v>
      </c>
      <c r="KG294" s="3">
        <v>1.55</v>
      </c>
      <c r="KH294" s="3">
        <v>-2.0699999999999998</v>
      </c>
      <c r="KI294" s="3">
        <v>3.7</v>
      </c>
      <c r="KJ294" s="3">
        <v>2.88</v>
      </c>
      <c r="KK294" s="3">
        <v>111</v>
      </c>
      <c r="KL294" s="3">
        <v>845</v>
      </c>
      <c r="KM294" s="3">
        <v>0</v>
      </c>
      <c r="KN294" s="3">
        <v>609</v>
      </c>
      <c r="KO294" s="3" t="s">
        <v>164</v>
      </c>
      <c r="KP294" s="3">
        <v>60</v>
      </c>
      <c r="KQ294" s="3">
        <v>-39</v>
      </c>
      <c r="KR294" s="3" t="s">
        <v>786</v>
      </c>
      <c r="KS294" s="3" t="s">
        <v>786</v>
      </c>
      <c r="KT294" s="3" t="s">
        <v>786</v>
      </c>
      <c r="KU294" s="3">
        <v>64</v>
      </c>
      <c r="KV294" s="3">
        <v>715</v>
      </c>
      <c r="KW294" s="3">
        <v>679</v>
      </c>
      <c r="KX294" s="3">
        <v>661</v>
      </c>
      <c r="KY294" s="3">
        <v>682</v>
      </c>
      <c r="KZ294" s="3">
        <v>859</v>
      </c>
      <c r="LA294" s="3">
        <v>632</v>
      </c>
      <c r="LB294" s="3">
        <v>703</v>
      </c>
      <c r="LC294" s="3" t="s">
        <v>786</v>
      </c>
      <c r="LD294" s="3">
        <v>660</v>
      </c>
      <c r="LE294" s="3">
        <v>637</v>
      </c>
      <c r="LF294" s="3" t="s">
        <v>786</v>
      </c>
      <c r="LG294" s="3">
        <v>616</v>
      </c>
      <c r="LH294" s="3">
        <v>695</v>
      </c>
      <c r="LI294" s="3">
        <v>725</v>
      </c>
      <c r="LJ294" s="3">
        <v>667</v>
      </c>
      <c r="LK294" s="3">
        <v>677</v>
      </c>
      <c r="LL294" s="3">
        <v>859</v>
      </c>
      <c r="LM294" s="3">
        <v>664</v>
      </c>
      <c r="LN294" s="3">
        <v>696</v>
      </c>
      <c r="LO294" s="3" t="s">
        <v>786</v>
      </c>
      <c r="LP294" s="3">
        <v>663</v>
      </c>
      <c r="LQ294" s="3">
        <v>633</v>
      </c>
      <c r="LR294" s="3" t="s">
        <v>786</v>
      </c>
      <c r="LS294" s="3">
        <v>609</v>
      </c>
      <c r="LT294" s="3">
        <v>160</v>
      </c>
      <c r="LU294" s="3">
        <v>104</v>
      </c>
      <c r="LY294" s="3">
        <v>136</v>
      </c>
      <c r="LZ294" s="3">
        <v>87</v>
      </c>
      <c r="MA294" s="3" t="s">
        <v>786</v>
      </c>
      <c r="MB294" s="3">
        <v>143</v>
      </c>
      <c r="MC294" s="3">
        <v>89</v>
      </c>
      <c r="MD294" s="3" t="s">
        <v>786</v>
      </c>
      <c r="ME294" s="3">
        <v>51</v>
      </c>
      <c r="MF294" s="3">
        <v>0.91666669999999995</v>
      </c>
      <c r="MG294" s="3">
        <v>0.20833333000000001</v>
      </c>
      <c r="MH294" s="3">
        <v>0.95833330000000005</v>
      </c>
      <c r="MI294" s="3">
        <v>0.95833330000000005</v>
      </c>
      <c r="MJ294" s="3">
        <v>8.3333335999999994E-2</v>
      </c>
      <c r="MK294" s="3">
        <v>1</v>
      </c>
      <c r="ML294" s="3">
        <v>1</v>
      </c>
      <c r="MM294" s="3">
        <v>0</v>
      </c>
      <c r="MN294" s="3">
        <v>0.875</v>
      </c>
      <c r="MO294" s="3">
        <v>1</v>
      </c>
      <c r="MP294" s="3">
        <v>0</v>
      </c>
      <c r="MQ294" s="3">
        <v>0.79166669999999995</v>
      </c>
      <c r="MR294" s="3">
        <v>0</v>
      </c>
      <c r="MS294" s="3">
        <v>497</v>
      </c>
      <c r="MT294" s="3">
        <v>364.5</v>
      </c>
      <c r="MU294" s="3">
        <v>294</v>
      </c>
      <c r="MV294" s="3">
        <v>70.5</v>
      </c>
      <c r="MW294" s="3">
        <v>103</v>
      </c>
      <c r="MX294" s="3">
        <v>0.73</v>
      </c>
      <c r="MY294" s="3">
        <v>13.2</v>
      </c>
      <c r="MZ294" s="3">
        <v>5.7</v>
      </c>
      <c r="NA294" s="3">
        <v>44.3</v>
      </c>
      <c r="NB294" s="3">
        <v>9.5</v>
      </c>
      <c r="NC294" s="3">
        <v>10</v>
      </c>
      <c r="ND294" s="3">
        <v>7.7</v>
      </c>
      <c r="NE294" s="3">
        <v>497</v>
      </c>
      <c r="NF294" s="3">
        <v>364.5</v>
      </c>
      <c r="NG294" s="3">
        <v>294</v>
      </c>
      <c r="NH294" s="3">
        <v>70.5</v>
      </c>
      <c r="NI294" s="3">
        <v>103</v>
      </c>
      <c r="NJ294" s="3">
        <v>0.7</v>
      </c>
      <c r="NK294" s="3">
        <v>13.2</v>
      </c>
      <c r="NL294" s="3">
        <v>5.7</v>
      </c>
      <c r="NM294" s="3">
        <v>44.3</v>
      </c>
      <c r="NN294" s="3">
        <v>9.5</v>
      </c>
      <c r="NO294" s="3">
        <v>10</v>
      </c>
      <c r="NP294" s="3">
        <v>7.7</v>
      </c>
      <c r="NQ294" s="3">
        <v>0</v>
      </c>
      <c r="NR294" s="3">
        <v>0</v>
      </c>
      <c r="NS294" s="3">
        <v>0</v>
      </c>
      <c r="NT294" s="3">
        <v>0</v>
      </c>
      <c r="NU294" s="3">
        <v>0</v>
      </c>
      <c r="OC294" s="3">
        <v>10</v>
      </c>
      <c r="OD294" s="3">
        <v>0.2</v>
      </c>
      <c r="OE294" s="3">
        <v>0</v>
      </c>
      <c r="OF294" s="3">
        <v>5.5</v>
      </c>
      <c r="OG294" s="3">
        <v>0</v>
      </c>
      <c r="OH294" s="3">
        <v>0</v>
      </c>
      <c r="OI294" s="3">
        <v>0</v>
      </c>
      <c r="OJ294" s="3">
        <v>0</v>
      </c>
      <c r="OK294" s="3">
        <v>0</v>
      </c>
      <c r="OL294" s="3">
        <v>0</v>
      </c>
      <c r="OM294" s="3">
        <v>7.7</v>
      </c>
      <c r="ON294" s="3">
        <v>0.9</v>
      </c>
      <c r="OO294" s="3">
        <v>0</v>
      </c>
      <c r="OP294" s="3">
        <v>43.4</v>
      </c>
      <c r="OQ294" s="3">
        <v>0</v>
      </c>
      <c r="OR294" s="3">
        <v>0</v>
      </c>
      <c r="OS294" s="3">
        <v>0</v>
      </c>
      <c r="OT294" s="3">
        <v>0</v>
      </c>
      <c r="OU294" s="3">
        <v>0</v>
      </c>
      <c r="OV294" s="3">
        <v>0</v>
      </c>
      <c r="OW294" s="3">
        <v>9.5</v>
      </c>
      <c r="OX294" s="3">
        <v>0.3</v>
      </c>
      <c r="OY294" s="3">
        <v>0</v>
      </c>
      <c r="OZ294" s="3">
        <v>12.8</v>
      </c>
      <c r="PA294" s="3">
        <v>0</v>
      </c>
      <c r="PB294" s="3">
        <v>0</v>
      </c>
      <c r="PC294" s="3">
        <v>0</v>
      </c>
      <c r="PD294" s="3">
        <v>0</v>
      </c>
      <c r="PE294" s="3">
        <v>0</v>
      </c>
      <c r="PF294" s="3">
        <v>0</v>
      </c>
      <c r="PG294" s="3">
        <v>14.759226740000001</v>
      </c>
      <c r="PH294" s="3">
        <v>11.493065659999999</v>
      </c>
      <c r="PI294" s="3">
        <v>8.9838771489999996</v>
      </c>
      <c r="PJ294" s="3">
        <v>10.14094029</v>
      </c>
      <c r="PK294" s="3">
        <v>5.3060622899999998</v>
      </c>
      <c r="PL294" s="3">
        <v>6.1224489799999997</v>
      </c>
      <c r="PM294" s="3">
        <v>8.9794900280000007</v>
      </c>
      <c r="PN294" s="3">
        <v>11.020408160000001</v>
      </c>
      <c r="PO294" s="3">
        <v>76.76551954</v>
      </c>
      <c r="PP294" s="3">
        <v>65.117641230000004</v>
      </c>
      <c r="PQ294" s="3">
        <v>61.593811109999997</v>
      </c>
      <c r="PR294" s="3">
        <v>57.403152120000001</v>
      </c>
      <c r="PS294" s="3">
        <v>35.026988549999999</v>
      </c>
      <c r="PT294" s="3">
        <v>78.86431709</v>
      </c>
      <c r="PU294" s="3">
        <v>68.384584660000002</v>
      </c>
      <c r="PV294" s="3">
        <v>66.133686100000006</v>
      </c>
      <c r="PW294" s="3">
        <v>63.600239620000004</v>
      </c>
      <c r="PX294" s="3">
        <v>38.808406550000001</v>
      </c>
      <c r="PY294" s="3">
        <v>78.12433437</v>
      </c>
      <c r="PZ294" s="3">
        <v>63</v>
      </c>
      <c r="QA294" s="3">
        <v>100</v>
      </c>
      <c r="QB294" s="3">
        <v>100</v>
      </c>
      <c r="QC294" s="3">
        <v>100</v>
      </c>
      <c r="QD294" s="3">
        <v>99.716507719999996</v>
      </c>
      <c r="QE294" s="3">
        <v>73.932185410000002</v>
      </c>
      <c r="QF294" s="3">
        <v>73.932185410000002</v>
      </c>
      <c r="QG294" s="3">
        <v>74.495716150000007</v>
      </c>
      <c r="QH294" s="3">
        <v>71.657060450000003</v>
      </c>
      <c r="QJ294" s="3">
        <v>100</v>
      </c>
      <c r="QK294" s="3">
        <v>65</v>
      </c>
      <c r="QL294" s="3">
        <v>71</v>
      </c>
      <c r="QM294" s="3">
        <v>73</v>
      </c>
      <c r="QN294" s="3">
        <v>74</v>
      </c>
      <c r="QO294" s="3">
        <v>74</v>
      </c>
      <c r="QP294" s="3">
        <v>75</v>
      </c>
      <c r="QQ294" s="3">
        <v>77</v>
      </c>
      <c r="QR294" s="3">
        <v>78</v>
      </c>
      <c r="QS294" s="3">
        <v>80</v>
      </c>
      <c r="QT294" s="3">
        <v>63</v>
      </c>
      <c r="QU294" s="3">
        <v>67</v>
      </c>
      <c r="QV294" s="3">
        <v>69</v>
      </c>
      <c r="QW294" s="3">
        <v>73</v>
      </c>
      <c r="QX294" s="3">
        <v>74</v>
      </c>
      <c r="QY294" s="3">
        <v>75</v>
      </c>
      <c r="QZ294" s="3">
        <v>77</v>
      </c>
      <c r="RA294" s="3">
        <v>78</v>
      </c>
      <c r="RB294" s="3">
        <v>82</v>
      </c>
      <c r="RC294" s="3">
        <v>29.99666667</v>
      </c>
      <c r="RD294" s="3">
        <v>209.5083333</v>
      </c>
      <c r="RE294" s="3">
        <v>54.496666670000003</v>
      </c>
      <c r="RF294" s="3">
        <v>35</v>
      </c>
      <c r="RG294" s="3">
        <v>42.15</v>
      </c>
      <c r="RH294" s="3">
        <v>45</v>
      </c>
      <c r="RI294" s="3">
        <v>51.9</v>
      </c>
      <c r="RJ294" s="3">
        <v>0</v>
      </c>
      <c r="RL294" s="3">
        <v>26.99588477</v>
      </c>
      <c r="RM294" s="3">
        <v>21.428449950000001</v>
      </c>
      <c r="RN294" s="3">
        <v>50.213953050000001</v>
      </c>
      <c r="RO294" s="3">
        <v>4.7310344830000002</v>
      </c>
      <c r="RP294" s="3">
        <v>4</v>
      </c>
      <c r="RQ294" s="3">
        <v>25.94</v>
      </c>
      <c r="RR294" s="3">
        <v>23</v>
      </c>
      <c r="RY294" s="3">
        <v>1</v>
      </c>
      <c r="RZ294" s="3">
        <v>32.134333499999997</v>
      </c>
      <c r="SA294" s="3">
        <v>27.153153</v>
      </c>
      <c r="SB294" s="3">
        <v>17.15457292</v>
      </c>
      <c r="SC294" s="3">
        <v>20.6127</v>
      </c>
      <c r="SD294" s="3">
        <v>39.738554999999998</v>
      </c>
      <c r="SE294" s="3">
        <v>0</v>
      </c>
    </row>
    <row r="295" spans="1:620" x14ac:dyDescent="0.25">
      <c r="A295" s="3" t="s">
        <v>1364</v>
      </c>
      <c r="C295" s="3">
        <v>143</v>
      </c>
      <c r="D295" s="3" t="s">
        <v>150</v>
      </c>
      <c r="E295" s="3" t="s">
        <v>164</v>
      </c>
      <c r="F295" s="3">
        <v>24</v>
      </c>
      <c r="I295" s="22">
        <v>0</v>
      </c>
      <c r="K295" s="3">
        <v>146</v>
      </c>
      <c r="L295" s="3">
        <v>51</v>
      </c>
      <c r="M295" s="10">
        <v>23.92568962</v>
      </c>
      <c r="P295" s="3" t="s">
        <v>188</v>
      </c>
      <c r="Q295" s="3" t="s">
        <v>189</v>
      </c>
      <c r="VZ295" s="3">
        <v>45</v>
      </c>
      <c r="WA295" s="3">
        <v>88</v>
      </c>
      <c r="WB295" s="3">
        <v>96.5</v>
      </c>
      <c r="WC295" s="3">
        <v>63.5</v>
      </c>
      <c r="WD295" s="3" t="s">
        <v>785</v>
      </c>
      <c r="WE295" s="3" t="s">
        <v>785</v>
      </c>
      <c r="WF295" s="3" t="s">
        <v>785</v>
      </c>
      <c r="WG295" s="3" t="s">
        <v>785</v>
      </c>
      <c r="WH295" s="3" t="s">
        <v>785</v>
      </c>
      <c r="WI295" s="3" t="s">
        <v>785</v>
      </c>
      <c r="WJ295" s="3">
        <v>92.58</v>
      </c>
      <c r="WK295" s="3">
        <v>87.666666669999998</v>
      </c>
      <c r="WL295" s="3">
        <v>9.8896607109999994</v>
      </c>
      <c r="WM295" s="3">
        <v>0.19391491599999999</v>
      </c>
      <c r="WN295" s="3">
        <v>31.171268099999999</v>
      </c>
      <c r="WO295" s="3">
        <v>0.236319958</v>
      </c>
      <c r="WP295" s="3">
        <v>0.42524589299999999</v>
      </c>
      <c r="WQ295" s="3">
        <v>1.614973913</v>
      </c>
      <c r="WR295" s="3">
        <v>4.633725E-3</v>
      </c>
      <c r="WS295" s="3">
        <v>0.42524589299999999</v>
      </c>
      <c r="WT295" s="3">
        <v>3.1666155000000001E-2</v>
      </c>
      <c r="WU295" s="3">
        <v>1.307692308</v>
      </c>
      <c r="WV295" s="3">
        <v>0.49280915800000002</v>
      </c>
    </row>
    <row r="296" spans="1:620" x14ac:dyDescent="0.25">
      <c r="A296" s="3">
        <v>2019</v>
      </c>
      <c r="C296" s="3">
        <v>175</v>
      </c>
      <c r="D296" s="3" t="s">
        <v>59</v>
      </c>
      <c r="E296" s="3" t="s">
        <v>9</v>
      </c>
      <c r="G296" s="3">
        <v>67.5</v>
      </c>
      <c r="H296" s="10">
        <f t="shared" ref="H296:H327" si="0">G296/3</f>
        <v>22.5</v>
      </c>
      <c r="P296" s="3" t="s">
        <v>241</v>
      </c>
      <c r="Q296" s="3" t="s">
        <v>242</v>
      </c>
      <c r="S296" s="13">
        <v>20975</v>
      </c>
      <c r="T296" s="3" t="s">
        <v>1315</v>
      </c>
      <c r="VN296" s="3">
        <v>70.5</v>
      </c>
      <c r="VO296" s="3">
        <f t="shared" ref="VO296:VO327" si="1">VN296/3</f>
        <v>23.5</v>
      </c>
      <c r="VP296" s="18"/>
      <c r="VQ296" s="3" t="s">
        <v>1329</v>
      </c>
      <c r="VS296" s="3" t="s">
        <v>337</v>
      </c>
      <c r="VT296" s="3">
        <v>4</v>
      </c>
      <c r="VU296" s="3" t="s">
        <v>1329</v>
      </c>
      <c r="VV296" s="3">
        <v>1.6</v>
      </c>
      <c r="VW296" s="3">
        <v>1.5</v>
      </c>
      <c r="VX296" s="3">
        <v>1.9</v>
      </c>
      <c r="VY296" s="3" t="s">
        <v>9</v>
      </c>
    </row>
    <row r="297" spans="1:620" x14ac:dyDescent="0.25">
      <c r="A297" s="3">
        <v>2019</v>
      </c>
      <c r="C297" s="3">
        <v>176</v>
      </c>
      <c r="D297" s="3" t="s">
        <v>1015</v>
      </c>
      <c r="E297" s="3" t="s">
        <v>9</v>
      </c>
      <c r="G297" s="3">
        <v>75.5</v>
      </c>
      <c r="H297" s="10">
        <f t="shared" si="0"/>
        <v>25.166666666666668</v>
      </c>
      <c r="P297" s="3" t="s">
        <v>1115</v>
      </c>
      <c r="Q297" s="3" t="s">
        <v>1116</v>
      </c>
      <c r="S297" s="13"/>
      <c r="T297" s="3" t="s">
        <v>1315</v>
      </c>
      <c r="VO297" s="3">
        <f t="shared" si="1"/>
        <v>0</v>
      </c>
      <c r="VQ297" s="3" t="s">
        <v>1329</v>
      </c>
      <c r="VS297" s="3" t="s">
        <v>337</v>
      </c>
      <c r="VT297" s="3">
        <v>3</v>
      </c>
      <c r="VU297" s="3" t="s">
        <v>1329</v>
      </c>
      <c r="VV297" s="3">
        <v>0.3</v>
      </c>
      <c r="VW297" s="3">
        <v>0.5</v>
      </c>
      <c r="VX297" s="3">
        <v>1.9</v>
      </c>
      <c r="VY297" s="3" t="s">
        <v>9</v>
      </c>
    </row>
    <row r="298" spans="1:620" x14ac:dyDescent="0.25">
      <c r="A298" s="3">
        <v>2019</v>
      </c>
      <c r="C298" s="3">
        <v>177</v>
      </c>
      <c r="D298" s="3" t="s">
        <v>63</v>
      </c>
      <c r="E298" s="3" t="s">
        <v>9</v>
      </c>
      <c r="G298" s="3">
        <v>60.99</v>
      </c>
      <c r="H298" s="10">
        <f t="shared" si="0"/>
        <v>20.330000000000002</v>
      </c>
      <c r="P298" s="3" t="s">
        <v>255</v>
      </c>
      <c r="Q298" s="3" t="s">
        <v>256</v>
      </c>
      <c r="S298" s="13">
        <v>28474</v>
      </c>
      <c r="T298" s="3" t="s">
        <v>1315</v>
      </c>
      <c r="VN298" s="3">
        <v>60.51</v>
      </c>
      <c r="VO298" s="3">
        <f t="shared" si="1"/>
        <v>20.169999999999998</v>
      </c>
      <c r="VS298" s="3" t="s">
        <v>337</v>
      </c>
      <c r="VT298" s="3">
        <v>3</v>
      </c>
      <c r="VU298" s="3" t="s">
        <v>1329</v>
      </c>
      <c r="VV298" s="3">
        <v>1.4</v>
      </c>
      <c r="VW298" s="3">
        <v>1.5</v>
      </c>
      <c r="VX298" s="3">
        <v>1.9</v>
      </c>
      <c r="VY298" s="3" t="s">
        <v>1339</v>
      </c>
    </row>
    <row r="299" spans="1:620" x14ac:dyDescent="0.25">
      <c r="A299" s="3">
        <v>2019</v>
      </c>
      <c r="C299" s="3">
        <v>178</v>
      </c>
      <c r="D299" s="3" t="s">
        <v>1016</v>
      </c>
      <c r="E299" s="3" t="s">
        <v>9</v>
      </c>
      <c r="F299" s="3">
        <v>31</v>
      </c>
      <c r="G299" s="3">
        <v>66.900000000000006</v>
      </c>
      <c r="H299" s="10">
        <f t="shared" si="0"/>
        <v>22.3</v>
      </c>
      <c r="P299" s="3" t="s">
        <v>1117</v>
      </c>
      <c r="Q299" s="3" t="s">
        <v>1118</v>
      </c>
      <c r="S299" s="13">
        <v>31872</v>
      </c>
      <c r="T299" s="3" t="s">
        <v>1315</v>
      </c>
      <c r="VN299" s="3">
        <v>66</v>
      </c>
      <c r="VO299" s="3">
        <f t="shared" si="1"/>
        <v>22</v>
      </c>
      <c r="VQ299" s="3" t="s">
        <v>1329</v>
      </c>
      <c r="VS299" s="3" t="s">
        <v>337</v>
      </c>
      <c r="VT299" s="3">
        <v>3</v>
      </c>
      <c r="VU299" s="3" t="s">
        <v>1329</v>
      </c>
      <c r="VV299" s="3">
        <v>1.2</v>
      </c>
      <c r="VW299" s="3">
        <v>1.1000000000000001</v>
      </c>
      <c r="VX299" s="3">
        <v>1.9</v>
      </c>
      <c r="VY299" s="3" t="s">
        <v>9</v>
      </c>
    </row>
    <row r="300" spans="1:620" x14ac:dyDescent="0.25">
      <c r="A300" s="3">
        <v>2019</v>
      </c>
      <c r="C300" s="3">
        <v>179</v>
      </c>
      <c r="D300" s="3" t="s">
        <v>54</v>
      </c>
      <c r="E300" s="3" t="s">
        <v>9</v>
      </c>
      <c r="G300" s="3">
        <v>75.5</v>
      </c>
      <c r="H300" s="10">
        <f t="shared" si="0"/>
        <v>25.166666666666668</v>
      </c>
      <c r="P300" s="3" t="s">
        <v>1119</v>
      </c>
      <c r="Q300" s="3" t="s">
        <v>1120</v>
      </c>
      <c r="S300" s="13">
        <v>28139</v>
      </c>
      <c r="T300" s="3" t="s">
        <v>1315</v>
      </c>
      <c r="VN300" s="3">
        <v>77</v>
      </c>
      <c r="VO300" s="3">
        <f t="shared" si="1"/>
        <v>25.666666666666668</v>
      </c>
      <c r="VQ300" s="3" t="s">
        <v>1329</v>
      </c>
      <c r="VS300" s="3" t="s">
        <v>337</v>
      </c>
      <c r="VT300" s="3">
        <v>3</v>
      </c>
      <c r="VU300" s="3" t="s">
        <v>1329</v>
      </c>
      <c r="VV300" s="3">
        <v>0.9</v>
      </c>
      <c r="VW300" s="3">
        <v>0.5</v>
      </c>
      <c r="VX300" s="3">
        <v>1.9</v>
      </c>
      <c r="VY300" s="3" t="s">
        <v>9</v>
      </c>
    </row>
    <row r="301" spans="1:620" x14ac:dyDescent="0.25">
      <c r="A301" s="3">
        <v>2019</v>
      </c>
      <c r="C301" s="3">
        <v>180</v>
      </c>
      <c r="D301" s="3" t="s">
        <v>1017</v>
      </c>
      <c r="E301" s="3" t="s">
        <v>9</v>
      </c>
      <c r="F301" s="3">
        <v>32</v>
      </c>
      <c r="G301" s="3">
        <v>53.01</v>
      </c>
      <c r="H301" s="10">
        <f t="shared" si="0"/>
        <v>17.669999999999998</v>
      </c>
      <c r="P301" s="3" t="s">
        <v>1121</v>
      </c>
      <c r="Q301" s="3" t="s">
        <v>1122</v>
      </c>
      <c r="S301" s="13">
        <v>32587</v>
      </c>
      <c r="T301" s="3" t="s">
        <v>1316</v>
      </c>
      <c r="VN301" s="3">
        <v>55.5</v>
      </c>
      <c r="VO301" s="3">
        <f t="shared" si="1"/>
        <v>18.5</v>
      </c>
      <c r="VQ301" s="3" t="s">
        <v>1329</v>
      </c>
      <c r="VS301" s="3" t="s">
        <v>337</v>
      </c>
      <c r="VT301" s="3">
        <v>4</v>
      </c>
      <c r="VU301" s="3" t="s">
        <v>1329</v>
      </c>
      <c r="VV301" s="3">
        <v>1.9</v>
      </c>
      <c r="VW301" s="3">
        <v>1.9</v>
      </c>
      <c r="VX301" s="3">
        <v>1.9</v>
      </c>
      <c r="VY301" s="3" t="s">
        <v>1339</v>
      </c>
    </row>
    <row r="302" spans="1:620" x14ac:dyDescent="0.25">
      <c r="A302" s="3">
        <v>2019</v>
      </c>
      <c r="C302" s="3">
        <v>181</v>
      </c>
      <c r="D302" s="3" t="s">
        <v>1018</v>
      </c>
      <c r="E302" s="3" t="s">
        <v>9</v>
      </c>
      <c r="G302" s="3">
        <v>72.900000000000006</v>
      </c>
      <c r="H302" s="10">
        <f t="shared" si="0"/>
        <v>24.3</v>
      </c>
      <c r="P302" s="3" t="s">
        <v>1123</v>
      </c>
      <c r="Q302" s="3" t="s">
        <v>1124</v>
      </c>
      <c r="S302" s="13">
        <v>26641</v>
      </c>
      <c r="T302" s="3" t="s">
        <v>1315</v>
      </c>
      <c r="VN302" s="3">
        <v>74.489999999999995</v>
      </c>
      <c r="VO302" s="3">
        <f t="shared" si="1"/>
        <v>24.83</v>
      </c>
      <c r="VQ302" s="3" t="s">
        <v>1329</v>
      </c>
      <c r="VS302" s="3" t="s">
        <v>337</v>
      </c>
      <c r="VT302" s="3">
        <v>3</v>
      </c>
      <c r="VU302" s="3" t="s">
        <v>1329</v>
      </c>
      <c r="VV302" s="3">
        <v>0.9</v>
      </c>
      <c r="VW302" s="3">
        <v>0.6</v>
      </c>
      <c r="VX302" s="3">
        <v>1.9</v>
      </c>
      <c r="VY302" s="3" t="s">
        <v>9</v>
      </c>
    </row>
    <row r="303" spans="1:620" x14ac:dyDescent="0.25">
      <c r="A303" s="3">
        <v>2019</v>
      </c>
      <c r="C303" s="3">
        <v>182</v>
      </c>
      <c r="D303" s="3" t="s">
        <v>72</v>
      </c>
      <c r="E303" s="3" t="s">
        <v>9</v>
      </c>
      <c r="G303" s="3">
        <v>63.48</v>
      </c>
      <c r="H303" s="10">
        <f t="shared" si="0"/>
        <v>21.16</v>
      </c>
      <c r="P303" s="3" t="s">
        <v>1125</v>
      </c>
      <c r="Q303" s="3" t="s">
        <v>217</v>
      </c>
      <c r="S303" s="13">
        <v>24591</v>
      </c>
      <c r="T303" s="3" t="s">
        <v>1315</v>
      </c>
      <c r="VN303" s="3">
        <v>64.8</v>
      </c>
      <c r="VO303" s="3">
        <f t="shared" si="1"/>
        <v>21.599999999999998</v>
      </c>
      <c r="VQ303" s="3" t="s">
        <v>1329</v>
      </c>
      <c r="VS303" s="3" t="s">
        <v>337</v>
      </c>
      <c r="VT303" s="3">
        <v>3</v>
      </c>
      <c r="VU303" s="3" t="s">
        <v>1329</v>
      </c>
      <c r="VV303" s="3">
        <v>1.3</v>
      </c>
      <c r="VW303" s="3">
        <v>1.1000000000000001</v>
      </c>
      <c r="VX303" s="3">
        <v>1.9</v>
      </c>
      <c r="VY303" s="3" t="s">
        <v>1339</v>
      </c>
    </row>
    <row r="304" spans="1:620" x14ac:dyDescent="0.25">
      <c r="A304" s="3">
        <v>2019</v>
      </c>
      <c r="C304" s="3">
        <v>183</v>
      </c>
      <c r="D304" s="3" t="s">
        <v>1019</v>
      </c>
      <c r="E304" s="3" t="s">
        <v>9</v>
      </c>
      <c r="G304" s="3">
        <v>56.49</v>
      </c>
      <c r="H304" s="10">
        <f t="shared" si="0"/>
        <v>18.830000000000002</v>
      </c>
      <c r="P304" s="3" t="s">
        <v>1126</v>
      </c>
      <c r="Q304" s="3" t="s">
        <v>1127</v>
      </c>
      <c r="S304" s="13">
        <v>32956</v>
      </c>
      <c r="T304" s="3" t="s">
        <v>1317</v>
      </c>
      <c r="VN304" s="3">
        <v>60.39</v>
      </c>
      <c r="VO304" s="3">
        <f t="shared" si="1"/>
        <v>20.13</v>
      </c>
      <c r="VQ304" s="3" t="s">
        <v>1329</v>
      </c>
      <c r="VS304" s="3" t="s">
        <v>337</v>
      </c>
      <c r="VT304" s="3">
        <v>3</v>
      </c>
      <c r="VU304" s="3" t="s">
        <v>1329</v>
      </c>
      <c r="VV304" s="3">
        <v>1.4</v>
      </c>
      <c r="VW304" s="3">
        <v>1</v>
      </c>
      <c r="VX304" s="3">
        <v>1.9</v>
      </c>
      <c r="VY304" s="3" t="s">
        <v>1339</v>
      </c>
    </row>
    <row r="305" spans="1:621" x14ac:dyDescent="0.25">
      <c r="A305" s="3">
        <v>2019</v>
      </c>
      <c r="C305" s="3">
        <v>184</v>
      </c>
      <c r="D305" s="3" t="s">
        <v>1020</v>
      </c>
      <c r="E305" s="3" t="s">
        <v>9</v>
      </c>
      <c r="P305" s="3" t="s">
        <v>1128</v>
      </c>
      <c r="Q305" s="3" t="s">
        <v>1129</v>
      </c>
      <c r="S305" s="13"/>
      <c r="T305" s="3" t="s">
        <v>1315</v>
      </c>
      <c r="VO305" s="3">
        <f t="shared" si="1"/>
        <v>0</v>
      </c>
      <c r="VQ305" s="3" t="s">
        <v>1329</v>
      </c>
      <c r="VV305" s="3">
        <v>0.9</v>
      </c>
      <c r="VW305" s="3">
        <v>0.9</v>
      </c>
      <c r="VX305" s="3">
        <v>1.9</v>
      </c>
      <c r="VY305" s="3" t="s">
        <v>9</v>
      </c>
    </row>
    <row r="306" spans="1:621" x14ac:dyDescent="0.25">
      <c r="A306" s="3">
        <v>2019</v>
      </c>
      <c r="C306" s="3">
        <v>185</v>
      </c>
      <c r="D306" s="3" t="s">
        <v>878</v>
      </c>
      <c r="E306" s="3" t="s">
        <v>9</v>
      </c>
      <c r="F306" s="3">
        <v>30</v>
      </c>
      <c r="P306" s="3" t="s">
        <v>1130</v>
      </c>
      <c r="Q306" s="3" t="s">
        <v>1131</v>
      </c>
      <c r="S306" s="13"/>
      <c r="T306" s="3" t="s">
        <v>1315</v>
      </c>
      <c r="VO306" s="3">
        <f t="shared" si="1"/>
        <v>0</v>
      </c>
      <c r="VP306" s="18">
        <v>0.39583333333333331</v>
      </c>
      <c r="VQ306" s="3" t="s">
        <v>1329</v>
      </c>
      <c r="VS306" s="3" t="s">
        <v>337</v>
      </c>
      <c r="VT306" s="3">
        <v>4</v>
      </c>
      <c r="VU306" s="3" t="s">
        <v>1329</v>
      </c>
      <c r="VV306" s="3">
        <v>0.9</v>
      </c>
      <c r="VW306" s="3">
        <v>1.4</v>
      </c>
      <c r="VX306" s="3">
        <v>1.9</v>
      </c>
      <c r="VY306" s="3" t="s">
        <v>1339</v>
      </c>
    </row>
    <row r="307" spans="1:621" x14ac:dyDescent="0.25">
      <c r="A307" s="3">
        <v>2019</v>
      </c>
      <c r="C307" s="3">
        <v>186</v>
      </c>
      <c r="D307" s="3" t="s">
        <v>1021</v>
      </c>
      <c r="E307" s="3" t="s">
        <v>9</v>
      </c>
      <c r="F307" s="3">
        <v>46</v>
      </c>
      <c r="G307" s="3">
        <v>58</v>
      </c>
      <c r="H307" s="10">
        <f t="shared" si="0"/>
        <v>19.333333333333332</v>
      </c>
      <c r="P307" s="3" t="s">
        <v>1132</v>
      </c>
      <c r="Q307" s="3" t="s">
        <v>1133</v>
      </c>
      <c r="S307" s="13">
        <v>26481</v>
      </c>
      <c r="T307" s="3" t="s">
        <v>1315</v>
      </c>
      <c r="VN307" s="3">
        <v>61</v>
      </c>
      <c r="VO307" s="3">
        <f t="shared" si="1"/>
        <v>20.333333333333332</v>
      </c>
      <c r="VP307" s="18">
        <v>0.59375</v>
      </c>
      <c r="VQ307" s="3" t="s">
        <v>1329</v>
      </c>
      <c r="VR307" s="3" t="s">
        <v>1329</v>
      </c>
      <c r="VS307" s="3" t="s">
        <v>337</v>
      </c>
      <c r="VT307" s="3">
        <v>3</v>
      </c>
      <c r="VU307" s="3" t="s">
        <v>337</v>
      </c>
      <c r="VV307" s="3">
        <v>1.6</v>
      </c>
      <c r="VW307" s="3">
        <v>1.6</v>
      </c>
      <c r="VX307" s="3">
        <v>1.5</v>
      </c>
      <c r="VY307" s="3" t="s">
        <v>1339</v>
      </c>
    </row>
    <row r="308" spans="1:621" x14ac:dyDescent="0.25">
      <c r="A308" s="3">
        <v>2019</v>
      </c>
      <c r="C308" s="3">
        <v>187</v>
      </c>
      <c r="D308" s="3" t="s">
        <v>1022</v>
      </c>
      <c r="E308" s="3" t="s">
        <v>9</v>
      </c>
      <c r="F308" s="3">
        <v>48</v>
      </c>
      <c r="G308" s="3">
        <v>55.5</v>
      </c>
      <c r="H308" s="10">
        <f t="shared" si="0"/>
        <v>18.5</v>
      </c>
      <c r="P308" s="3" t="s">
        <v>1134</v>
      </c>
      <c r="Q308" s="3" t="s">
        <v>1133</v>
      </c>
      <c r="S308" s="13">
        <v>25459</v>
      </c>
      <c r="T308" s="3" t="s">
        <v>1315</v>
      </c>
      <c r="VN308" s="3">
        <v>61.5</v>
      </c>
      <c r="VO308" s="3">
        <f t="shared" si="1"/>
        <v>20.5</v>
      </c>
      <c r="VP308" s="18">
        <v>0.60416666666666663</v>
      </c>
      <c r="VQ308" s="3" t="s">
        <v>1329</v>
      </c>
      <c r="VR308" s="3" t="s">
        <v>1329</v>
      </c>
      <c r="VS308" s="3" t="s">
        <v>337</v>
      </c>
      <c r="VT308" s="3">
        <v>3</v>
      </c>
      <c r="VU308" s="3" t="s">
        <v>337</v>
      </c>
      <c r="VV308" s="3">
        <v>1.6</v>
      </c>
      <c r="VW308" s="3">
        <v>1.5</v>
      </c>
      <c r="VX308" s="3">
        <v>1.9</v>
      </c>
      <c r="VY308" s="3" t="s">
        <v>1339</v>
      </c>
    </row>
    <row r="309" spans="1:621" x14ac:dyDescent="0.25">
      <c r="A309" s="3">
        <v>2019</v>
      </c>
      <c r="C309" s="3">
        <v>188</v>
      </c>
      <c r="D309" s="3" t="s">
        <v>1023</v>
      </c>
      <c r="E309" s="3" t="s">
        <v>9</v>
      </c>
      <c r="F309" s="3">
        <v>41</v>
      </c>
      <c r="G309" s="3">
        <v>51</v>
      </c>
      <c r="H309" s="10">
        <f t="shared" si="0"/>
        <v>17</v>
      </c>
      <c r="P309" s="3" t="s">
        <v>1135</v>
      </c>
      <c r="Q309" s="3" t="s">
        <v>1133</v>
      </c>
      <c r="S309" s="13">
        <v>28900</v>
      </c>
      <c r="T309" s="3" t="s">
        <v>1315</v>
      </c>
      <c r="VN309" s="3">
        <v>55</v>
      </c>
      <c r="VO309" s="3">
        <f t="shared" si="1"/>
        <v>18.333333333333332</v>
      </c>
      <c r="VP309" s="18">
        <v>0.69791666666666663</v>
      </c>
      <c r="VQ309" s="3" t="s">
        <v>1329</v>
      </c>
      <c r="VR309" s="3" t="s">
        <v>1329</v>
      </c>
      <c r="VS309" s="3" t="s">
        <v>337</v>
      </c>
      <c r="VT309" s="3">
        <v>3</v>
      </c>
      <c r="VU309" s="3" t="s">
        <v>337</v>
      </c>
      <c r="VV309" s="3">
        <v>1.6</v>
      </c>
      <c r="VW309" s="3">
        <v>1.6</v>
      </c>
      <c r="VX309" s="3">
        <v>1.9</v>
      </c>
      <c r="VY309" s="3" t="s">
        <v>9</v>
      </c>
    </row>
    <row r="310" spans="1:621" x14ac:dyDescent="0.25">
      <c r="A310" s="3">
        <v>2019</v>
      </c>
      <c r="C310" s="3">
        <v>189</v>
      </c>
      <c r="D310" s="3" t="s">
        <v>1024</v>
      </c>
      <c r="E310" s="3" t="s">
        <v>9</v>
      </c>
      <c r="F310" s="3">
        <v>34</v>
      </c>
      <c r="G310" s="3">
        <v>65.5</v>
      </c>
      <c r="H310" s="10">
        <f t="shared" si="0"/>
        <v>21.833333333333332</v>
      </c>
      <c r="P310" s="3" t="s">
        <v>1136</v>
      </c>
      <c r="Q310" s="3" t="s">
        <v>1137</v>
      </c>
      <c r="S310" s="13">
        <v>30856</v>
      </c>
      <c r="T310" s="3" t="s">
        <v>1315</v>
      </c>
      <c r="VN310" s="3">
        <v>69</v>
      </c>
      <c r="VO310" s="3">
        <f t="shared" si="1"/>
        <v>23</v>
      </c>
      <c r="VP310" s="18">
        <v>0.52083333333333337</v>
      </c>
      <c r="VQ310" s="3" t="s">
        <v>1329</v>
      </c>
      <c r="VR310" s="3" t="s">
        <v>1329</v>
      </c>
      <c r="VS310" s="3" t="s">
        <v>1329</v>
      </c>
      <c r="VT310" s="3">
        <v>3</v>
      </c>
      <c r="VU310" s="3" t="s">
        <v>337</v>
      </c>
      <c r="VV310" s="3">
        <v>1.2</v>
      </c>
      <c r="VW310" s="3">
        <v>1.4</v>
      </c>
      <c r="VX310" s="3">
        <v>1.9</v>
      </c>
      <c r="VY310" s="3" t="s">
        <v>9</v>
      </c>
      <c r="WW310" s="3" t="s">
        <v>1340</v>
      </c>
    </row>
    <row r="311" spans="1:621" x14ac:dyDescent="0.25">
      <c r="A311" s="3">
        <v>2019</v>
      </c>
      <c r="C311" s="3">
        <v>190</v>
      </c>
      <c r="D311" s="3" t="s">
        <v>1025</v>
      </c>
      <c r="E311" s="3" t="s">
        <v>164</v>
      </c>
      <c r="F311" s="3">
        <v>54</v>
      </c>
      <c r="G311" s="3">
        <v>51</v>
      </c>
      <c r="H311" s="10">
        <f t="shared" si="0"/>
        <v>17</v>
      </c>
      <c r="P311" s="3" t="s">
        <v>1138</v>
      </c>
      <c r="Q311" s="3" t="s">
        <v>1139</v>
      </c>
      <c r="S311" s="13">
        <v>23515</v>
      </c>
      <c r="T311" s="3" t="s">
        <v>1315</v>
      </c>
      <c r="VN311" s="3">
        <v>54</v>
      </c>
      <c r="VO311" s="3">
        <f t="shared" si="1"/>
        <v>18</v>
      </c>
      <c r="VP311" s="18">
        <v>0.57291666666666663</v>
      </c>
      <c r="VQ311" s="3" t="s">
        <v>1329</v>
      </c>
      <c r="VR311" s="3" t="s">
        <v>1329</v>
      </c>
      <c r="VS311" s="3" t="s">
        <v>337</v>
      </c>
      <c r="VT311" s="3">
        <v>3</v>
      </c>
      <c r="VU311" s="3" t="s">
        <v>337</v>
      </c>
      <c r="VV311" s="3">
        <v>1.4</v>
      </c>
      <c r="VW311" s="3">
        <v>1.5</v>
      </c>
      <c r="VX311" s="3">
        <v>1.9</v>
      </c>
      <c r="VY311" s="3" t="s">
        <v>9</v>
      </c>
    </row>
    <row r="312" spans="1:621" x14ac:dyDescent="0.25">
      <c r="A312" s="3">
        <v>2019</v>
      </c>
      <c r="C312" s="3">
        <v>191</v>
      </c>
      <c r="D312" s="3" t="s">
        <v>1026</v>
      </c>
      <c r="E312" s="3" t="s">
        <v>164</v>
      </c>
      <c r="F312" s="3">
        <v>24</v>
      </c>
      <c r="G312" s="3">
        <v>57.5</v>
      </c>
      <c r="H312" s="10">
        <f t="shared" si="0"/>
        <v>19.166666666666668</v>
      </c>
      <c r="P312" s="3" t="s">
        <v>1140</v>
      </c>
      <c r="Q312" s="3" t="s">
        <v>1141</v>
      </c>
      <c r="S312" s="13">
        <v>34569</v>
      </c>
      <c r="T312" s="3" t="s">
        <v>1315</v>
      </c>
      <c r="VN312" s="3">
        <v>58</v>
      </c>
      <c r="VO312" s="3">
        <f t="shared" si="1"/>
        <v>19.333333333333332</v>
      </c>
      <c r="VP312" s="18">
        <v>0.58194444444444449</v>
      </c>
      <c r="VQ312" s="3" t="s">
        <v>1329</v>
      </c>
      <c r="VR312" s="3" t="s">
        <v>1329</v>
      </c>
      <c r="VS312" s="3" t="s">
        <v>337</v>
      </c>
      <c r="VT312" s="3">
        <v>4</v>
      </c>
      <c r="VU312" s="3" t="s">
        <v>337</v>
      </c>
      <c r="VV312" s="3">
        <v>1.6</v>
      </c>
      <c r="VW312" s="3">
        <v>1.6</v>
      </c>
      <c r="VX312" s="3">
        <v>1.9</v>
      </c>
      <c r="VY312" s="3" t="s">
        <v>1339</v>
      </c>
    </row>
    <row r="313" spans="1:621" x14ac:dyDescent="0.25">
      <c r="A313" s="3">
        <v>2019</v>
      </c>
      <c r="C313" s="3">
        <v>192</v>
      </c>
      <c r="D313" s="3" t="s">
        <v>1027</v>
      </c>
      <c r="E313" s="3" t="s">
        <v>9</v>
      </c>
      <c r="F313" s="3">
        <v>69</v>
      </c>
      <c r="G313" s="3">
        <v>61</v>
      </c>
      <c r="H313" s="10">
        <f t="shared" si="0"/>
        <v>20.333333333333332</v>
      </c>
      <c r="P313" s="3" t="s">
        <v>1142</v>
      </c>
      <c r="Q313" s="3" t="s">
        <v>1143</v>
      </c>
      <c r="S313" s="13">
        <v>18606</v>
      </c>
      <c r="T313" s="3" t="s">
        <v>1315</v>
      </c>
      <c r="VN313" s="3">
        <v>64</v>
      </c>
      <c r="VO313" s="3">
        <f t="shared" si="1"/>
        <v>21.333333333333332</v>
      </c>
      <c r="VP313" s="18">
        <v>0.65625</v>
      </c>
      <c r="VQ313" s="3" t="s">
        <v>1329</v>
      </c>
      <c r="VR313" s="3" t="s">
        <v>1329</v>
      </c>
      <c r="VS313" s="3" t="s">
        <v>1341</v>
      </c>
      <c r="VT313" s="3">
        <v>3</v>
      </c>
      <c r="VU313" s="3" t="s">
        <v>337</v>
      </c>
      <c r="VV313" s="3">
        <v>1.3</v>
      </c>
      <c r="VW313" s="3">
        <v>1.4</v>
      </c>
      <c r="VX313" s="3">
        <v>1.9</v>
      </c>
      <c r="VY313" s="3" t="s">
        <v>9</v>
      </c>
      <c r="WW313" s="3" t="s">
        <v>1342</v>
      </c>
    </row>
    <row r="314" spans="1:621" x14ac:dyDescent="0.25">
      <c r="A314" s="3">
        <v>2019</v>
      </c>
      <c r="C314" s="3">
        <v>193</v>
      </c>
      <c r="D314" s="3" t="s">
        <v>1028</v>
      </c>
      <c r="E314" s="3" t="s">
        <v>9</v>
      </c>
      <c r="F314" s="3">
        <v>20</v>
      </c>
      <c r="G314" s="3">
        <v>45</v>
      </c>
      <c r="H314" s="10">
        <f t="shared" si="0"/>
        <v>15</v>
      </c>
      <c r="P314" s="3" t="s">
        <v>1144</v>
      </c>
      <c r="Q314" s="3" t="s">
        <v>1145</v>
      </c>
      <c r="S314" s="13">
        <v>36166</v>
      </c>
      <c r="T314" s="3" t="s">
        <v>1315</v>
      </c>
      <c r="VN314" s="3">
        <v>50</v>
      </c>
      <c r="VO314" s="3">
        <f t="shared" si="1"/>
        <v>16.666666666666668</v>
      </c>
      <c r="VP314" s="18">
        <v>0.56944444444444442</v>
      </c>
      <c r="VQ314" s="3" t="s">
        <v>1329</v>
      </c>
      <c r="VR314" s="3" t="s">
        <v>1329</v>
      </c>
      <c r="VS314" s="3" t="s">
        <v>337</v>
      </c>
      <c r="VT314" s="3">
        <v>3</v>
      </c>
      <c r="VU314" s="3" t="s">
        <v>337</v>
      </c>
      <c r="VV314" s="3">
        <v>1.5</v>
      </c>
      <c r="VW314" s="3">
        <v>1.5</v>
      </c>
      <c r="VX314" s="3">
        <v>1.9</v>
      </c>
      <c r="VY314" s="3" t="s">
        <v>1343</v>
      </c>
      <c r="WW314" s="3" t="s">
        <v>1344</v>
      </c>
    </row>
    <row r="315" spans="1:621" x14ac:dyDescent="0.25">
      <c r="A315" s="3">
        <v>2019</v>
      </c>
      <c r="C315" s="3">
        <v>194</v>
      </c>
      <c r="D315" s="3" t="s">
        <v>1029</v>
      </c>
      <c r="E315" s="3" t="s">
        <v>9</v>
      </c>
      <c r="F315" s="3">
        <v>19</v>
      </c>
      <c r="G315" s="3">
        <v>51.5</v>
      </c>
      <c r="H315" s="10">
        <f t="shared" si="0"/>
        <v>17.166666666666668</v>
      </c>
      <c r="P315" s="3" t="s">
        <v>1146</v>
      </c>
      <c r="Q315" s="3" t="s">
        <v>1147</v>
      </c>
      <c r="S315" s="13">
        <v>36534</v>
      </c>
      <c r="T315" s="3" t="s">
        <v>1315</v>
      </c>
      <c r="VN315" s="3">
        <v>54</v>
      </c>
      <c r="VO315" s="3">
        <f t="shared" si="1"/>
        <v>18</v>
      </c>
      <c r="VP315" s="18">
        <v>0.40277777777777773</v>
      </c>
      <c r="VQ315" s="3" t="s">
        <v>1329</v>
      </c>
      <c r="VR315" s="3" t="s">
        <v>1329</v>
      </c>
      <c r="VS315" s="3" t="s">
        <v>337</v>
      </c>
      <c r="VT315" s="3">
        <v>4</v>
      </c>
      <c r="VU315" s="3" t="s">
        <v>337</v>
      </c>
      <c r="VV315" s="3">
        <v>1.9</v>
      </c>
      <c r="VW315" s="3">
        <v>1.9</v>
      </c>
      <c r="VX315" s="3">
        <v>1.9</v>
      </c>
      <c r="VY315" s="3" t="s">
        <v>9</v>
      </c>
    </row>
    <row r="316" spans="1:621" x14ac:dyDescent="0.25">
      <c r="A316" s="3">
        <v>2019</v>
      </c>
      <c r="C316" s="3">
        <v>195</v>
      </c>
      <c r="D316" s="3" t="s">
        <v>1030</v>
      </c>
      <c r="E316" s="3" t="s">
        <v>9</v>
      </c>
      <c r="F316" s="3">
        <v>20</v>
      </c>
      <c r="G316" s="3">
        <v>55</v>
      </c>
      <c r="H316" s="10">
        <f t="shared" si="0"/>
        <v>18.333333333333332</v>
      </c>
      <c r="P316" s="3" t="s">
        <v>215</v>
      </c>
      <c r="Q316" s="3" t="s">
        <v>1148</v>
      </c>
      <c r="S316" s="13">
        <v>36272</v>
      </c>
      <c r="T316" s="3" t="s">
        <v>1315</v>
      </c>
      <c r="VN316" s="3">
        <v>60</v>
      </c>
      <c r="VO316" s="3">
        <f t="shared" si="1"/>
        <v>20</v>
      </c>
      <c r="VP316" s="18">
        <v>0.4152777777777778</v>
      </c>
      <c r="VQ316" s="3" t="s">
        <v>1329</v>
      </c>
      <c r="VR316" s="3" t="s">
        <v>1329</v>
      </c>
      <c r="VS316" s="3" t="s">
        <v>337</v>
      </c>
      <c r="VT316" s="3">
        <v>4</v>
      </c>
      <c r="VU316" s="3" t="s">
        <v>337</v>
      </c>
      <c r="VV316" s="3">
        <v>1.5</v>
      </c>
      <c r="VW316" s="3">
        <v>1.5</v>
      </c>
      <c r="VX316" s="3">
        <v>1.9</v>
      </c>
      <c r="VY316" s="3" t="s">
        <v>9</v>
      </c>
    </row>
    <row r="317" spans="1:621" x14ac:dyDescent="0.25">
      <c r="A317" s="3">
        <v>2019</v>
      </c>
      <c r="C317" s="3">
        <v>196</v>
      </c>
      <c r="D317" s="3" t="s">
        <v>1031</v>
      </c>
      <c r="E317" s="3" t="s">
        <v>9</v>
      </c>
      <c r="F317" s="3">
        <v>23</v>
      </c>
      <c r="G317" s="3">
        <v>61.5</v>
      </c>
      <c r="H317" s="10">
        <f t="shared" si="0"/>
        <v>20.5</v>
      </c>
      <c r="P317" s="3" t="s">
        <v>243</v>
      </c>
      <c r="Q317" s="3" t="s">
        <v>1149</v>
      </c>
      <c r="S317" s="13">
        <v>34898</v>
      </c>
      <c r="T317" s="3" t="s">
        <v>1315</v>
      </c>
      <c r="VN317" s="3">
        <v>65</v>
      </c>
      <c r="VO317" s="3">
        <f t="shared" si="1"/>
        <v>21.666666666666668</v>
      </c>
      <c r="VP317" s="18">
        <v>0.46875</v>
      </c>
      <c r="VQ317" s="3" t="s">
        <v>1329</v>
      </c>
      <c r="VR317" s="3" t="s">
        <v>1329</v>
      </c>
      <c r="VS317" s="3" t="s">
        <v>337</v>
      </c>
      <c r="VT317" s="3">
        <v>3</v>
      </c>
      <c r="VU317" s="3" t="s">
        <v>337</v>
      </c>
      <c r="VV317" s="3">
        <v>1.2</v>
      </c>
      <c r="VW317" s="3">
        <v>1.2</v>
      </c>
      <c r="VX317" s="3">
        <v>1.9</v>
      </c>
      <c r="VY317" s="3" t="s">
        <v>9</v>
      </c>
    </row>
    <row r="318" spans="1:621" x14ac:dyDescent="0.25">
      <c r="A318" s="3">
        <v>2019</v>
      </c>
      <c r="C318" s="3">
        <v>197</v>
      </c>
      <c r="D318" s="3" t="s">
        <v>1032</v>
      </c>
      <c r="E318" s="3" t="s">
        <v>9</v>
      </c>
      <c r="F318" s="3">
        <v>50</v>
      </c>
      <c r="G318" s="3">
        <v>50</v>
      </c>
      <c r="H318" s="10">
        <f t="shared" si="0"/>
        <v>16.666666666666668</v>
      </c>
      <c r="P318" s="3" t="s">
        <v>1150</v>
      </c>
      <c r="Q318" s="3" t="s">
        <v>1151</v>
      </c>
      <c r="S318" s="13">
        <v>25826</v>
      </c>
      <c r="T318" s="3" t="s">
        <v>1315</v>
      </c>
      <c r="VN318" s="3">
        <v>52</v>
      </c>
      <c r="VO318" s="3">
        <f t="shared" si="1"/>
        <v>17.333333333333332</v>
      </c>
      <c r="VP318" s="18">
        <v>0.46180555555555558</v>
      </c>
      <c r="VQ318" s="3" t="s">
        <v>1329</v>
      </c>
      <c r="VR318" s="3" t="s">
        <v>1329</v>
      </c>
      <c r="VS318" s="3" t="s">
        <v>337</v>
      </c>
      <c r="VT318" s="3">
        <v>4</v>
      </c>
      <c r="VU318" s="3" t="s">
        <v>337</v>
      </c>
      <c r="VV318" s="3">
        <v>1.9</v>
      </c>
      <c r="VW318" s="3">
        <v>1.9</v>
      </c>
      <c r="VX318" s="3">
        <v>1.9</v>
      </c>
      <c r="VY318" s="3" t="s">
        <v>1339</v>
      </c>
      <c r="WW318" s="3" t="s">
        <v>1345</v>
      </c>
    </row>
    <row r="319" spans="1:621" x14ac:dyDescent="0.25">
      <c r="A319" s="3">
        <v>2019</v>
      </c>
      <c r="C319" s="3">
        <v>198</v>
      </c>
      <c r="D319" s="3" t="s">
        <v>1033</v>
      </c>
      <c r="E319" s="3" t="s">
        <v>164</v>
      </c>
      <c r="F319" s="3">
        <v>58</v>
      </c>
      <c r="G319" s="3">
        <v>46</v>
      </c>
      <c r="H319" s="10">
        <f t="shared" si="0"/>
        <v>15.333333333333334</v>
      </c>
      <c r="P319" s="3" t="s">
        <v>1152</v>
      </c>
      <c r="Q319" s="3" t="s">
        <v>1153</v>
      </c>
      <c r="S319" s="13">
        <v>22633</v>
      </c>
      <c r="T319" s="3" t="s">
        <v>1315</v>
      </c>
      <c r="VN319" s="3">
        <v>51</v>
      </c>
      <c r="VO319" s="3">
        <f t="shared" si="1"/>
        <v>17</v>
      </c>
      <c r="VP319" s="18">
        <v>0.49305555555555558</v>
      </c>
      <c r="VQ319" s="3" t="s">
        <v>1329</v>
      </c>
      <c r="VR319" s="3" t="s">
        <v>1329</v>
      </c>
      <c r="VS319" s="3" t="s">
        <v>337</v>
      </c>
      <c r="VT319" s="3">
        <v>6</v>
      </c>
      <c r="VU319" s="3" t="s">
        <v>337</v>
      </c>
      <c r="VV319" s="3">
        <v>1.9</v>
      </c>
      <c r="VW319" s="3">
        <v>1.9</v>
      </c>
      <c r="VX319" s="3">
        <v>1.9</v>
      </c>
      <c r="VY319" s="3" t="s">
        <v>1339</v>
      </c>
    </row>
    <row r="320" spans="1:621" x14ac:dyDescent="0.25">
      <c r="A320" s="3">
        <v>2019</v>
      </c>
      <c r="C320" s="3">
        <v>199</v>
      </c>
      <c r="D320" s="3" t="s">
        <v>1034</v>
      </c>
      <c r="E320" s="3" t="s">
        <v>9</v>
      </c>
      <c r="F320" s="3">
        <v>50</v>
      </c>
      <c r="G320" s="3">
        <v>56</v>
      </c>
      <c r="H320" s="10">
        <f t="shared" si="0"/>
        <v>18.666666666666668</v>
      </c>
      <c r="P320" s="3" t="s">
        <v>1154</v>
      </c>
      <c r="Q320" s="3" t="s">
        <v>1155</v>
      </c>
      <c r="S320" s="13">
        <v>21708</v>
      </c>
      <c r="T320" s="3" t="s">
        <v>1318</v>
      </c>
      <c r="VN320" s="3" t="s">
        <v>782</v>
      </c>
      <c r="VO320" s="3" t="e">
        <f t="shared" si="1"/>
        <v>#VALUE!</v>
      </c>
      <c r="VP320" s="18">
        <v>0.52083333333333337</v>
      </c>
      <c r="VQ320" s="3" t="s">
        <v>1329</v>
      </c>
      <c r="VR320" s="3" t="s">
        <v>1329</v>
      </c>
      <c r="VS320" s="3" t="s">
        <v>337</v>
      </c>
      <c r="VT320" s="3">
        <v>5</v>
      </c>
      <c r="VV320" s="3">
        <v>1</v>
      </c>
      <c r="VW320" s="3">
        <v>1</v>
      </c>
      <c r="VX320" s="3">
        <v>1.9</v>
      </c>
      <c r="VY320" s="3" t="s">
        <v>1346</v>
      </c>
      <c r="WW320" s="3" t="s">
        <v>1347</v>
      </c>
    </row>
    <row r="321" spans="1:621" x14ac:dyDescent="0.25">
      <c r="A321" s="3">
        <v>2019</v>
      </c>
      <c r="C321" s="3">
        <v>200</v>
      </c>
      <c r="D321" s="3" t="s">
        <v>1035</v>
      </c>
      <c r="E321" s="3" t="s">
        <v>164</v>
      </c>
      <c r="F321" s="3">
        <v>60</v>
      </c>
      <c r="G321" s="3">
        <v>45</v>
      </c>
      <c r="H321" s="10">
        <f t="shared" si="0"/>
        <v>15</v>
      </c>
      <c r="P321" s="3" t="s">
        <v>1156</v>
      </c>
      <c r="Q321" s="3" t="s">
        <v>1153</v>
      </c>
      <c r="S321" s="13">
        <v>21575</v>
      </c>
      <c r="T321" s="3" t="s">
        <v>1315</v>
      </c>
      <c r="VN321" s="3">
        <v>50</v>
      </c>
      <c r="VO321" s="3">
        <f t="shared" si="1"/>
        <v>16.666666666666668</v>
      </c>
      <c r="VP321" s="18">
        <v>0.56944444444444442</v>
      </c>
      <c r="VQ321" s="3" t="s">
        <v>1329</v>
      </c>
      <c r="VR321" s="3" t="s">
        <v>1329</v>
      </c>
      <c r="VS321" s="3" t="s">
        <v>337</v>
      </c>
      <c r="VT321" s="3">
        <v>6</v>
      </c>
      <c r="VV321" s="3">
        <v>1.9</v>
      </c>
      <c r="VW321" s="3">
        <v>1.9</v>
      </c>
      <c r="VX321" s="3">
        <v>1.9</v>
      </c>
      <c r="VY321" s="3" t="s">
        <v>9</v>
      </c>
      <c r="WW321" s="3" t="s">
        <v>1348</v>
      </c>
    </row>
    <row r="322" spans="1:621" ht="18.75" customHeight="1" x14ac:dyDescent="0.25">
      <c r="A322" s="3">
        <v>2019</v>
      </c>
      <c r="C322" s="3">
        <v>201</v>
      </c>
      <c r="D322" s="3" t="s">
        <v>1036</v>
      </c>
      <c r="E322" s="3" t="s">
        <v>164</v>
      </c>
      <c r="F322" s="3">
        <v>54</v>
      </c>
      <c r="P322" s="3" t="s">
        <v>1157</v>
      </c>
      <c r="Q322" s="3" t="s">
        <v>1158</v>
      </c>
      <c r="S322" s="13">
        <v>23751</v>
      </c>
      <c r="T322" s="3" t="s">
        <v>1315</v>
      </c>
      <c r="VO322" s="3">
        <f t="shared" si="1"/>
        <v>0</v>
      </c>
      <c r="VP322" s="18">
        <v>0.44791666666666669</v>
      </c>
      <c r="VQ322" s="3" t="s">
        <v>337</v>
      </c>
      <c r="VR322" s="3" t="s">
        <v>1329</v>
      </c>
      <c r="VS322" s="3" t="s">
        <v>337</v>
      </c>
      <c r="VT322" s="3">
        <v>4</v>
      </c>
      <c r="VU322" s="3" t="s">
        <v>337</v>
      </c>
      <c r="VV322" s="3">
        <v>1.4</v>
      </c>
      <c r="VW322" s="3">
        <v>1.2</v>
      </c>
      <c r="VX322" s="3">
        <v>1.9</v>
      </c>
      <c r="VY322" s="3" t="s">
        <v>1339</v>
      </c>
      <c r="WW322" s="23" t="s">
        <v>1381</v>
      </c>
    </row>
    <row r="323" spans="1:621" x14ac:dyDescent="0.25">
      <c r="A323" s="3">
        <v>2019</v>
      </c>
      <c r="C323" s="3">
        <v>202</v>
      </c>
      <c r="D323" s="3" t="s">
        <v>1037</v>
      </c>
      <c r="E323" s="3" t="s">
        <v>9</v>
      </c>
      <c r="F323" s="3">
        <v>31</v>
      </c>
      <c r="G323" s="3">
        <v>61</v>
      </c>
      <c r="H323" s="10">
        <f t="shared" si="0"/>
        <v>20.333333333333332</v>
      </c>
      <c r="P323" s="3" t="s">
        <v>1135</v>
      </c>
      <c r="Q323" s="3" t="s">
        <v>1159</v>
      </c>
      <c r="S323" s="13">
        <v>31970</v>
      </c>
      <c r="T323" s="3" t="s">
        <v>1315</v>
      </c>
      <c r="VN323" s="3">
        <v>60</v>
      </c>
      <c r="VO323" s="3">
        <f t="shared" si="1"/>
        <v>20</v>
      </c>
      <c r="VP323" s="18">
        <v>0.65625</v>
      </c>
      <c r="VQ323" s="3" t="s">
        <v>1329</v>
      </c>
      <c r="VR323" s="3" t="s">
        <v>1329</v>
      </c>
      <c r="VS323" s="3" t="s">
        <v>337</v>
      </c>
      <c r="VT323" s="3">
        <v>4</v>
      </c>
      <c r="VU323" s="3" t="s">
        <v>337</v>
      </c>
      <c r="VV323" s="3">
        <v>1.6</v>
      </c>
      <c r="VW323" s="3">
        <v>1</v>
      </c>
      <c r="VX323" s="3">
        <v>1.9</v>
      </c>
      <c r="VY323" s="3" t="s">
        <v>1346</v>
      </c>
      <c r="WW323" s="3" t="s">
        <v>1349</v>
      </c>
    </row>
    <row r="324" spans="1:621" x14ac:dyDescent="0.25">
      <c r="A324" s="3">
        <v>2019</v>
      </c>
      <c r="C324" s="3">
        <v>203</v>
      </c>
      <c r="D324" s="3" t="s">
        <v>1038</v>
      </c>
      <c r="E324" s="3" t="s">
        <v>164</v>
      </c>
      <c r="F324" s="3">
        <v>21</v>
      </c>
      <c r="G324" s="3">
        <v>45</v>
      </c>
      <c r="H324" s="10">
        <f t="shared" si="0"/>
        <v>15</v>
      </c>
      <c r="P324" s="3" t="s">
        <v>1160</v>
      </c>
      <c r="Q324" s="3" t="s">
        <v>1161</v>
      </c>
      <c r="S324" s="13">
        <v>35773</v>
      </c>
      <c r="T324" s="3" t="s">
        <v>1315</v>
      </c>
      <c r="VN324" s="3" t="s">
        <v>782</v>
      </c>
      <c r="VO324" s="3" t="e">
        <f t="shared" si="1"/>
        <v>#VALUE!</v>
      </c>
      <c r="VP324" s="18">
        <v>0.69097222222222221</v>
      </c>
      <c r="VQ324" s="3" t="s">
        <v>1329</v>
      </c>
      <c r="VR324" s="3" t="s">
        <v>1329</v>
      </c>
      <c r="VS324" s="3" t="s">
        <v>337</v>
      </c>
      <c r="VT324" s="3">
        <v>4</v>
      </c>
      <c r="VU324" s="3" t="s">
        <v>337</v>
      </c>
      <c r="VV324" s="3">
        <v>1.9</v>
      </c>
      <c r="VW324" s="3">
        <v>1.7</v>
      </c>
      <c r="VX324" s="3">
        <v>1.9</v>
      </c>
      <c r="VY324" s="3" t="s">
        <v>9</v>
      </c>
    </row>
    <row r="325" spans="1:621" x14ac:dyDescent="0.25">
      <c r="A325" s="3">
        <v>2019</v>
      </c>
      <c r="C325" s="3">
        <v>204</v>
      </c>
      <c r="D325" s="3" t="s">
        <v>1039</v>
      </c>
      <c r="E325" s="3" t="s">
        <v>164</v>
      </c>
      <c r="F325" s="3">
        <v>19</v>
      </c>
      <c r="G325" s="3">
        <v>46</v>
      </c>
      <c r="H325" s="10">
        <f t="shared" si="0"/>
        <v>15.333333333333334</v>
      </c>
      <c r="P325" s="3" t="s">
        <v>1162</v>
      </c>
      <c r="Q325" s="3" t="s">
        <v>1163</v>
      </c>
      <c r="S325" s="13">
        <v>36288</v>
      </c>
      <c r="T325" s="3" t="s">
        <v>1315</v>
      </c>
      <c r="VN325" s="3">
        <v>50</v>
      </c>
      <c r="VO325" s="3">
        <f t="shared" si="1"/>
        <v>16.666666666666668</v>
      </c>
      <c r="VP325" s="18">
        <v>0.73611111111111116</v>
      </c>
      <c r="VQ325" s="3" t="s">
        <v>1329</v>
      </c>
      <c r="VR325" s="3" t="s">
        <v>1329</v>
      </c>
      <c r="VS325" s="3" t="s">
        <v>337</v>
      </c>
      <c r="VT325" s="3">
        <v>3</v>
      </c>
      <c r="VU325" s="3" t="s">
        <v>337</v>
      </c>
      <c r="VV325" s="3">
        <v>1.5</v>
      </c>
      <c r="VW325" s="3">
        <v>1.2</v>
      </c>
      <c r="VX325" s="3">
        <v>1.9</v>
      </c>
      <c r="VY325" s="3" t="s">
        <v>9</v>
      </c>
      <c r="WW325" s="3" t="s">
        <v>1350</v>
      </c>
    </row>
    <row r="326" spans="1:621" x14ac:dyDescent="0.25">
      <c r="A326" s="3">
        <v>2019</v>
      </c>
      <c r="C326" s="3">
        <v>205</v>
      </c>
      <c r="D326" s="3" t="s">
        <v>1040</v>
      </c>
      <c r="E326" s="3" t="s">
        <v>164</v>
      </c>
      <c r="F326" s="3">
        <v>38</v>
      </c>
      <c r="G326" s="3">
        <v>44</v>
      </c>
      <c r="H326" s="10">
        <f t="shared" si="0"/>
        <v>14.666666666666666</v>
      </c>
      <c r="P326" s="3" t="s">
        <v>1164</v>
      </c>
      <c r="Q326" s="3" t="s">
        <v>1165</v>
      </c>
      <c r="S326" s="13">
        <v>29801</v>
      </c>
      <c r="T326" s="3" t="s">
        <v>1315</v>
      </c>
      <c r="VN326" s="3">
        <v>49</v>
      </c>
      <c r="VO326" s="3">
        <f t="shared" si="1"/>
        <v>16.333333333333332</v>
      </c>
      <c r="VP326" s="18">
        <v>0.74305555555555547</v>
      </c>
      <c r="VQ326" s="3" t="s">
        <v>1329</v>
      </c>
      <c r="VR326" s="3" t="s">
        <v>1329</v>
      </c>
      <c r="VS326" s="3" t="s">
        <v>337</v>
      </c>
      <c r="VT326" s="3">
        <v>3</v>
      </c>
      <c r="VU326" s="3" t="s">
        <v>337</v>
      </c>
      <c r="VV326" s="3">
        <v>1.7</v>
      </c>
      <c r="VW326" s="3">
        <v>1.5</v>
      </c>
      <c r="VX326" s="3">
        <v>1.9</v>
      </c>
      <c r="VY326" s="3" t="s">
        <v>1346</v>
      </c>
    </row>
    <row r="327" spans="1:621" x14ac:dyDescent="0.25">
      <c r="A327" s="3">
        <v>2019</v>
      </c>
      <c r="C327" s="3">
        <v>206</v>
      </c>
      <c r="D327" s="3" t="s">
        <v>28</v>
      </c>
      <c r="E327" s="3" t="s">
        <v>9</v>
      </c>
      <c r="F327" s="3">
        <v>67</v>
      </c>
      <c r="G327" s="3">
        <v>60</v>
      </c>
      <c r="H327" s="10">
        <f t="shared" si="0"/>
        <v>20</v>
      </c>
      <c r="P327" s="3" t="s">
        <v>213</v>
      </c>
      <c r="Q327" s="3" t="s">
        <v>214</v>
      </c>
      <c r="S327" s="13">
        <v>19700</v>
      </c>
      <c r="T327" s="3" t="s">
        <v>1315</v>
      </c>
      <c r="VN327" s="3">
        <v>61</v>
      </c>
      <c r="VO327" s="3">
        <f t="shared" si="1"/>
        <v>20.333333333333332</v>
      </c>
      <c r="VP327" s="18">
        <v>0.75</v>
      </c>
      <c r="VQ327" s="3" t="s">
        <v>1329</v>
      </c>
      <c r="VR327" s="3" t="s">
        <v>1329</v>
      </c>
      <c r="VS327" s="3" t="s">
        <v>337</v>
      </c>
      <c r="VT327" s="3">
        <v>4</v>
      </c>
      <c r="VU327" s="3" t="s">
        <v>1329</v>
      </c>
      <c r="VV327" s="3">
        <v>0.9</v>
      </c>
      <c r="VW327" s="3">
        <v>1</v>
      </c>
      <c r="VX327" s="3">
        <v>1.9</v>
      </c>
      <c r="VY327" s="3" t="s">
        <v>1346</v>
      </c>
      <c r="WW327" s="3" t="s">
        <v>1351</v>
      </c>
    </row>
    <row r="328" spans="1:621" x14ac:dyDescent="0.25">
      <c r="A328" s="3">
        <v>2019</v>
      </c>
      <c r="C328" s="3">
        <v>207</v>
      </c>
      <c r="D328" s="3" t="s">
        <v>1041</v>
      </c>
      <c r="E328" s="3" t="s">
        <v>9</v>
      </c>
      <c r="F328" s="3">
        <v>27</v>
      </c>
      <c r="G328" s="3">
        <v>59</v>
      </c>
      <c r="H328" s="10">
        <f t="shared" ref="H328:H359" si="2">G328/3</f>
        <v>19.666666666666668</v>
      </c>
      <c r="P328" s="3" t="s">
        <v>1166</v>
      </c>
      <c r="Q328" s="3" t="s">
        <v>1167</v>
      </c>
      <c r="S328" s="13">
        <v>33487</v>
      </c>
      <c r="T328" s="3" t="s">
        <v>1315</v>
      </c>
      <c r="VN328" s="3">
        <v>63</v>
      </c>
      <c r="VO328" s="3">
        <f t="shared" ref="VO328:VO346" si="3">VN328/3</f>
        <v>21</v>
      </c>
      <c r="VP328" s="18">
        <v>0.75347222222222221</v>
      </c>
      <c r="VQ328" s="3" t="s">
        <v>1329</v>
      </c>
      <c r="VR328" s="3" t="s">
        <v>1329</v>
      </c>
      <c r="VS328" s="3" t="s">
        <v>337</v>
      </c>
      <c r="VT328" s="3">
        <v>4</v>
      </c>
      <c r="VU328" s="3" t="s">
        <v>337</v>
      </c>
      <c r="VV328" s="3">
        <v>0.9</v>
      </c>
      <c r="VW328" s="3">
        <v>1.3</v>
      </c>
      <c r="VX328" s="3">
        <v>1.9</v>
      </c>
      <c r="VY328" s="3" t="s">
        <v>1339</v>
      </c>
    </row>
    <row r="329" spans="1:621" x14ac:dyDescent="0.25">
      <c r="A329" s="3">
        <v>2019</v>
      </c>
      <c r="C329" s="3">
        <v>208</v>
      </c>
      <c r="D329" s="3" t="s">
        <v>1042</v>
      </c>
      <c r="E329" s="3" t="s">
        <v>9</v>
      </c>
      <c r="F329" s="3">
        <v>30</v>
      </c>
      <c r="G329" s="3">
        <v>60</v>
      </c>
      <c r="H329" s="10">
        <f t="shared" si="2"/>
        <v>20</v>
      </c>
      <c r="P329" s="3" t="s">
        <v>1168</v>
      </c>
      <c r="Q329" s="3" t="s">
        <v>1169</v>
      </c>
      <c r="S329" s="13">
        <v>32413</v>
      </c>
      <c r="T329" s="3" t="s">
        <v>1315</v>
      </c>
      <c r="VO329" s="3">
        <f t="shared" si="3"/>
        <v>0</v>
      </c>
      <c r="VP329" s="18">
        <v>0.76388888888888884</v>
      </c>
      <c r="VQ329" s="3" t="s">
        <v>1329</v>
      </c>
      <c r="VR329" s="3" t="s">
        <v>1329</v>
      </c>
      <c r="VS329" s="3" t="s">
        <v>337</v>
      </c>
      <c r="VT329" s="3">
        <v>3</v>
      </c>
      <c r="VU329" s="3" t="s">
        <v>337</v>
      </c>
      <c r="VV329" s="3">
        <v>1.1000000000000001</v>
      </c>
      <c r="VW329" s="3">
        <v>0.9</v>
      </c>
      <c r="VX329" s="3">
        <v>1.9</v>
      </c>
      <c r="VY329" s="3" t="s">
        <v>1339</v>
      </c>
      <c r="WW329" s="3" t="s">
        <v>1352</v>
      </c>
    </row>
    <row r="330" spans="1:621" x14ac:dyDescent="0.25">
      <c r="A330" s="3">
        <v>2019</v>
      </c>
      <c r="C330" s="3">
        <v>209</v>
      </c>
      <c r="D330" s="3" t="s">
        <v>1043</v>
      </c>
      <c r="E330" s="3" t="s">
        <v>9</v>
      </c>
      <c r="F330" s="3">
        <v>19</v>
      </c>
      <c r="G330" s="3">
        <v>59</v>
      </c>
      <c r="H330" s="10">
        <f t="shared" si="2"/>
        <v>19.666666666666668</v>
      </c>
      <c r="P330" s="3" t="s">
        <v>1170</v>
      </c>
      <c r="Q330" s="3" t="s">
        <v>1171</v>
      </c>
      <c r="S330" s="13">
        <v>36574</v>
      </c>
      <c r="T330" s="3" t="s">
        <v>1319</v>
      </c>
      <c r="VN330" s="3">
        <v>60</v>
      </c>
      <c r="VO330" s="3">
        <f t="shared" si="3"/>
        <v>20</v>
      </c>
      <c r="VP330" s="18">
        <v>0.84722222222222221</v>
      </c>
      <c r="VQ330" s="3" t="s">
        <v>1329</v>
      </c>
      <c r="VR330" s="3" t="s">
        <v>1329</v>
      </c>
      <c r="VS330" s="3" t="s">
        <v>337</v>
      </c>
      <c r="VT330" s="3">
        <v>3</v>
      </c>
      <c r="VU330" s="3" t="s">
        <v>337</v>
      </c>
      <c r="VV330" s="3">
        <v>1.5</v>
      </c>
      <c r="VW330" s="3">
        <v>1.4</v>
      </c>
      <c r="VX330" s="3">
        <v>1.9</v>
      </c>
      <c r="VY330" s="3" t="s">
        <v>1346</v>
      </c>
    </row>
    <row r="331" spans="1:621" x14ac:dyDescent="0.25">
      <c r="A331" s="3">
        <v>2019</v>
      </c>
      <c r="C331" s="3">
        <v>210</v>
      </c>
      <c r="D331" s="3" t="s">
        <v>1044</v>
      </c>
      <c r="E331" s="3" t="s">
        <v>9</v>
      </c>
      <c r="F331" s="3">
        <v>19</v>
      </c>
      <c r="G331" s="3">
        <v>57</v>
      </c>
      <c r="H331" s="10">
        <f t="shared" si="2"/>
        <v>19</v>
      </c>
      <c r="P331" s="3" t="s">
        <v>1172</v>
      </c>
      <c r="Q331" s="3" t="s">
        <v>1173</v>
      </c>
      <c r="S331" s="13">
        <v>36642</v>
      </c>
      <c r="T331" s="3" t="s">
        <v>1315</v>
      </c>
      <c r="VN331" s="3">
        <v>59</v>
      </c>
      <c r="VO331" s="3">
        <f t="shared" si="3"/>
        <v>19.666666666666668</v>
      </c>
      <c r="VP331" s="18">
        <v>0.85277777777777775</v>
      </c>
      <c r="VQ331" s="3" t="s">
        <v>1329</v>
      </c>
      <c r="VR331" s="3" t="s">
        <v>1329</v>
      </c>
      <c r="VS331" s="3" t="s">
        <v>337</v>
      </c>
      <c r="VT331" s="3">
        <v>3</v>
      </c>
      <c r="VU331" s="3" t="s">
        <v>337</v>
      </c>
      <c r="VV331" s="3">
        <v>1.1000000000000001</v>
      </c>
      <c r="VW331" s="3">
        <v>0.7</v>
      </c>
      <c r="VX331" s="3">
        <v>1.9</v>
      </c>
      <c r="VY331" s="3" t="s">
        <v>9</v>
      </c>
      <c r="WW331" s="3" t="s">
        <v>1353</v>
      </c>
    </row>
    <row r="332" spans="1:621" x14ac:dyDescent="0.25">
      <c r="A332" s="3">
        <v>2019</v>
      </c>
      <c r="C332" s="3">
        <v>211</v>
      </c>
      <c r="D332" s="3" t="s">
        <v>47</v>
      </c>
      <c r="E332" s="3" t="s">
        <v>9</v>
      </c>
      <c r="F332" s="3">
        <v>64</v>
      </c>
      <c r="G332" s="3">
        <v>54</v>
      </c>
      <c r="H332" s="10">
        <f t="shared" si="2"/>
        <v>18</v>
      </c>
      <c r="P332" s="3" t="s">
        <v>1174</v>
      </c>
      <c r="Q332" s="3" t="s">
        <v>1175</v>
      </c>
      <c r="S332" s="13">
        <v>20177</v>
      </c>
      <c r="T332" s="3" t="s">
        <v>1315</v>
      </c>
      <c r="VN332" s="3">
        <v>58</v>
      </c>
      <c r="VO332" s="3">
        <f t="shared" si="3"/>
        <v>19.333333333333332</v>
      </c>
      <c r="VP332" s="18">
        <v>0.64236111111111105</v>
      </c>
      <c r="VQ332" s="3" t="s">
        <v>1329</v>
      </c>
      <c r="VR332" s="3" t="s">
        <v>1329</v>
      </c>
      <c r="VS332" s="3" t="s">
        <v>337</v>
      </c>
      <c r="VT332" s="3">
        <v>4</v>
      </c>
      <c r="VU332" s="3" t="s">
        <v>337</v>
      </c>
      <c r="VV332" s="3">
        <v>1.4</v>
      </c>
      <c r="VW332" s="3">
        <v>1.2</v>
      </c>
      <c r="VX332" s="3">
        <v>1.9</v>
      </c>
      <c r="VY332" s="3" t="s">
        <v>1346</v>
      </c>
    </row>
    <row r="333" spans="1:621" x14ac:dyDescent="0.25">
      <c r="A333" s="3">
        <v>2019</v>
      </c>
      <c r="C333" s="3">
        <v>212</v>
      </c>
      <c r="D333" s="3" t="s">
        <v>1045</v>
      </c>
      <c r="E333" s="3" t="s">
        <v>9</v>
      </c>
      <c r="F333" s="3">
        <v>22</v>
      </c>
      <c r="G333" s="3">
        <v>55</v>
      </c>
      <c r="H333" s="10">
        <f t="shared" si="2"/>
        <v>18.333333333333332</v>
      </c>
      <c r="P333" s="3" t="s">
        <v>1176</v>
      </c>
      <c r="Q333" s="3" t="s">
        <v>1177</v>
      </c>
      <c r="S333" s="13">
        <v>35375</v>
      </c>
      <c r="T333" s="3" t="s">
        <v>1320</v>
      </c>
      <c r="VN333" s="3">
        <v>60</v>
      </c>
      <c r="VO333" s="3">
        <f t="shared" si="3"/>
        <v>20</v>
      </c>
      <c r="VP333" s="18">
        <v>0.65555555555555556</v>
      </c>
      <c r="VQ333" s="3" t="s">
        <v>1329</v>
      </c>
      <c r="VR333" s="3" t="s">
        <v>1329</v>
      </c>
      <c r="VS333" s="3" t="s">
        <v>337</v>
      </c>
      <c r="VT333" s="3">
        <v>4</v>
      </c>
      <c r="VU333" s="3" t="s">
        <v>337</v>
      </c>
      <c r="VV333" s="3">
        <v>1.4</v>
      </c>
      <c r="VW333" s="3">
        <v>1.3</v>
      </c>
      <c r="VX333" s="3">
        <v>1.9</v>
      </c>
      <c r="VY333" s="3" t="s">
        <v>1346</v>
      </c>
    </row>
    <row r="334" spans="1:621" x14ac:dyDescent="0.25">
      <c r="A334" s="3">
        <v>2019</v>
      </c>
      <c r="C334" s="3">
        <v>213</v>
      </c>
      <c r="D334" s="3" t="s">
        <v>49</v>
      </c>
      <c r="E334" s="3" t="s">
        <v>9</v>
      </c>
      <c r="F334" s="3">
        <v>27</v>
      </c>
      <c r="G334" s="3">
        <v>51</v>
      </c>
      <c r="H334" s="10">
        <f t="shared" si="2"/>
        <v>17</v>
      </c>
      <c r="P334" s="3" t="s">
        <v>1178</v>
      </c>
      <c r="Q334" s="3" t="s">
        <v>1179</v>
      </c>
      <c r="S334" s="13">
        <v>33587</v>
      </c>
      <c r="T334" s="3" t="s">
        <v>1320</v>
      </c>
      <c r="VN334" s="3">
        <v>54</v>
      </c>
      <c r="VO334" s="3">
        <f t="shared" si="3"/>
        <v>18</v>
      </c>
      <c r="VP334" s="18">
        <v>0.71597222222222223</v>
      </c>
      <c r="VQ334" s="3" t="s">
        <v>1329</v>
      </c>
      <c r="VR334" s="3" t="s">
        <v>1329</v>
      </c>
      <c r="VS334" s="3" t="s">
        <v>337</v>
      </c>
      <c r="VT334" s="3">
        <v>4</v>
      </c>
      <c r="VU334" s="3" t="s">
        <v>337</v>
      </c>
      <c r="VV334" s="3">
        <v>1.5</v>
      </c>
      <c r="VW334" s="3">
        <v>1.5</v>
      </c>
      <c r="VX334" s="3">
        <v>1.5</v>
      </c>
      <c r="VY334" s="3" t="s">
        <v>1346</v>
      </c>
    </row>
    <row r="335" spans="1:621" x14ac:dyDescent="0.25">
      <c r="A335" s="3">
        <v>2019</v>
      </c>
      <c r="C335" s="3">
        <v>214</v>
      </c>
      <c r="D335" s="3" t="s">
        <v>1046</v>
      </c>
      <c r="E335" s="3" t="s">
        <v>164</v>
      </c>
      <c r="F335" s="3">
        <v>40</v>
      </c>
      <c r="G335" s="3">
        <v>54</v>
      </c>
      <c r="H335" s="10">
        <f t="shared" si="2"/>
        <v>18</v>
      </c>
      <c r="P335" s="3" t="s">
        <v>1180</v>
      </c>
      <c r="Q335" s="3" t="s">
        <v>1181</v>
      </c>
      <c r="S335" s="13">
        <v>28830</v>
      </c>
      <c r="T335" s="3" t="s">
        <v>1315</v>
      </c>
      <c r="VN335" s="3">
        <v>57</v>
      </c>
      <c r="VO335" s="3">
        <f t="shared" si="3"/>
        <v>19</v>
      </c>
      <c r="VP335" s="18">
        <v>0.40625</v>
      </c>
      <c r="VQ335" s="3" t="s">
        <v>1329</v>
      </c>
      <c r="VR335" s="3" t="s">
        <v>1329</v>
      </c>
      <c r="VS335" s="3" t="s">
        <v>337</v>
      </c>
      <c r="VT335" s="3">
        <v>3</v>
      </c>
      <c r="VU335" s="3" t="s">
        <v>337</v>
      </c>
      <c r="VV335" s="3">
        <v>1.6</v>
      </c>
      <c r="VW335" s="3">
        <v>1.9</v>
      </c>
      <c r="VX335" s="3">
        <v>1.9</v>
      </c>
      <c r="VY335" s="3" t="s">
        <v>1339</v>
      </c>
    </row>
    <row r="336" spans="1:621" x14ac:dyDescent="0.25">
      <c r="A336" s="3">
        <v>2019</v>
      </c>
      <c r="C336" s="3">
        <v>215</v>
      </c>
      <c r="D336" s="3" t="s">
        <v>1047</v>
      </c>
      <c r="E336" s="3" t="s">
        <v>9</v>
      </c>
      <c r="F336" s="3">
        <v>54</v>
      </c>
      <c r="G336" s="3">
        <v>69</v>
      </c>
      <c r="H336" s="10">
        <f t="shared" si="2"/>
        <v>23</v>
      </c>
      <c r="P336" s="3" t="s">
        <v>1182</v>
      </c>
      <c r="Q336" s="3" t="s">
        <v>1183</v>
      </c>
      <c r="S336" s="13">
        <v>23252</v>
      </c>
      <c r="T336" s="3" t="s">
        <v>1315</v>
      </c>
      <c r="VN336" s="3">
        <v>71</v>
      </c>
      <c r="VO336" s="3">
        <f t="shared" si="3"/>
        <v>23.666666666666668</v>
      </c>
      <c r="VP336" s="18">
        <v>0.43958333333333338</v>
      </c>
      <c r="VQ336" s="3" t="s">
        <v>1329</v>
      </c>
      <c r="VR336" s="3" t="s">
        <v>1329</v>
      </c>
      <c r="VS336" s="3" t="s">
        <v>337</v>
      </c>
      <c r="VT336" s="3">
        <v>4</v>
      </c>
      <c r="VU336" s="3" t="s">
        <v>1329</v>
      </c>
      <c r="VV336" s="3">
        <v>1</v>
      </c>
      <c r="VW336" s="3">
        <v>0.9</v>
      </c>
      <c r="VX336" s="3">
        <v>1.9</v>
      </c>
      <c r="VY336" s="3" t="s">
        <v>1346</v>
      </c>
    </row>
    <row r="337" spans="1:621" x14ac:dyDescent="0.25">
      <c r="A337" s="3">
        <v>2019</v>
      </c>
      <c r="C337" s="3">
        <v>216</v>
      </c>
      <c r="D337" s="3" t="s">
        <v>1048</v>
      </c>
      <c r="E337" s="3" t="s">
        <v>164</v>
      </c>
      <c r="F337" s="3">
        <v>27</v>
      </c>
      <c r="G337" s="3">
        <v>49</v>
      </c>
      <c r="H337" s="10">
        <f t="shared" si="2"/>
        <v>16.333333333333332</v>
      </c>
      <c r="P337" s="3" t="s">
        <v>1184</v>
      </c>
      <c r="Q337" s="3" t="s">
        <v>1185</v>
      </c>
      <c r="S337" s="13">
        <v>35664</v>
      </c>
      <c r="T337" s="3" t="s">
        <v>1315</v>
      </c>
      <c r="VN337" s="3">
        <v>52</v>
      </c>
      <c r="VO337" s="3">
        <f t="shared" si="3"/>
        <v>17.333333333333332</v>
      </c>
      <c r="VP337" s="18">
        <v>0.46527777777777773</v>
      </c>
      <c r="VQ337" s="3" t="s">
        <v>1329</v>
      </c>
      <c r="VR337" s="3" t="s">
        <v>1329</v>
      </c>
      <c r="VS337" s="3" t="s">
        <v>337</v>
      </c>
      <c r="VT337" s="3">
        <v>4</v>
      </c>
      <c r="VU337" s="3" t="s">
        <v>337</v>
      </c>
      <c r="VV337" s="3">
        <v>1.9</v>
      </c>
      <c r="VW337" s="3">
        <v>1.9</v>
      </c>
      <c r="VX337" s="3">
        <v>1.9</v>
      </c>
      <c r="VY337" s="3" t="s">
        <v>1339</v>
      </c>
    </row>
    <row r="338" spans="1:621" x14ac:dyDescent="0.25">
      <c r="A338" s="3">
        <v>2019</v>
      </c>
      <c r="C338" s="3">
        <v>217</v>
      </c>
      <c r="D338" s="3" t="s">
        <v>1049</v>
      </c>
      <c r="E338" s="3" t="s">
        <v>9</v>
      </c>
      <c r="F338" s="3">
        <v>57</v>
      </c>
      <c r="G338" s="3">
        <v>50</v>
      </c>
      <c r="H338" s="10">
        <f t="shared" si="2"/>
        <v>16.666666666666668</v>
      </c>
      <c r="P338" s="3" t="s">
        <v>1186</v>
      </c>
      <c r="Q338" s="3" t="s">
        <v>1187</v>
      </c>
      <c r="S338" s="13">
        <v>22312</v>
      </c>
      <c r="T338" s="3" t="s">
        <v>1321</v>
      </c>
      <c r="VN338" s="3">
        <v>54</v>
      </c>
      <c r="VO338" s="3">
        <f t="shared" si="3"/>
        <v>18</v>
      </c>
      <c r="VP338" s="18">
        <v>0.47916666666666669</v>
      </c>
      <c r="VQ338" s="3" t="s">
        <v>1329</v>
      </c>
      <c r="VR338" s="3" t="s">
        <v>1329</v>
      </c>
      <c r="VS338" s="3" t="s">
        <v>337</v>
      </c>
      <c r="VT338" s="3">
        <v>3</v>
      </c>
      <c r="VU338" s="3" t="s">
        <v>1354</v>
      </c>
      <c r="VV338" s="3">
        <v>1.6</v>
      </c>
      <c r="VW338" s="3">
        <v>1.5</v>
      </c>
      <c r="VX338" s="3">
        <v>1.9</v>
      </c>
      <c r="VY338" s="3" t="s">
        <v>1339</v>
      </c>
      <c r="WW338" s="3" t="s">
        <v>1355</v>
      </c>
    </row>
    <row r="339" spans="1:621" x14ac:dyDescent="0.25">
      <c r="A339" s="3">
        <v>2019</v>
      </c>
      <c r="C339" s="3">
        <v>218</v>
      </c>
      <c r="D339" s="3" t="s">
        <v>1050</v>
      </c>
      <c r="E339" s="3" t="s">
        <v>9</v>
      </c>
      <c r="F339" s="3">
        <v>27</v>
      </c>
      <c r="G339" s="3">
        <v>73</v>
      </c>
      <c r="H339" s="10">
        <f t="shared" si="2"/>
        <v>24.333333333333332</v>
      </c>
      <c r="P339" s="3" t="s">
        <v>1188</v>
      </c>
      <c r="Q339" s="3" t="s">
        <v>1189</v>
      </c>
      <c r="S339" s="13">
        <v>33633</v>
      </c>
      <c r="T339" s="3" t="s">
        <v>1315</v>
      </c>
      <c r="VN339" s="3">
        <v>77</v>
      </c>
      <c r="VO339" s="3">
        <f t="shared" si="3"/>
        <v>25.666666666666668</v>
      </c>
      <c r="VP339" s="18">
        <v>0.49374999999999997</v>
      </c>
      <c r="VQ339" s="3" t="s">
        <v>1329</v>
      </c>
      <c r="VR339" s="3" t="s">
        <v>1329</v>
      </c>
      <c r="VS339" s="3" t="s">
        <v>337</v>
      </c>
      <c r="VT339" s="3">
        <v>3</v>
      </c>
      <c r="VU339" s="3" t="s">
        <v>1329</v>
      </c>
      <c r="VV339" s="3">
        <v>0.7</v>
      </c>
      <c r="VW339" s="3">
        <v>0.5</v>
      </c>
      <c r="VX339" s="3">
        <v>1.9</v>
      </c>
      <c r="VY339" s="3" t="s">
        <v>1339</v>
      </c>
    </row>
    <row r="340" spans="1:621" x14ac:dyDescent="0.25">
      <c r="A340" s="3">
        <v>2019</v>
      </c>
      <c r="C340" s="3">
        <v>219</v>
      </c>
      <c r="D340" s="3" t="s">
        <v>37</v>
      </c>
      <c r="E340" s="3" t="s">
        <v>9</v>
      </c>
      <c r="F340" s="3">
        <v>65</v>
      </c>
      <c r="G340" s="3">
        <v>56</v>
      </c>
      <c r="H340" s="10">
        <f t="shared" si="2"/>
        <v>18.666666666666668</v>
      </c>
      <c r="P340" s="3" t="s">
        <v>1190</v>
      </c>
      <c r="Q340" s="3" t="s">
        <v>244</v>
      </c>
      <c r="S340" s="13">
        <v>19546</v>
      </c>
      <c r="T340" s="3" t="s">
        <v>1315</v>
      </c>
      <c r="VN340" s="3">
        <v>60</v>
      </c>
      <c r="VO340" s="3">
        <f t="shared" si="3"/>
        <v>20</v>
      </c>
      <c r="VP340" s="18">
        <v>0.63541666666666663</v>
      </c>
      <c r="VQ340" s="3" t="s">
        <v>1329</v>
      </c>
      <c r="VR340" s="3" t="s">
        <v>1329</v>
      </c>
      <c r="VS340" s="3" t="s">
        <v>337</v>
      </c>
      <c r="VT340" s="3">
        <v>3</v>
      </c>
      <c r="VU340" s="3" t="s">
        <v>337</v>
      </c>
      <c r="VV340" s="3">
        <v>1.4</v>
      </c>
      <c r="VW340" s="3">
        <v>1.4</v>
      </c>
      <c r="VX340" s="3">
        <v>1.9</v>
      </c>
      <c r="VY340" s="3" t="s">
        <v>1346</v>
      </c>
    </row>
    <row r="341" spans="1:621" x14ac:dyDescent="0.25">
      <c r="A341" s="3">
        <v>2019</v>
      </c>
      <c r="C341" s="3">
        <v>220</v>
      </c>
      <c r="D341" s="3" t="s">
        <v>1051</v>
      </c>
      <c r="E341" s="3" t="s">
        <v>164</v>
      </c>
      <c r="F341" s="3">
        <v>59</v>
      </c>
      <c r="G341" s="3">
        <v>46</v>
      </c>
      <c r="H341" s="10">
        <f t="shared" si="2"/>
        <v>15.333333333333334</v>
      </c>
      <c r="P341" s="3" t="s">
        <v>1138</v>
      </c>
      <c r="Q341" s="3" t="s">
        <v>1191</v>
      </c>
      <c r="S341" s="13">
        <v>21951</v>
      </c>
      <c r="T341" s="3" t="s">
        <v>1315</v>
      </c>
      <c r="VN341" s="3">
        <v>50</v>
      </c>
      <c r="VO341" s="3">
        <f t="shared" si="3"/>
        <v>16.666666666666668</v>
      </c>
      <c r="VP341" s="18">
        <v>0.59722222222222221</v>
      </c>
      <c r="VQ341" s="3" t="s">
        <v>1329</v>
      </c>
      <c r="VR341" s="3" t="s">
        <v>1329</v>
      </c>
      <c r="VS341" s="3" t="s">
        <v>337</v>
      </c>
      <c r="VT341" s="3">
        <v>3</v>
      </c>
      <c r="VU341" s="3" t="s">
        <v>337</v>
      </c>
      <c r="VV341" s="3">
        <v>1.5</v>
      </c>
      <c r="VW341" s="3">
        <v>1.4</v>
      </c>
      <c r="VX341" s="3">
        <v>1.9</v>
      </c>
      <c r="VY341" s="3" t="s">
        <v>9</v>
      </c>
    </row>
    <row r="342" spans="1:621" x14ac:dyDescent="0.25">
      <c r="A342" s="3">
        <v>2019</v>
      </c>
      <c r="C342" s="3">
        <v>221</v>
      </c>
      <c r="D342" s="3" t="s">
        <v>1052</v>
      </c>
      <c r="E342" s="3" t="s">
        <v>164</v>
      </c>
      <c r="F342" s="3">
        <v>54</v>
      </c>
      <c r="G342" s="3">
        <v>50</v>
      </c>
      <c r="H342" s="10">
        <f t="shared" si="2"/>
        <v>16.666666666666668</v>
      </c>
      <c r="P342" s="3" t="s">
        <v>1192</v>
      </c>
      <c r="Q342" s="3" t="s">
        <v>1193</v>
      </c>
      <c r="S342" s="13">
        <v>23734</v>
      </c>
      <c r="T342" s="3" t="s">
        <v>1315</v>
      </c>
      <c r="VN342" s="3">
        <v>55</v>
      </c>
      <c r="VO342" s="3">
        <f t="shared" si="3"/>
        <v>18.333333333333332</v>
      </c>
      <c r="VP342" s="18">
        <v>0.61458333333333337</v>
      </c>
      <c r="VQ342" s="3" t="s">
        <v>1329</v>
      </c>
      <c r="VR342" s="3" t="s">
        <v>1329</v>
      </c>
      <c r="VS342" s="3" t="s">
        <v>337</v>
      </c>
      <c r="VT342" s="3">
        <v>4</v>
      </c>
      <c r="VU342" s="3" t="s">
        <v>337</v>
      </c>
      <c r="VV342" s="3">
        <v>1.9</v>
      </c>
      <c r="VW342" s="3">
        <v>1.5</v>
      </c>
      <c r="VX342" s="3">
        <v>1.9</v>
      </c>
      <c r="VY342" s="3" t="s">
        <v>1339</v>
      </c>
    </row>
    <row r="343" spans="1:621" x14ac:dyDescent="0.25">
      <c r="A343" s="3">
        <v>2019</v>
      </c>
      <c r="C343" s="3">
        <v>222</v>
      </c>
      <c r="D343" s="3" t="s">
        <v>1053</v>
      </c>
      <c r="E343" s="3" t="s">
        <v>9</v>
      </c>
      <c r="F343" s="3">
        <v>67</v>
      </c>
      <c r="G343" s="3">
        <v>50</v>
      </c>
      <c r="H343" s="10">
        <f t="shared" si="2"/>
        <v>16.666666666666668</v>
      </c>
      <c r="P343" s="3" t="s">
        <v>1194</v>
      </c>
      <c r="Q343" s="3" t="s">
        <v>1195</v>
      </c>
      <c r="S343" s="13">
        <v>18792</v>
      </c>
      <c r="T343" s="3" t="s">
        <v>1315</v>
      </c>
      <c r="VN343" s="3">
        <v>52</v>
      </c>
      <c r="VO343" s="3">
        <f t="shared" si="3"/>
        <v>17.333333333333332</v>
      </c>
      <c r="VP343" s="18">
        <v>0.53333333333333333</v>
      </c>
      <c r="VQ343" s="3" t="s">
        <v>1329</v>
      </c>
      <c r="VR343" s="3" t="s">
        <v>1329</v>
      </c>
      <c r="VS343" s="3" t="s">
        <v>337</v>
      </c>
      <c r="VT343" s="3">
        <v>3</v>
      </c>
      <c r="VU343" s="3" t="s">
        <v>1329</v>
      </c>
      <c r="VV343" s="3">
        <v>1.9</v>
      </c>
      <c r="VW343" s="3">
        <v>1.9</v>
      </c>
      <c r="VX343" s="3">
        <v>1.9</v>
      </c>
      <c r="VY343" s="3" t="s">
        <v>9</v>
      </c>
    </row>
    <row r="344" spans="1:621" x14ac:dyDescent="0.25">
      <c r="A344" s="3">
        <v>2019</v>
      </c>
      <c r="C344" s="3">
        <v>223</v>
      </c>
      <c r="D344" s="3" t="s">
        <v>1054</v>
      </c>
      <c r="E344" s="3" t="s">
        <v>164</v>
      </c>
      <c r="F344" s="3">
        <v>25</v>
      </c>
      <c r="G344" s="3">
        <v>40</v>
      </c>
      <c r="H344" s="10">
        <f t="shared" si="2"/>
        <v>13.333333333333334</v>
      </c>
      <c r="P344" s="3" t="s">
        <v>1196</v>
      </c>
      <c r="Q344" s="3" t="s">
        <v>1197</v>
      </c>
      <c r="S344" s="13">
        <v>34468</v>
      </c>
      <c r="T344" s="3" t="s">
        <v>1315</v>
      </c>
      <c r="VN344" s="3">
        <v>42</v>
      </c>
      <c r="VO344" s="3">
        <f t="shared" si="3"/>
        <v>14</v>
      </c>
      <c r="VP344" s="18">
        <v>0.5444444444444444</v>
      </c>
      <c r="VQ344" s="3" t="s">
        <v>1329</v>
      </c>
      <c r="VR344" s="3" t="s">
        <v>1329</v>
      </c>
      <c r="VS344" s="3" t="s">
        <v>337</v>
      </c>
      <c r="VT344" s="3">
        <v>3</v>
      </c>
      <c r="VU344" s="3" t="s">
        <v>337</v>
      </c>
      <c r="VV344" s="3">
        <v>1.9</v>
      </c>
      <c r="VW344" s="3">
        <v>1.8</v>
      </c>
      <c r="VX344" s="3">
        <v>1.9</v>
      </c>
      <c r="VY344" s="3" t="s">
        <v>9</v>
      </c>
    </row>
    <row r="345" spans="1:621" x14ac:dyDescent="0.25">
      <c r="A345" s="3">
        <v>2019</v>
      </c>
      <c r="C345" s="3">
        <v>224</v>
      </c>
      <c r="D345" s="3" t="s">
        <v>1055</v>
      </c>
      <c r="E345" s="3" t="s">
        <v>164</v>
      </c>
      <c r="F345" s="3">
        <v>25</v>
      </c>
      <c r="G345" s="3">
        <v>40</v>
      </c>
      <c r="H345" s="10">
        <f t="shared" si="2"/>
        <v>13.333333333333334</v>
      </c>
      <c r="P345" s="3" t="s">
        <v>1198</v>
      </c>
      <c r="Q345" s="3" t="s">
        <v>1199</v>
      </c>
      <c r="S345" s="13">
        <v>33559</v>
      </c>
      <c r="T345" s="3" t="s">
        <v>1315</v>
      </c>
      <c r="VN345" s="3">
        <v>43</v>
      </c>
      <c r="VO345" s="3">
        <f t="shared" si="3"/>
        <v>14.333333333333334</v>
      </c>
      <c r="VP345" s="18">
        <v>0.55902777777777779</v>
      </c>
      <c r="VQ345" s="3" t="s">
        <v>1329</v>
      </c>
      <c r="VR345" s="3" t="s">
        <v>1329</v>
      </c>
      <c r="VS345" s="3" t="s">
        <v>337</v>
      </c>
      <c r="VT345" s="3">
        <v>3</v>
      </c>
      <c r="VU345" s="3" t="s">
        <v>337</v>
      </c>
      <c r="VV345" s="3">
        <v>1.9</v>
      </c>
      <c r="VW345" s="3">
        <v>1.9</v>
      </c>
      <c r="VX345" s="3">
        <v>1.9</v>
      </c>
      <c r="VY345" s="3" t="s">
        <v>9</v>
      </c>
      <c r="WW345" s="3" t="s">
        <v>1356</v>
      </c>
    </row>
    <row r="346" spans="1:621" x14ac:dyDescent="0.25">
      <c r="A346" s="3">
        <v>2019</v>
      </c>
      <c r="C346" s="3">
        <v>225</v>
      </c>
      <c r="D346" s="3" t="s">
        <v>1056</v>
      </c>
      <c r="E346" s="3" t="s">
        <v>164</v>
      </c>
      <c r="F346" s="3">
        <v>20</v>
      </c>
      <c r="G346" s="3">
        <v>45</v>
      </c>
      <c r="H346" s="10">
        <f t="shared" si="2"/>
        <v>15</v>
      </c>
      <c r="P346" s="3" t="s">
        <v>1200</v>
      </c>
      <c r="Q346" s="3" t="s">
        <v>1201</v>
      </c>
      <c r="S346" s="13">
        <v>35800</v>
      </c>
      <c r="T346" s="3" t="s">
        <v>1315</v>
      </c>
      <c r="VN346" s="3">
        <v>46</v>
      </c>
      <c r="VO346" s="3">
        <f t="shared" si="3"/>
        <v>15.333333333333334</v>
      </c>
      <c r="VP346" s="18">
        <v>0.58680555555555558</v>
      </c>
      <c r="VQ346" s="3" t="s">
        <v>1330</v>
      </c>
      <c r="VR346" s="3" t="s">
        <v>1329</v>
      </c>
      <c r="VS346" s="3" t="s">
        <v>337</v>
      </c>
      <c r="VT346" s="3">
        <v>3</v>
      </c>
      <c r="VU346" s="3" t="s">
        <v>337</v>
      </c>
      <c r="VV346" s="3">
        <v>1.9</v>
      </c>
      <c r="VW346" s="3">
        <v>1.9</v>
      </c>
      <c r="VX346" s="3">
        <v>1.9</v>
      </c>
      <c r="VY346" s="3" t="s">
        <v>9</v>
      </c>
    </row>
    <row r="347" spans="1:621" x14ac:dyDescent="0.25">
      <c r="A347" s="3">
        <v>2019</v>
      </c>
      <c r="C347" s="3">
        <v>226</v>
      </c>
      <c r="D347" s="3" t="s">
        <v>1057</v>
      </c>
      <c r="E347" s="3" t="s">
        <v>164</v>
      </c>
      <c r="F347" s="3">
        <v>19</v>
      </c>
      <c r="G347" s="3">
        <v>44</v>
      </c>
      <c r="H347" s="10">
        <f t="shared" si="2"/>
        <v>14.666666666666666</v>
      </c>
      <c r="P347" s="3" t="s">
        <v>1202</v>
      </c>
      <c r="Q347" s="3" t="s">
        <v>1203</v>
      </c>
      <c r="S347" s="13">
        <v>36310</v>
      </c>
      <c r="T347" s="3" t="s">
        <v>1315</v>
      </c>
      <c r="VP347" s="18">
        <v>0.59722222222222221</v>
      </c>
      <c r="VQ347" s="3" t="s">
        <v>1329</v>
      </c>
      <c r="VR347" s="3" t="s">
        <v>1329</v>
      </c>
      <c r="VS347" s="3" t="s">
        <v>337</v>
      </c>
      <c r="VT347" s="3">
        <v>4</v>
      </c>
      <c r="VU347" s="3" t="s">
        <v>337</v>
      </c>
      <c r="VV347" s="3">
        <v>1.9</v>
      </c>
      <c r="VW347" s="3">
        <v>1.7</v>
      </c>
      <c r="VX347" s="3">
        <v>1.9</v>
      </c>
      <c r="VY347" s="3" t="s">
        <v>1339</v>
      </c>
    </row>
    <row r="348" spans="1:621" x14ac:dyDescent="0.25">
      <c r="A348" s="3">
        <v>2019</v>
      </c>
      <c r="C348" s="3">
        <v>227</v>
      </c>
      <c r="D348" s="3" t="s">
        <v>1058</v>
      </c>
      <c r="E348" s="3" t="s">
        <v>9</v>
      </c>
      <c r="F348" s="3">
        <v>31</v>
      </c>
      <c r="G348" s="3">
        <v>49.5</v>
      </c>
      <c r="H348" s="10">
        <f t="shared" si="2"/>
        <v>16.5</v>
      </c>
      <c r="P348" s="3" t="s">
        <v>1204</v>
      </c>
      <c r="Q348" s="3" t="s">
        <v>1205</v>
      </c>
      <c r="S348" s="13">
        <v>32732</v>
      </c>
      <c r="T348" s="3" t="s">
        <v>1315</v>
      </c>
      <c r="VN348" s="3">
        <v>49.5</v>
      </c>
      <c r="VO348" s="3">
        <f t="shared" ref="VO348:VO379" si="4">VN348/3</f>
        <v>16.5</v>
      </c>
      <c r="VP348" s="18">
        <v>0.43541666666666662</v>
      </c>
      <c r="VR348" s="3" t="s">
        <v>1329</v>
      </c>
      <c r="VS348" s="3" t="s">
        <v>337</v>
      </c>
      <c r="VT348" s="3">
        <v>3</v>
      </c>
      <c r="VU348" s="3" t="s">
        <v>337</v>
      </c>
      <c r="VV348" s="3">
        <v>1.9</v>
      </c>
      <c r="VW348" s="3">
        <v>1.5</v>
      </c>
      <c r="VX348" s="3">
        <v>1.5</v>
      </c>
      <c r="VY348" s="3" t="s">
        <v>1339</v>
      </c>
    </row>
    <row r="349" spans="1:621" x14ac:dyDescent="0.25">
      <c r="A349" s="3">
        <v>2019</v>
      </c>
      <c r="C349" s="3">
        <v>228</v>
      </c>
      <c r="D349" s="3" t="s">
        <v>1059</v>
      </c>
      <c r="E349" s="3" t="s">
        <v>9</v>
      </c>
      <c r="G349" s="3">
        <v>50.5</v>
      </c>
      <c r="H349" s="10">
        <f t="shared" si="2"/>
        <v>16.833333333333332</v>
      </c>
      <c r="P349" s="3" t="s">
        <v>1206</v>
      </c>
      <c r="Q349" s="3" t="s">
        <v>1207</v>
      </c>
      <c r="VN349" s="3">
        <v>53</v>
      </c>
      <c r="VO349" s="3">
        <f t="shared" si="4"/>
        <v>17.666666666666668</v>
      </c>
      <c r="VQ349" s="3" t="s">
        <v>337</v>
      </c>
      <c r="VR349" s="3" t="s">
        <v>1329</v>
      </c>
      <c r="VS349" s="3" t="s">
        <v>337</v>
      </c>
      <c r="VV349" s="3">
        <v>1.6</v>
      </c>
      <c r="VW349" s="3">
        <v>1.6</v>
      </c>
      <c r="VX349" s="3">
        <v>1.9</v>
      </c>
      <c r="VY349" s="3" t="s">
        <v>9</v>
      </c>
    </row>
    <row r="350" spans="1:621" x14ac:dyDescent="0.25">
      <c r="A350" s="3">
        <v>2019</v>
      </c>
      <c r="C350" s="3">
        <v>229</v>
      </c>
      <c r="D350" s="3" t="s">
        <v>1060</v>
      </c>
      <c r="E350" s="3" t="s">
        <v>9</v>
      </c>
      <c r="F350" s="3">
        <v>42</v>
      </c>
      <c r="G350" s="3">
        <v>36.5</v>
      </c>
      <c r="H350" s="10">
        <f t="shared" si="2"/>
        <v>12.166666666666666</v>
      </c>
      <c r="P350" s="3" t="s">
        <v>1208</v>
      </c>
      <c r="Q350" s="3" t="s">
        <v>1209</v>
      </c>
      <c r="S350" s="13">
        <v>28312</v>
      </c>
      <c r="T350" s="3" t="s">
        <v>1315</v>
      </c>
      <c r="VN350" s="3">
        <v>37.5</v>
      </c>
      <c r="VO350" s="3">
        <f t="shared" si="4"/>
        <v>12.5</v>
      </c>
      <c r="VP350" s="18">
        <v>0.48958333333333331</v>
      </c>
      <c r="VQ350" s="3" t="s">
        <v>337</v>
      </c>
      <c r="VR350" s="3" t="s">
        <v>1329</v>
      </c>
      <c r="VS350" s="3" t="s">
        <v>337</v>
      </c>
      <c r="VT350" s="3">
        <v>3</v>
      </c>
      <c r="VU350" s="3" t="s">
        <v>337</v>
      </c>
      <c r="VV350" s="3">
        <v>1.7</v>
      </c>
      <c r="VW350" s="3">
        <v>1.6</v>
      </c>
      <c r="VX350" s="3">
        <v>1.9</v>
      </c>
      <c r="VY350" s="3" t="s">
        <v>1339</v>
      </c>
    </row>
    <row r="351" spans="1:621" x14ac:dyDescent="0.25">
      <c r="A351" s="3">
        <v>2019</v>
      </c>
      <c r="C351" s="3">
        <v>230</v>
      </c>
      <c r="D351" s="3" t="s">
        <v>1061</v>
      </c>
      <c r="E351" s="3" t="s">
        <v>9</v>
      </c>
      <c r="F351" s="3">
        <v>52</v>
      </c>
      <c r="G351" s="3">
        <v>64</v>
      </c>
      <c r="H351" s="10">
        <f t="shared" si="2"/>
        <v>21.333333333333332</v>
      </c>
      <c r="P351" s="3" t="s">
        <v>1210</v>
      </c>
      <c r="Q351" s="3" t="s">
        <v>1211</v>
      </c>
      <c r="S351" s="13">
        <v>24831</v>
      </c>
      <c r="T351" s="3" t="s">
        <v>1315</v>
      </c>
      <c r="VN351" s="3">
        <v>68</v>
      </c>
      <c r="VO351" s="3">
        <f t="shared" si="4"/>
        <v>22.666666666666668</v>
      </c>
      <c r="VP351" s="18">
        <v>12</v>
      </c>
      <c r="VQ351" s="3" t="s">
        <v>337</v>
      </c>
      <c r="VR351" s="3" t="s">
        <v>1329</v>
      </c>
      <c r="VS351" s="3" t="s">
        <v>337</v>
      </c>
      <c r="VT351" s="3">
        <v>3</v>
      </c>
      <c r="VU351" s="3" t="s">
        <v>1329</v>
      </c>
      <c r="VV351" s="3">
        <v>1.3</v>
      </c>
      <c r="VW351" s="3">
        <v>1.2</v>
      </c>
      <c r="VX351" s="3">
        <v>1.9</v>
      </c>
      <c r="VY351" s="3" t="s">
        <v>9</v>
      </c>
    </row>
    <row r="352" spans="1:621" x14ac:dyDescent="0.25">
      <c r="A352" s="3">
        <v>2019</v>
      </c>
      <c r="C352" s="3">
        <v>231</v>
      </c>
      <c r="D352" s="3" t="s">
        <v>1062</v>
      </c>
      <c r="E352" s="3" t="s">
        <v>9</v>
      </c>
      <c r="F352" s="3">
        <v>40</v>
      </c>
      <c r="G352" s="3">
        <v>66.5</v>
      </c>
      <c r="H352" s="10">
        <f t="shared" si="2"/>
        <v>22.166666666666668</v>
      </c>
      <c r="P352" s="3" t="s">
        <v>1212</v>
      </c>
      <c r="Q352" s="3" t="s">
        <v>1213</v>
      </c>
      <c r="S352" s="13">
        <v>29062</v>
      </c>
      <c r="T352" s="3" t="s">
        <v>1315</v>
      </c>
      <c r="VN352" s="3">
        <v>72</v>
      </c>
      <c r="VO352" s="3">
        <f t="shared" si="4"/>
        <v>24</v>
      </c>
      <c r="VP352" s="18">
        <v>0.50902777777777775</v>
      </c>
      <c r="VQ352" s="3" t="s">
        <v>337</v>
      </c>
      <c r="VR352" s="3" t="s">
        <v>1329</v>
      </c>
      <c r="VS352" s="3" t="s">
        <v>337</v>
      </c>
      <c r="VT352" s="3">
        <v>3</v>
      </c>
      <c r="VU352" s="3" t="s">
        <v>1329</v>
      </c>
      <c r="VV352" s="3">
        <v>0.9</v>
      </c>
      <c r="VW352" s="3">
        <v>1.1000000000000001</v>
      </c>
      <c r="VX352" s="3">
        <v>1.9</v>
      </c>
      <c r="VY352" s="3" t="s">
        <v>9</v>
      </c>
    </row>
    <row r="353" spans="1:621" x14ac:dyDescent="0.25">
      <c r="A353" s="3">
        <v>2019</v>
      </c>
      <c r="C353" s="3">
        <v>232</v>
      </c>
      <c r="D353" s="3" t="s">
        <v>1063</v>
      </c>
      <c r="E353" s="3" t="s">
        <v>9</v>
      </c>
      <c r="F353" s="3">
        <v>39</v>
      </c>
      <c r="G353" s="3">
        <v>57.5</v>
      </c>
      <c r="H353" s="10">
        <f t="shared" si="2"/>
        <v>19.166666666666668</v>
      </c>
      <c r="P353" s="3" t="s">
        <v>1214</v>
      </c>
      <c r="Q353" s="3" t="s">
        <v>1215</v>
      </c>
      <c r="S353" s="13">
        <v>29103</v>
      </c>
      <c r="T353" s="3" t="s">
        <v>1315</v>
      </c>
      <c r="VN353" s="3">
        <v>58</v>
      </c>
      <c r="VO353" s="3">
        <f t="shared" si="4"/>
        <v>19.333333333333332</v>
      </c>
      <c r="VP353" s="18">
        <v>0.51388888888888895</v>
      </c>
      <c r="VQ353" s="3" t="s">
        <v>337</v>
      </c>
      <c r="VR353" s="3" t="s">
        <v>1329</v>
      </c>
      <c r="VS353" s="3" t="s">
        <v>337</v>
      </c>
      <c r="VT353" s="3">
        <v>3</v>
      </c>
      <c r="VV353" s="3">
        <v>1.6</v>
      </c>
      <c r="VW353" s="3">
        <v>1.6</v>
      </c>
      <c r="VX353" s="3">
        <v>1.9</v>
      </c>
      <c r="VY353" s="3" t="s">
        <v>1346</v>
      </c>
    </row>
    <row r="354" spans="1:621" x14ac:dyDescent="0.25">
      <c r="A354" s="3">
        <v>2019</v>
      </c>
      <c r="C354" s="3">
        <v>233</v>
      </c>
      <c r="D354" s="3" t="s">
        <v>1064</v>
      </c>
      <c r="E354" s="3" t="s">
        <v>9</v>
      </c>
      <c r="F354" s="3">
        <v>33</v>
      </c>
      <c r="G354" s="3">
        <v>53.5</v>
      </c>
      <c r="H354" s="10">
        <f t="shared" si="2"/>
        <v>17.833333333333332</v>
      </c>
      <c r="P354" s="3" t="s">
        <v>1216</v>
      </c>
      <c r="Q354" s="3" t="s">
        <v>1217</v>
      </c>
      <c r="S354" s="13">
        <v>31395</v>
      </c>
      <c r="T354" s="3" t="s">
        <v>1315</v>
      </c>
      <c r="VN354" s="3">
        <v>56.5</v>
      </c>
      <c r="VO354" s="3">
        <f t="shared" si="4"/>
        <v>18.833333333333332</v>
      </c>
      <c r="VP354" s="18">
        <v>0.52083333333333337</v>
      </c>
      <c r="VQ354" s="3" t="s">
        <v>337</v>
      </c>
      <c r="VR354" s="3" t="s">
        <v>1329</v>
      </c>
      <c r="VS354" s="3" t="s">
        <v>337</v>
      </c>
      <c r="VT354" s="3">
        <v>3</v>
      </c>
      <c r="VV354" s="3">
        <v>1.6</v>
      </c>
      <c r="VW354" s="3">
        <v>1.6</v>
      </c>
      <c r="VX354" s="3">
        <v>1.9</v>
      </c>
      <c r="VY354" s="3" t="s">
        <v>9</v>
      </c>
    </row>
    <row r="355" spans="1:621" x14ac:dyDescent="0.25">
      <c r="A355" s="3">
        <v>2019</v>
      </c>
      <c r="C355" s="3">
        <v>234</v>
      </c>
      <c r="D355" s="3" t="s">
        <v>1065</v>
      </c>
      <c r="E355" s="3" t="s">
        <v>9</v>
      </c>
      <c r="F355" s="3">
        <v>30</v>
      </c>
      <c r="G355" s="3">
        <v>64.5</v>
      </c>
      <c r="H355" s="10">
        <f t="shared" si="2"/>
        <v>21.5</v>
      </c>
      <c r="P355" s="3" t="s">
        <v>1218</v>
      </c>
      <c r="Q355" s="3" t="s">
        <v>1219</v>
      </c>
      <c r="S355" s="13">
        <v>32143</v>
      </c>
      <c r="T355" s="3" t="s">
        <v>1315</v>
      </c>
      <c r="VN355" s="3">
        <v>66.5</v>
      </c>
      <c r="VO355" s="3">
        <f t="shared" si="4"/>
        <v>22.166666666666668</v>
      </c>
      <c r="VP355" s="18">
        <v>0.52638888888888891</v>
      </c>
      <c r="VQ355" s="3" t="s">
        <v>337</v>
      </c>
      <c r="VR355" s="3" t="s">
        <v>1329</v>
      </c>
      <c r="VS355" s="3" t="s">
        <v>337</v>
      </c>
      <c r="VT355" s="3">
        <v>4</v>
      </c>
      <c r="VU355" s="3" t="s">
        <v>1329</v>
      </c>
      <c r="VV355" s="3">
        <v>1.4</v>
      </c>
      <c r="VW355" s="3">
        <v>1.5</v>
      </c>
      <c r="VX355" s="3">
        <v>1.9</v>
      </c>
      <c r="VY355" s="3" t="s">
        <v>9</v>
      </c>
    </row>
    <row r="356" spans="1:621" x14ac:dyDescent="0.25">
      <c r="A356" s="3">
        <v>2019</v>
      </c>
      <c r="C356" s="3">
        <v>235</v>
      </c>
      <c r="D356" s="3" t="s">
        <v>1066</v>
      </c>
      <c r="E356" s="3" t="s">
        <v>9</v>
      </c>
      <c r="F356" s="3">
        <v>34</v>
      </c>
      <c r="G356" s="3">
        <v>68</v>
      </c>
      <c r="H356" s="10">
        <f t="shared" si="2"/>
        <v>22.666666666666668</v>
      </c>
      <c r="P356" s="3" t="s">
        <v>1220</v>
      </c>
      <c r="Q356" s="3" t="s">
        <v>1221</v>
      </c>
      <c r="S356" s="13">
        <v>30764</v>
      </c>
      <c r="T356" s="3" t="s">
        <v>1315</v>
      </c>
      <c r="VN356" s="3">
        <v>69.5</v>
      </c>
      <c r="VO356" s="3">
        <f t="shared" si="4"/>
        <v>23.166666666666668</v>
      </c>
      <c r="VQ356" s="3" t="s">
        <v>337</v>
      </c>
      <c r="VR356" s="3" t="s">
        <v>1329</v>
      </c>
      <c r="VS356" s="3" t="s">
        <v>1329</v>
      </c>
      <c r="VT356" s="3">
        <v>3</v>
      </c>
      <c r="VU356" s="3" t="s">
        <v>1329</v>
      </c>
      <c r="VV356" s="3">
        <v>1.1000000000000001</v>
      </c>
      <c r="VW356" s="3">
        <v>0.9</v>
      </c>
      <c r="VX356" s="3">
        <v>1.9</v>
      </c>
      <c r="VY356" s="3" t="s">
        <v>1339</v>
      </c>
    </row>
    <row r="357" spans="1:621" x14ac:dyDescent="0.25">
      <c r="A357" s="3">
        <v>2019</v>
      </c>
      <c r="C357" s="3">
        <v>236</v>
      </c>
      <c r="D357" s="3" t="s">
        <v>1067</v>
      </c>
      <c r="E357" s="3" t="s">
        <v>9</v>
      </c>
      <c r="G357" s="3">
        <v>55</v>
      </c>
      <c r="H357" s="10">
        <f t="shared" si="2"/>
        <v>18.333333333333332</v>
      </c>
      <c r="P357" s="3" t="s">
        <v>1222</v>
      </c>
      <c r="Q357" s="3" t="s">
        <v>1223</v>
      </c>
      <c r="T357" s="3" t="s">
        <v>1315</v>
      </c>
      <c r="VN357" s="3">
        <v>59.5</v>
      </c>
      <c r="VO357" s="3">
        <f t="shared" si="4"/>
        <v>19.833333333333332</v>
      </c>
      <c r="VQ357" s="3" t="s">
        <v>337</v>
      </c>
      <c r="VR357" s="3" t="s">
        <v>1329</v>
      </c>
      <c r="VS357" s="3" t="s">
        <v>337</v>
      </c>
      <c r="VU357" s="3" t="s">
        <v>337</v>
      </c>
      <c r="VV357" s="3">
        <v>1.5</v>
      </c>
      <c r="VW357" s="3">
        <v>1.7</v>
      </c>
      <c r="VX357" s="3">
        <v>1.9</v>
      </c>
      <c r="VY357" s="3" t="s">
        <v>1346</v>
      </c>
    </row>
    <row r="358" spans="1:621" x14ac:dyDescent="0.25">
      <c r="A358" s="3">
        <v>2019</v>
      </c>
      <c r="C358" s="3">
        <v>237</v>
      </c>
      <c r="T358" s="3" t="s">
        <v>1315</v>
      </c>
      <c r="VO358" s="3">
        <f t="shared" si="4"/>
        <v>0</v>
      </c>
      <c r="VQ358" s="3" t="s">
        <v>337</v>
      </c>
      <c r="VR358" s="3" t="s">
        <v>1329</v>
      </c>
      <c r="VS358" s="3" t="s">
        <v>337</v>
      </c>
      <c r="VY358" s="3" t="s">
        <v>9</v>
      </c>
    </row>
    <row r="359" spans="1:621" x14ac:dyDescent="0.25">
      <c r="A359" s="3">
        <v>2019</v>
      </c>
      <c r="C359" s="3">
        <v>238</v>
      </c>
      <c r="D359" s="3" t="s">
        <v>1068</v>
      </c>
      <c r="E359" s="3" t="s">
        <v>9</v>
      </c>
      <c r="F359" s="3">
        <v>45</v>
      </c>
      <c r="G359" s="3">
        <v>62</v>
      </c>
      <c r="H359" s="10">
        <f t="shared" si="2"/>
        <v>20.666666666666668</v>
      </c>
      <c r="P359" s="3" t="s">
        <v>1224</v>
      </c>
      <c r="Q359" s="3" t="s">
        <v>1225</v>
      </c>
      <c r="S359" s="13">
        <v>27094</v>
      </c>
      <c r="T359" s="3" t="s">
        <v>1315</v>
      </c>
      <c r="VN359" s="3">
        <v>63.5</v>
      </c>
      <c r="VO359" s="3">
        <f t="shared" si="4"/>
        <v>21.166666666666668</v>
      </c>
      <c r="VQ359" s="3" t="s">
        <v>337</v>
      </c>
      <c r="VR359" s="3" t="s">
        <v>1329</v>
      </c>
      <c r="VS359" s="3" t="s">
        <v>337</v>
      </c>
      <c r="VT359" s="3">
        <v>3</v>
      </c>
      <c r="VU359" s="3" t="s">
        <v>1329</v>
      </c>
      <c r="VY359" s="3" t="s">
        <v>9</v>
      </c>
    </row>
    <row r="360" spans="1:621" x14ac:dyDescent="0.25">
      <c r="A360" s="3">
        <v>2019</v>
      </c>
      <c r="C360" s="3">
        <v>239</v>
      </c>
      <c r="D360" s="3" t="s">
        <v>1069</v>
      </c>
      <c r="E360" s="3" t="s">
        <v>9</v>
      </c>
      <c r="F360" s="3">
        <v>41</v>
      </c>
      <c r="G360" s="3">
        <v>53</v>
      </c>
      <c r="H360" s="10">
        <f t="shared" ref="H360:H391" si="5">G360/3</f>
        <v>17.666666666666668</v>
      </c>
      <c r="P360" s="3" t="s">
        <v>1178</v>
      </c>
      <c r="Q360" s="3" t="s">
        <v>1226</v>
      </c>
      <c r="S360" s="13">
        <v>28446</v>
      </c>
      <c r="T360" s="3" t="s">
        <v>1315</v>
      </c>
      <c r="VN360" s="3">
        <v>54.5</v>
      </c>
      <c r="VO360" s="3">
        <f t="shared" si="4"/>
        <v>18.166666666666668</v>
      </c>
      <c r="VQ360" s="3" t="s">
        <v>337</v>
      </c>
      <c r="VR360" s="3" t="s">
        <v>1329</v>
      </c>
      <c r="VS360" s="3" t="s">
        <v>337</v>
      </c>
      <c r="VT360" s="3">
        <v>3</v>
      </c>
      <c r="VU360" s="3" t="s">
        <v>337</v>
      </c>
    </row>
    <row r="361" spans="1:621" x14ac:dyDescent="0.25">
      <c r="A361" s="3">
        <v>2019</v>
      </c>
      <c r="C361" s="3">
        <v>240</v>
      </c>
      <c r="D361" s="3" t="s">
        <v>1070</v>
      </c>
      <c r="E361" s="3" t="s">
        <v>9</v>
      </c>
      <c r="F361" s="3">
        <v>51</v>
      </c>
      <c r="G361" s="3">
        <v>68</v>
      </c>
      <c r="H361" s="10">
        <f t="shared" si="5"/>
        <v>22.666666666666668</v>
      </c>
      <c r="P361" s="3" t="s">
        <v>1227</v>
      </c>
      <c r="Q361" s="3" t="s">
        <v>1228</v>
      </c>
      <c r="S361" s="13">
        <v>24872</v>
      </c>
      <c r="T361" s="3" t="s">
        <v>1315</v>
      </c>
      <c r="VN361" s="3">
        <v>70.5</v>
      </c>
      <c r="VO361" s="3">
        <f t="shared" si="4"/>
        <v>23.5</v>
      </c>
      <c r="VQ361" s="3" t="s">
        <v>337</v>
      </c>
      <c r="VR361" s="3" t="s">
        <v>1329</v>
      </c>
      <c r="VS361" s="3" t="s">
        <v>1329</v>
      </c>
      <c r="VT361" s="3">
        <v>3</v>
      </c>
      <c r="VU361" s="3" t="s">
        <v>1329</v>
      </c>
      <c r="WW361" s="3" t="s">
        <v>1357</v>
      </c>
    </row>
    <row r="362" spans="1:621" x14ac:dyDescent="0.25">
      <c r="A362" s="3">
        <v>2019</v>
      </c>
      <c r="C362" s="3">
        <v>241</v>
      </c>
      <c r="D362" s="3" t="s">
        <v>1071</v>
      </c>
      <c r="E362" s="3" t="s">
        <v>9</v>
      </c>
      <c r="F362" s="3">
        <v>37</v>
      </c>
      <c r="G362" s="3">
        <v>58.5</v>
      </c>
      <c r="H362" s="10">
        <f t="shared" si="5"/>
        <v>19.5</v>
      </c>
      <c r="P362" s="3" t="s">
        <v>1229</v>
      </c>
      <c r="Q362" s="3" t="s">
        <v>1230</v>
      </c>
      <c r="S362" s="13">
        <v>29818</v>
      </c>
      <c r="T362" s="3" t="s">
        <v>1315</v>
      </c>
      <c r="VN362" s="3">
        <v>60.5</v>
      </c>
      <c r="VO362" s="3">
        <f t="shared" si="4"/>
        <v>20.166666666666668</v>
      </c>
      <c r="VQ362" s="3" t="s">
        <v>337</v>
      </c>
      <c r="VR362" s="3" t="s">
        <v>1329</v>
      </c>
      <c r="VS362" s="3" t="s">
        <v>337</v>
      </c>
      <c r="VT362" s="3">
        <v>4</v>
      </c>
      <c r="VU362" s="3" t="s">
        <v>337</v>
      </c>
    </row>
    <row r="363" spans="1:621" x14ac:dyDescent="0.25">
      <c r="A363" s="3">
        <v>2019</v>
      </c>
      <c r="C363" s="3">
        <v>242</v>
      </c>
      <c r="D363" s="3" t="s">
        <v>1072</v>
      </c>
      <c r="E363" s="3" t="s">
        <v>9</v>
      </c>
      <c r="F363" s="3">
        <v>46</v>
      </c>
      <c r="G363" s="3">
        <v>71.5</v>
      </c>
      <c r="H363" s="10">
        <f t="shared" si="5"/>
        <v>23.833333333333332</v>
      </c>
      <c r="P363" s="3" t="s">
        <v>1231</v>
      </c>
      <c r="Q363" s="3" t="s">
        <v>1232</v>
      </c>
      <c r="S363" s="13">
        <v>26856</v>
      </c>
      <c r="T363" s="3" t="s">
        <v>1315</v>
      </c>
      <c r="VN363" s="3">
        <v>75</v>
      </c>
      <c r="VO363" s="3">
        <f t="shared" si="4"/>
        <v>25</v>
      </c>
      <c r="VQ363" s="3" t="s">
        <v>337</v>
      </c>
      <c r="VR363" s="3" t="s">
        <v>1329</v>
      </c>
      <c r="VS363" s="3" t="s">
        <v>1329</v>
      </c>
      <c r="VT363" s="3">
        <v>3</v>
      </c>
      <c r="VU363" s="3" t="s">
        <v>1329</v>
      </c>
    </row>
    <row r="364" spans="1:621" x14ac:dyDescent="0.25">
      <c r="A364" s="3">
        <v>2019</v>
      </c>
      <c r="C364" s="3">
        <v>243</v>
      </c>
      <c r="D364" s="3" t="s">
        <v>1073</v>
      </c>
      <c r="E364" s="3" t="s">
        <v>9</v>
      </c>
      <c r="F364" s="3">
        <v>50</v>
      </c>
      <c r="G364" s="3">
        <v>51</v>
      </c>
      <c r="H364" s="10">
        <f t="shared" si="5"/>
        <v>17</v>
      </c>
      <c r="P364" s="3" t="s">
        <v>1210</v>
      </c>
      <c r="Q364" s="3" t="s">
        <v>1233</v>
      </c>
      <c r="S364" s="13">
        <v>25375</v>
      </c>
      <c r="T364" s="3" t="s">
        <v>1315</v>
      </c>
      <c r="VN364" s="3">
        <v>53</v>
      </c>
      <c r="VO364" s="3">
        <f t="shared" si="4"/>
        <v>17.666666666666668</v>
      </c>
      <c r="VQ364" s="3" t="s">
        <v>337</v>
      </c>
      <c r="VR364" s="3" t="s">
        <v>1329</v>
      </c>
      <c r="VS364" s="3" t="s">
        <v>337</v>
      </c>
      <c r="VT364" s="3">
        <v>3</v>
      </c>
      <c r="VU364" s="3" t="s">
        <v>337</v>
      </c>
    </row>
    <row r="365" spans="1:621" x14ac:dyDescent="0.25">
      <c r="A365" s="3">
        <v>2019</v>
      </c>
      <c r="C365" s="3">
        <v>244</v>
      </c>
      <c r="D365" s="3" t="s">
        <v>1074</v>
      </c>
      <c r="P365" s="3" t="s">
        <v>1208</v>
      </c>
      <c r="Q365" s="3" t="s">
        <v>1234</v>
      </c>
      <c r="VN365" s="3">
        <v>61</v>
      </c>
      <c r="VO365" s="3">
        <f t="shared" si="4"/>
        <v>20.333333333333332</v>
      </c>
      <c r="VQ365" s="3" t="s">
        <v>337</v>
      </c>
      <c r="VR365" s="3" t="s">
        <v>1329</v>
      </c>
    </row>
    <row r="366" spans="1:621" x14ac:dyDescent="0.25">
      <c r="A366" s="3">
        <v>2019</v>
      </c>
      <c r="C366" s="3">
        <v>245</v>
      </c>
      <c r="D366" s="3" t="s">
        <v>1075</v>
      </c>
      <c r="E366" s="3" t="s">
        <v>9</v>
      </c>
      <c r="F366" s="3">
        <v>34</v>
      </c>
      <c r="G366" s="3">
        <v>51</v>
      </c>
      <c r="H366" s="10">
        <f t="shared" si="5"/>
        <v>17</v>
      </c>
      <c r="P366" s="3" t="s">
        <v>1235</v>
      </c>
      <c r="Q366" s="3" t="s">
        <v>1236</v>
      </c>
      <c r="S366" s="13">
        <v>30525</v>
      </c>
      <c r="T366" s="3" t="s">
        <v>1315</v>
      </c>
      <c r="VN366" s="3">
        <v>52.5</v>
      </c>
      <c r="VO366" s="3">
        <f t="shared" si="4"/>
        <v>17.5</v>
      </c>
      <c r="VQ366" s="3" t="s">
        <v>337</v>
      </c>
      <c r="VR366" s="3" t="s">
        <v>1329</v>
      </c>
      <c r="VS366" s="3" t="s">
        <v>337</v>
      </c>
      <c r="VT366" s="3">
        <v>3</v>
      </c>
      <c r="VU366" s="3" t="s">
        <v>337</v>
      </c>
    </row>
    <row r="367" spans="1:621" x14ac:dyDescent="0.25">
      <c r="A367" s="3">
        <v>2019</v>
      </c>
      <c r="C367" s="3">
        <v>246</v>
      </c>
      <c r="D367" s="3" t="s">
        <v>1076</v>
      </c>
      <c r="E367" s="3" t="s">
        <v>9</v>
      </c>
      <c r="F367" s="3">
        <v>27</v>
      </c>
      <c r="G367" s="3">
        <v>56</v>
      </c>
      <c r="H367" s="10">
        <f t="shared" si="5"/>
        <v>18.666666666666668</v>
      </c>
      <c r="P367" s="3" t="s">
        <v>1237</v>
      </c>
      <c r="Q367" s="3" t="s">
        <v>1238</v>
      </c>
      <c r="S367" s="13">
        <v>33687</v>
      </c>
      <c r="T367" s="3" t="s">
        <v>1315</v>
      </c>
      <c r="VN367" s="3">
        <v>60</v>
      </c>
      <c r="VO367" s="3">
        <f t="shared" si="4"/>
        <v>20</v>
      </c>
      <c r="VQ367" s="3" t="s">
        <v>337</v>
      </c>
      <c r="VR367" s="3" t="s">
        <v>1329</v>
      </c>
      <c r="VS367" s="3" t="s">
        <v>337</v>
      </c>
      <c r="VT367" s="3">
        <v>3</v>
      </c>
      <c r="VU367" s="3" t="s">
        <v>337</v>
      </c>
    </row>
    <row r="368" spans="1:621" x14ac:dyDescent="0.25">
      <c r="A368" s="3">
        <v>2019</v>
      </c>
      <c r="C368" s="3">
        <v>247</v>
      </c>
      <c r="D368" s="3" t="s">
        <v>1077</v>
      </c>
      <c r="E368" s="3" t="s">
        <v>9</v>
      </c>
      <c r="F368" s="3">
        <v>35</v>
      </c>
      <c r="G368" s="3">
        <v>50.5</v>
      </c>
      <c r="H368" s="10">
        <f t="shared" si="5"/>
        <v>16.833333333333332</v>
      </c>
      <c r="P368" s="3" t="s">
        <v>1128</v>
      </c>
      <c r="Q368" s="3" t="s">
        <v>1239</v>
      </c>
      <c r="S368" s="13">
        <v>30862</v>
      </c>
      <c r="T368" s="3" t="s">
        <v>1315</v>
      </c>
      <c r="VN368" s="3">
        <v>54</v>
      </c>
      <c r="VO368" s="3">
        <f t="shared" si="4"/>
        <v>18</v>
      </c>
      <c r="VQ368" s="3" t="s">
        <v>337</v>
      </c>
      <c r="VR368" s="3" t="s">
        <v>1329</v>
      </c>
      <c r="VS368" s="3" t="s">
        <v>337</v>
      </c>
      <c r="VT368" s="3">
        <v>3</v>
      </c>
      <c r="VU368" s="3" t="s">
        <v>337</v>
      </c>
    </row>
    <row r="369" spans="1:593" x14ac:dyDescent="0.25">
      <c r="A369" s="3">
        <v>2019</v>
      </c>
      <c r="C369" s="3">
        <v>248</v>
      </c>
      <c r="D369" s="3" t="s">
        <v>1078</v>
      </c>
      <c r="E369" s="3" t="s">
        <v>9</v>
      </c>
      <c r="F369" s="3">
        <v>65</v>
      </c>
      <c r="G369" s="3">
        <v>50</v>
      </c>
      <c r="H369" s="10">
        <f t="shared" si="5"/>
        <v>16.666666666666668</v>
      </c>
      <c r="P369" s="3" t="s">
        <v>1240</v>
      </c>
      <c r="Q369" s="3" t="s">
        <v>1241</v>
      </c>
      <c r="S369" s="13">
        <v>20369</v>
      </c>
      <c r="T369" s="3" t="s">
        <v>1315</v>
      </c>
      <c r="VN369" s="3">
        <v>53</v>
      </c>
      <c r="VO369" s="3">
        <f t="shared" si="4"/>
        <v>17.666666666666668</v>
      </c>
      <c r="VQ369" s="3" t="s">
        <v>337</v>
      </c>
      <c r="VR369" s="3" t="s">
        <v>1329</v>
      </c>
      <c r="VS369" s="3" t="s">
        <v>337</v>
      </c>
      <c r="VT369" s="3">
        <v>4</v>
      </c>
      <c r="VU369" s="3" t="s">
        <v>337</v>
      </c>
    </row>
    <row r="370" spans="1:593" x14ac:dyDescent="0.25">
      <c r="A370" s="3">
        <v>2019</v>
      </c>
      <c r="C370" s="3">
        <v>250</v>
      </c>
      <c r="D370" s="3" t="s">
        <v>1079</v>
      </c>
      <c r="E370" s="3" t="s">
        <v>9</v>
      </c>
      <c r="F370" s="3">
        <v>46</v>
      </c>
      <c r="G370" s="3">
        <v>55</v>
      </c>
      <c r="H370" s="10">
        <f t="shared" si="5"/>
        <v>18.333333333333332</v>
      </c>
      <c r="P370" s="3" t="s">
        <v>1242</v>
      </c>
      <c r="Q370" s="3" t="s">
        <v>1243</v>
      </c>
      <c r="S370" s="13">
        <v>26757</v>
      </c>
      <c r="T370" s="3" t="s">
        <v>1315</v>
      </c>
      <c r="VN370" s="3">
        <v>54</v>
      </c>
      <c r="VO370" s="3">
        <f t="shared" si="4"/>
        <v>18</v>
      </c>
      <c r="VQ370" s="3" t="s">
        <v>337</v>
      </c>
      <c r="VR370" s="3" t="s">
        <v>1329</v>
      </c>
      <c r="VS370" s="3" t="s">
        <v>337</v>
      </c>
      <c r="VT370" s="3">
        <v>3</v>
      </c>
      <c r="VU370" s="3" t="s">
        <v>337</v>
      </c>
    </row>
    <row r="371" spans="1:593" x14ac:dyDescent="0.25">
      <c r="A371" s="3">
        <v>2019</v>
      </c>
      <c r="C371" s="3">
        <v>251</v>
      </c>
      <c r="D371" s="3" t="s">
        <v>1080</v>
      </c>
      <c r="E371" s="3" t="s">
        <v>9</v>
      </c>
      <c r="F371" s="3">
        <v>28</v>
      </c>
      <c r="G371" s="3">
        <v>54</v>
      </c>
      <c r="H371" s="10">
        <f t="shared" si="5"/>
        <v>18</v>
      </c>
      <c r="P371" s="3" t="s">
        <v>1244</v>
      </c>
      <c r="Q371" s="3" t="s">
        <v>1245</v>
      </c>
      <c r="S371" s="13">
        <v>33106</v>
      </c>
      <c r="T371" s="3" t="s">
        <v>1315</v>
      </c>
      <c r="VN371" s="3">
        <v>61.5</v>
      </c>
      <c r="VO371" s="3">
        <f t="shared" si="4"/>
        <v>20.5</v>
      </c>
      <c r="VQ371" s="3" t="s">
        <v>337</v>
      </c>
      <c r="VR371" s="3" t="s">
        <v>1329</v>
      </c>
      <c r="VS371" s="3" t="s">
        <v>337</v>
      </c>
      <c r="VT371" s="3">
        <v>4</v>
      </c>
      <c r="VU371" s="3" t="s">
        <v>337</v>
      </c>
    </row>
    <row r="372" spans="1:593" x14ac:dyDescent="0.25">
      <c r="A372" s="3">
        <v>2019</v>
      </c>
      <c r="C372" s="3">
        <v>252</v>
      </c>
      <c r="D372" s="3" t="s">
        <v>145</v>
      </c>
      <c r="E372" s="3" t="s">
        <v>9</v>
      </c>
      <c r="F372" s="3">
        <v>65</v>
      </c>
      <c r="G372" s="3">
        <v>51.5</v>
      </c>
      <c r="H372" s="10">
        <f t="shared" si="5"/>
        <v>17.166666666666668</v>
      </c>
      <c r="P372" s="3" t="s">
        <v>1246</v>
      </c>
      <c r="Q372" s="3" t="s">
        <v>1247</v>
      </c>
      <c r="S372" s="13">
        <v>20574</v>
      </c>
      <c r="T372" s="3" t="s">
        <v>1315</v>
      </c>
      <c r="VN372" s="3">
        <v>55.5</v>
      </c>
      <c r="VO372" s="3">
        <f t="shared" si="4"/>
        <v>18.5</v>
      </c>
      <c r="VQ372" s="3" t="s">
        <v>337</v>
      </c>
      <c r="VR372" s="3" t="s">
        <v>1329</v>
      </c>
      <c r="VS372" s="3" t="s">
        <v>337</v>
      </c>
      <c r="VT372" s="3">
        <v>3</v>
      </c>
      <c r="VU372" s="3" t="s">
        <v>337</v>
      </c>
    </row>
    <row r="373" spans="1:593" x14ac:dyDescent="0.25">
      <c r="A373" s="3">
        <v>2019</v>
      </c>
      <c r="C373" s="3">
        <v>253</v>
      </c>
      <c r="D373" s="3" t="s">
        <v>1081</v>
      </c>
      <c r="E373" s="3" t="s">
        <v>9</v>
      </c>
      <c r="F373" s="3">
        <v>24</v>
      </c>
      <c r="G373" s="3">
        <v>61.5</v>
      </c>
      <c r="H373" s="10">
        <f t="shared" si="5"/>
        <v>20.5</v>
      </c>
      <c r="P373" s="3" t="s">
        <v>1248</v>
      </c>
      <c r="Q373" s="3" t="s">
        <v>1249</v>
      </c>
      <c r="S373" s="13">
        <v>34593</v>
      </c>
      <c r="T373" s="3" t="s">
        <v>1315</v>
      </c>
      <c r="VN373" s="3">
        <v>63.5</v>
      </c>
      <c r="VO373" s="3">
        <f t="shared" si="4"/>
        <v>21.166666666666668</v>
      </c>
      <c r="VQ373" s="3" t="s">
        <v>337</v>
      </c>
      <c r="VR373" s="3" t="s">
        <v>1329</v>
      </c>
      <c r="VS373" s="3" t="s">
        <v>337</v>
      </c>
      <c r="VT373" s="3">
        <v>3</v>
      </c>
      <c r="VU373" s="3" t="s">
        <v>1329</v>
      </c>
    </row>
    <row r="374" spans="1:593" x14ac:dyDescent="0.25">
      <c r="A374" s="3">
        <v>2019</v>
      </c>
      <c r="C374" s="3">
        <v>254</v>
      </c>
      <c r="D374" s="3" t="s">
        <v>1082</v>
      </c>
      <c r="E374" s="3" t="s">
        <v>9</v>
      </c>
      <c r="F374" s="3">
        <v>24</v>
      </c>
      <c r="G374" s="3">
        <v>57</v>
      </c>
      <c r="H374" s="10">
        <f t="shared" si="5"/>
        <v>19</v>
      </c>
      <c r="P374" s="3" t="s">
        <v>1250</v>
      </c>
      <c r="Q374" s="3" t="s">
        <v>1251</v>
      </c>
      <c r="S374" s="13">
        <v>34718</v>
      </c>
      <c r="T374" s="3" t="s">
        <v>1315</v>
      </c>
      <c r="VN374" s="3">
        <v>59.5</v>
      </c>
      <c r="VO374" s="3">
        <f t="shared" si="4"/>
        <v>19.833333333333332</v>
      </c>
      <c r="VQ374" s="3" t="s">
        <v>337</v>
      </c>
      <c r="VR374" s="3" t="s">
        <v>1329</v>
      </c>
      <c r="VS374" s="3" t="s">
        <v>337</v>
      </c>
      <c r="VT374" s="3">
        <v>3</v>
      </c>
      <c r="VU374" s="3" t="s">
        <v>337</v>
      </c>
    </row>
    <row r="375" spans="1:593" x14ac:dyDescent="0.25">
      <c r="A375" s="3">
        <v>2019</v>
      </c>
      <c r="C375" s="3">
        <v>255</v>
      </c>
      <c r="D375" s="3" t="s">
        <v>1083</v>
      </c>
      <c r="E375" s="3" t="s">
        <v>9</v>
      </c>
      <c r="F375" s="3">
        <v>37</v>
      </c>
      <c r="G375" s="3">
        <v>65</v>
      </c>
      <c r="H375" s="10">
        <f t="shared" si="5"/>
        <v>21.666666666666668</v>
      </c>
      <c r="P375" s="3" t="s">
        <v>1252</v>
      </c>
      <c r="Q375" s="3" t="s">
        <v>1253</v>
      </c>
      <c r="S375" s="13">
        <v>29877</v>
      </c>
      <c r="T375" s="3" t="s">
        <v>265</v>
      </c>
      <c r="VN375" s="3">
        <v>66</v>
      </c>
      <c r="VO375" s="3">
        <f t="shared" si="4"/>
        <v>22</v>
      </c>
      <c r="VQ375" s="3" t="s">
        <v>337</v>
      </c>
      <c r="VR375" s="3" t="s">
        <v>1329</v>
      </c>
      <c r="VS375" s="3" t="s">
        <v>337</v>
      </c>
      <c r="VT375" s="3">
        <v>3</v>
      </c>
      <c r="VU375" s="3" t="s">
        <v>337</v>
      </c>
    </row>
    <row r="376" spans="1:593" x14ac:dyDescent="0.25">
      <c r="A376" s="3">
        <v>2019</v>
      </c>
      <c r="C376" s="3">
        <v>256</v>
      </c>
      <c r="D376" s="3" t="s">
        <v>1084</v>
      </c>
      <c r="E376" s="3" t="s">
        <v>9</v>
      </c>
      <c r="F376" s="3">
        <v>45</v>
      </c>
      <c r="G376" s="3">
        <v>50</v>
      </c>
      <c r="H376" s="10">
        <f t="shared" si="5"/>
        <v>16.666666666666668</v>
      </c>
      <c r="P376" s="3" t="s">
        <v>1254</v>
      </c>
      <c r="Q376" s="3" t="s">
        <v>1255</v>
      </c>
      <c r="S376" s="13">
        <v>27012</v>
      </c>
      <c r="T376" s="3" t="s">
        <v>1315</v>
      </c>
      <c r="VN376" s="3">
        <v>52</v>
      </c>
      <c r="VO376" s="3">
        <f t="shared" si="4"/>
        <v>17.333333333333332</v>
      </c>
      <c r="VQ376" s="3" t="s">
        <v>337</v>
      </c>
      <c r="VR376" s="3" t="s">
        <v>1329</v>
      </c>
      <c r="VS376" s="3" t="s">
        <v>337</v>
      </c>
      <c r="VT376" s="3">
        <v>3</v>
      </c>
      <c r="VU376" s="3" t="s">
        <v>337</v>
      </c>
    </row>
    <row r="377" spans="1:593" x14ac:dyDescent="0.25">
      <c r="A377" s="3">
        <v>2019</v>
      </c>
      <c r="C377" s="3">
        <v>257</v>
      </c>
      <c r="D377" s="3" t="s">
        <v>1085</v>
      </c>
      <c r="E377" s="3" t="s">
        <v>9</v>
      </c>
      <c r="F377" s="3">
        <v>35</v>
      </c>
      <c r="G377" s="3">
        <v>66</v>
      </c>
      <c r="H377" s="10">
        <f t="shared" si="5"/>
        <v>22</v>
      </c>
      <c r="P377" s="3" t="s">
        <v>1224</v>
      </c>
      <c r="Q377" s="3" t="s">
        <v>1253</v>
      </c>
      <c r="S377" s="13">
        <v>30702</v>
      </c>
      <c r="T377" s="3" t="s">
        <v>1322</v>
      </c>
      <c r="VN377" s="3">
        <v>67</v>
      </c>
      <c r="VO377" s="3">
        <f t="shared" si="4"/>
        <v>22.333333333333332</v>
      </c>
      <c r="VQ377" s="3" t="s">
        <v>337</v>
      </c>
      <c r="VR377" s="3" t="s">
        <v>1329</v>
      </c>
      <c r="VS377" s="3" t="s">
        <v>337</v>
      </c>
      <c r="VT377" s="3">
        <v>3</v>
      </c>
      <c r="VU377" s="3" t="s">
        <v>1329</v>
      </c>
    </row>
    <row r="378" spans="1:593" x14ac:dyDescent="0.25">
      <c r="A378" s="3">
        <v>2019</v>
      </c>
      <c r="C378" s="3">
        <v>259</v>
      </c>
      <c r="D378" s="3" t="s">
        <v>1086</v>
      </c>
      <c r="E378" s="3" t="s">
        <v>9</v>
      </c>
      <c r="F378" s="3">
        <v>21</v>
      </c>
      <c r="G378" s="3">
        <v>64.5</v>
      </c>
      <c r="H378" s="10">
        <f t="shared" si="5"/>
        <v>21.5</v>
      </c>
      <c r="P378" s="3" t="s">
        <v>1256</v>
      </c>
      <c r="Q378" s="3" t="s">
        <v>1257</v>
      </c>
      <c r="S378" s="13">
        <v>35934</v>
      </c>
      <c r="T378" s="3" t="s">
        <v>1315</v>
      </c>
      <c r="VN378" s="3">
        <v>68</v>
      </c>
      <c r="VO378" s="3">
        <f t="shared" si="4"/>
        <v>22.666666666666668</v>
      </c>
      <c r="VQ378" s="3" t="s">
        <v>337</v>
      </c>
      <c r="VR378" s="3" t="s">
        <v>1329</v>
      </c>
      <c r="VS378" s="3" t="s">
        <v>337</v>
      </c>
      <c r="VT378" s="3">
        <v>4</v>
      </c>
      <c r="VU378" s="3" t="s">
        <v>1329</v>
      </c>
    </row>
    <row r="379" spans="1:593" x14ac:dyDescent="0.25">
      <c r="A379" s="3">
        <v>2019</v>
      </c>
      <c r="C379" s="3">
        <v>260</v>
      </c>
      <c r="D379" s="3" t="s">
        <v>1087</v>
      </c>
      <c r="E379" s="3" t="s">
        <v>9</v>
      </c>
      <c r="F379" s="3">
        <v>25</v>
      </c>
      <c r="G379" s="3">
        <v>60.5</v>
      </c>
      <c r="H379" s="10">
        <f t="shared" si="5"/>
        <v>20.166666666666668</v>
      </c>
      <c r="P379" s="3" t="s">
        <v>1258</v>
      </c>
      <c r="Q379" s="3" t="s">
        <v>1259</v>
      </c>
      <c r="S379" s="13">
        <v>34216</v>
      </c>
      <c r="T379" s="3" t="s">
        <v>1315</v>
      </c>
      <c r="VN379" s="3">
        <v>63</v>
      </c>
      <c r="VO379" s="3">
        <f t="shared" si="4"/>
        <v>21</v>
      </c>
      <c r="VQ379" s="3" t="s">
        <v>337</v>
      </c>
      <c r="VR379" s="3" t="s">
        <v>1329</v>
      </c>
      <c r="VS379" s="3" t="s">
        <v>337</v>
      </c>
      <c r="VT379" s="3">
        <v>3</v>
      </c>
      <c r="VU379" s="3" t="s">
        <v>1329</v>
      </c>
    </row>
    <row r="380" spans="1:593" x14ac:dyDescent="0.25">
      <c r="A380" s="3">
        <v>2019</v>
      </c>
      <c r="C380" s="3">
        <v>261</v>
      </c>
      <c r="D380" s="3" t="s">
        <v>1088</v>
      </c>
      <c r="E380" s="3" t="s">
        <v>9</v>
      </c>
      <c r="F380" s="3">
        <v>26</v>
      </c>
      <c r="G380" s="3">
        <v>58</v>
      </c>
      <c r="H380" s="10">
        <f t="shared" si="5"/>
        <v>19.333333333333332</v>
      </c>
      <c r="P380" s="3" t="s">
        <v>1260</v>
      </c>
      <c r="Q380" s="3" t="s">
        <v>1261</v>
      </c>
      <c r="S380" s="13">
        <v>33610</v>
      </c>
      <c r="T380" s="3" t="s">
        <v>1315</v>
      </c>
      <c r="VN380" s="3">
        <v>66</v>
      </c>
      <c r="VO380" s="3">
        <f t="shared" ref="VO380:VO410" si="6">VN380/3</f>
        <v>22</v>
      </c>
      <c r="VQ380" s="3" t="s">
        <v>337</v>
      </c>
      <c r="VR380" s="3" t="s">
        <v>1329</v>
      </c>
      <c r="VS380" s="3" t="s">
        <v>337</v>
      </c>
      <c r="VT380" s="3">
        <v>3</v>
      </c>
      <c r="VU380" s="3" t="s">
        <v>1329</v>
      </c>
    </row>
    <row r="381" spans="1:593" x14ac:dyDescent="0.25">
      <c r="A381" s="3">
        <v>2019</v>
      </c>
      <c r="C381" s="3">
        <v>262</v>
      </c>
      <c r="D381" s="3" t="s">
        <v>1089</v>
      </c>
      <c r="E381" s="3" t="s">
        <v>9</v>
      </c>
      <c r="F381" s="3">
        <v>40</v>
      </c>
      <c r="G381" s="3">
        <v>52.5</v>
      </c>
      <c r="H381" s="10">
        <f t="shared" si="5"/>
        <v>17.5</v>
      </c>
      <c r="P381" s="3" t="s">
        <v>1262</v>
      </c>
      <c r="Q381" s="3" t="s">
        <v>1263</v>
      </c>
      <c r="S381" s="13">
        <v>28882</v>
      </c>
      <c r="T381" s="3" t="s">
        <v>1315</v>
      </c>
      <c r="VN381" s="3">
        <v>57</v>
      </c>
      <c r="VO381" s="3">
        <f t="shared" si="6"/>
        <v>19</v>
      </c>
      <c r="VQ381" s="3" t="s">
        <v>337</v>
      </c>
      <c r="VR381" s="3" t="s">
        <v>1329</v>
      </c>
      <c r="VS381" s="3" t="s">
        <v>337</v>
      </c>
      <c r="VT381" s="3">
        <v>4</v>
      </c>
      <c r="VU381" s="3" t="s">
        <v>337</v>
      </c>
    </row>
    <row r="382" spans="1:593" x14ac:dyDescent="0.25">
      <c r="A382" s="3">
        <v>2019</v>
      </c>
      <c r="C382" s="3">
        <v>264</v>
      </c>
      <c r="D382" s="3" t="s">
        <v>1090</v>
      </c>
      <c r="E382" s="3" t="s">
        <v>9</v>
      </c>
      <c r="F382" s="3">
        <v>65</v>
      </c>
      <c r="G382" s="3">
        <v>53.5</v>
      </c>
      <c r="H382" s="10">
        <f t="shared" si="5"/>
        <v>17.833333333333332</v>
      </c>
      <c r="P382" s="3" t="s">
        <v>1264</v>
      </c>
      <c r="Q382" s="3" t="s">
        <v>1265</v>
      </c>
      <c r="S382" s="13">
        <v>19903</v>
      </c>
      <c r="T382" s="3" t="s">
        <v>1315</v>
      </c>
      <c r="VN382" s="3">
        <v>56.5</v>
      </c>
      <c r="VO382" s="3">
        <f t="shared" si="6"/>
        <v>18.833333333333332</v>
      </c>
      <c r="VQ382" s="3" t="s">
        <v>1329</v>
      </c>
      <c r="VR382" s="3" t="s">
        <v>1329</v>
      </c>
      <c r="VS382" s="3" t="s">
        <v>337</v>
      </c>
      <c r="VT382" s="3">
        <v>3</v>
      </c>
      <c r="VU382" s="3" t="s">
        <v>337</v>
      </c>
    </row>
    <row r="383" spans="1:593" x14ac:dyDescent="0.25">
      <c r="A383" s="3">
        <v>2019</v>
      </c>
      <c r="C383" s="3">
        <v>265</v>
      </c>
      <c r="D383" s="3" t="s">
        <v>1091</v>
      </c>
      <c r="E383" s="3" t="s">
        <v>9</v>
      </c>
      <c r="F383" s="3">
        <v>29</v>
      </c>
      <c r="G383" s="3">
        <v>58</v>
      </c>
      <c r="H383" s="10">
        <f t="shared" si="5"/>
        <v>19.333333333333332</v>
      </c>
      <c r="P383" s="3" t="s">
        <v>1266</v>
      </c>
      <c r="Q383" s="3" t="s">
        <v>1267</v>
      </c>
      <c r="S383" s="13">
        <v>33054</v>
      </c>
      <c r="T383" s="3" t="s">
        <v>1315</v>
      </c>
      <c r="VN383" s="3">
        <v>63.5</v>
      </c>
      <c r="VO383" s="3">
        <f t="shared" si="6"/>
        <v>21.166666666666668</v>
      </c>
      <c r="VQ383" s="3" t="s">
        <v>1329</v>
      </c>
      <c r="VR383" s="3" t="s">
        <v>1329</v>
      </c>
      <c r="VS383" s="3" t="s">
        <v>337</v>
      </c>
      <c r="VT383" s="3">
        <v>4</v>
      </c>
      <c r="VU383" s="3" t="s">
        <v>337</v>
      </c>
    </row>
    <row r="384" spans="1:593" x14ac:dyDescent="0.25">
      <c r="A384" s="3">
        <v>2019</v>
      </c>
      <c r="C384" s="3">
        <v>266</v>
      </c>
      <c r="D384" s="3" t="s">
        <v>1092</v>
      </c>
      <c r="E384" s="3" t="s">
        <v>9</v>
      </c>
      <c r="F384" s="3">
        <v>61</v>
      </c>
      <c r="G384" s="3">
        <v>60.5</v>
      </c>
      <c r="H384" s="10">
        <f t="shared" si="5"/>
        <v>20.166666666666668</v>
      </c>
      <c r="P384" s="3" t="s">
        <v>1268</v>
      </c>
      <c r="Q384" s="3" t="s">
        <v>1269</v>
      </c>
      <c r="S384" s="13">
        <v>19986</v>
      </c>
      <c r="T384" s="3" t="s">
        <v>270</v>
      </c>
      <c r="VN384" s="3">
        <v>64</v>
      </c>
      <c r="VO384" s="3">
        <f t="shared" si="6"/>
        <v>21.333333333333332</v>
      </c>
      <c r="VQ384" s="3" t="s">
        <v>1329</v>
      </c>
      <c r="VR384" s="3" t="s">
        <v>1329</v>
      </c>
      <c r="VS384" s="3" t="s">
        <v>1329</v>
      </c>
      <c r="VT384" s="3">
        <v>4</v>
      </c>
      <c r="VU384" s="3" t="s">
        <v>1329</v>
      </c>
    </row>
    <row r="385" spans="1:621" x14ac:dyDescent="0.25">
      <c r="A385" s="3">
        <v>2019</v>
      </c>
      <c r="C385" s="3">
        <v>267</v>
      </c>
      <c r="D385" s="3" t="s">
        <v>1015</v>
      </c>
      <c r="E385" s="3" t="s">
        <v>164</v>
      </c>
      <c r="F385" s="3">
        <v>31</v>
      </c>
      <c r="G385" s="3">
        <v>50.5</v>
      </c>
      <c r="H385" s="10">
        <f t="shared" si="5"/>
        <v>16.833333333333332</v>
      </c>
      <c r="P385" s="3" t="s">
        <v>1270</v>
      </c>
      <c r="Q385" s="3" t="s">
        <v>1267</v>
      </c>
      <c r="S385" s="13">
        <v>31826</v>
      </c>
      <c r="T385" s="3" t="s">
        <v>1315</v>
      </c>
      <c r="VN385" s="3">
        <v>55</v>
      </c>
      <c r="VO385" s="3">
        <f t="shared" si="6"/>
        <v>18.333333333333332</v>
      </c>
      <c r="VQ385" s="3" t="s">
        <v>1329</v>
      </c>
      <c r="VR385" s="3" t="s">
        <v>1329</v>
      </c>
      <c r="VS385" s="3" t="s">
        <v>337</v>
      </c>
      <c r="VT385" s="3">
        <v>4</v>
      </c>
      <c r="VU385" s="3" t="s">
        <v>337</v>
      </c>
    </row>
    <row r="386" spans="1:621" x14ac:dyDescent="0.25">
      <c r="A386" s="3">
        <v>2019</v>
      </c>
      <c r="C386" s="3">
        <v>268</v>
      </c>
      <c r="D386" s="3" t="s">
        <v>1093</v>
      </c>
      <c r="E386" s="3" t="s">
        <v>164</v>
      </c>
      <c r="F386" s="3">
        <v>60</v>
      </c>
      <c r="P386" s="3" t="s">
        <v>1271</v>
      </c>
      <c r="Q386" s="3" t="s">
        <v>1272</v>
      </c>
      <c r="VN386" s="3">
        <v>47</v>
      </c>
      <c r="VO386" s="3">
        <f t="shared" si="6"/>
        <v>15.666666666666666</v>
      </c>
      <c r="VQ386" s="3" t="s">
        <v>1329</v>
      </c>
      <c r="VR386" s="3" t="s">
        <v>1329</v>
      </c>
    </row>
    <row r="387" spans="1:621" x14ac:dyDescent="0.25">
      <c r="A387" s="3">
        <v>2019</v>
      </c>
      <c r="C387" s="3">
        <v>269</v>
      </c>
      <c r="D387" s="3" t="s">
        <v>1094</v>
      </c>
      <c r="E387" s="3" t="s">
        <v>9</v>
      </c>
      <c r="F387" s="3">
        <v>32</v>
      </c>
      <c r="G387" s="3">
        <v>68.5</v>
      </c>
      <c r="H387" s="10">
        <f t="shared" si="5"/>
        <v>22.833333333333332</v>
      </c>
      <c r="P387" s="3" t="s">
        <v>1273</v>
      </c>
      <c r="Q387" s="3" t="s">
        <v>1274</v>
      </c>
      <c r="S387" s="13">
        <v>31663</v>
      </c>
      <c r="T387" s="3" t="s">
        <v>1315</v>
      </c>
      <c r="VN387" s="3">
        <v>73</v>
      </c>
      <c r="VO387" s="3">
        <f t="shared" si="6"/>
        <v>24.333333333333332</v>
      </c>
      <c r="VQ387" s="3" t="s">
        <v>1329</v>
      </c>
      <c r="VR387" s="3" t="s">
        <v>1329</v>
      </c>
      <c r="VS387" s="3" t="s">
        <v>1329</v>
      </c>
      <c r="VT387" s="3">
        <v>4</v>
      </c>
      <c r="VU387" s="3" t="s">
        <v>1329</v>
      </c>
    </row>
    <row r="388" spans="1:621" x14ac:dyDescent="0.25">
      <c r="A388" s="3">
        <v>2019</v>
      </c>
      <c r="C388" s="3">
        <v>270</v>
      </c>
      <c r="D388" s="3" t="s">
        <v>44</v>
      </c>
      <c r="E388" s="3" t="s">
        <v>9</v>
      </c>
      <c r="F388" s="3">
        <v>40</v>
      </c>
      <c r="G388" s="3">
        <v>63</v>
      </c>
      <c r="H388" s="10">
        <f t="shared" si="5"/>
        <v>21</v>
      </c>
      <c r="P388" s="3" t="s">
        <v>1275</v>
      </c>
      <c r="Q388" s="3" t="s">
        <v>234</v>
      </c>
      <c r="S388" s="13">
        <v>28761</v>
      </c>
      <c r="T388" s="3" t="s">
        <v>1315</v>
      </c>
      <c r="VN388" s="3">
        <v>63.5</v>
      </c>
      <c r="VO388" s="3">
        <f t="shared" si="6"/>
        <v>21.166666666666668</v>
      </c>
      <c r="VQ388" s="3" t="s">
        <v>1329</v>
      </c>
      <c r="VR388" s="3" t="s">
        <v>1329</v>
      </c>
      <c r="VS388" s="3" t="s">
        <v>337</v>
      </c>
      <c r="VT388" s="3">
        <v>3</v>
      </c>
      <c r="VU388" s="3" t="s">
        <v>1329</v>
      </c>
      <c r="WW388" s="3" t="s">
        <v>1358</v>
      </c>
    </row>
    <row r="389" spans="1:621" x14ac:dyDescent="0.25">
      <c r="A389" s="3">
        <v>2019</v>
      </c>
      <c r="C389" s="3">
        <v>271</v>
      </c>
      <c r="D389" s="3" t="s">
        <v>1095</v>
      </c>
      <c r="E389" s="3" t="s">
        <v>9</v>
      </c>
      <c r="F389" s="3">
        <v>38</v>
      </c>
      <c r="G389" s="3">
        <v>62.5</v>
      </c>
      <c r="H389" s="10">
        <f t="shared" si="5"/>
        <v>20.833333333333332</v>
      </c>
      <c r="P389" s="3" t="s">
        <v>1276</v>
      </c>
      <c r="Q389" s="3" t="s">
        <v>1277</v>
      </c>
      <c r="S389" s="13">
        <v>29194</v>
      </c>
      <c r="T389" s="3" t="s">
        <v>1315</v>
      </c>
      <c r="VN389" s="3">
        <v>64</v>
      </c>
      <c r="VO389" s="3">
        <f t="shared" si="6"/>
        <v>21.333333333333332</v>
      </c>
      <c r="VQ389" s="3" t="s">
        <v>1329</v>
      </c>
      <c r="VR389" s="3" t="s">
        <v>1329</v>
      </c>
      <c r="VS389" s="3" t="s">
        <v>337</v>
      </c>
      <c r="VT389" s="3">
        <v>3</v>
      </c>
      <c r="VU389" s="3" t="s">
        <v>1329</v>
      </c>
      <c r="WW389" s="3" t="s">
        <v>1359</v>
      </c>
    </row>
    <row r="390" spans="1:621" x14ac:dyDescent="0.25">
      <c r="A390" s="3">
        <v>2019</v>
      </c>
      <c r="C390" s="3">
        <v>272</v>
      </c>
      <c r="D390" s="3" t="s">
        <v>1096</v>
      </c>
      <c r="E390" s="3" t="s">
        <v>9</v>
      </c>
      <c r="F390" s="3">
        <v>36</v>
      </c>
      <c r="G390" s="3">
        <v>49</v>
      </c>
      <c r="H390" s="10">
        <f t="shared" si="5"/>
        <v>16.333333333333332</v>
      </c>
      <c r="P390" s="3" t="s">
        <v>1278</v>
      </c>
      <c r="Q390" s="3" t="s">
        <v>1279</v>
      </c>
      <c r="S390" s="13">
        <v>30136</v>
      </c>
      <c r="T390" s="3" t="s">
        <v>1315</v>
      </c>
      <c r="VN390" s="3">
        <v>52.5</v>
      </c>
      <c r="VO390" s="3">
        <f t="shared" si="6"/>
        <v>17.5</v>
      </c>
      <c r="VQ390" s="3" t="s">
        <v>1329</v>
      </c>
      <c r="VR390" s="3" t="s">
        <v>1329</v>
      </c>
      <c r="VS390" s="3" t="s">
        <v>337</v>
      </c>
      <c r="VT390" s="3">
        <v>3</v>
      </c>
      <c r="VU390" s="3" t="s">
        <v>337</v>
      </c>
    </row>
    <row r="391" spans="1:621" x14ac:dyDescent="0.25">
      <c r="A391" s="3">
        <v>2019</v>
      </c>
      <c r="C391" s="3">
        <v>273</v>
      </c>
      <c r="D391" s="3" t="s">
        <v>1097</v>
      </c>
      <c r="E391" s="3" t="s">
        <v>9</v>
      </c>
      <c r="F391" s="3">
        <v>26</v>
      </c>
      <c r="G391" s="3">
        <v>63.5</v>
      </c>
      <c r="H391" s="10">
        <f t="shared" si="5"/>
        <v>21.166666666666668</v>
      </c>
      <c r="P391" s="3" t="s">
        <v>1280</v>
      </c>
      <c r="Q391" s="3" t="s">
        <v>1281</v>
      </c>
      <c r="S391" s="13">
        <v>35377</v>
      </c>
      <c r="T391" s="3" t="s">
        <v>1315</v>
      </c>
      <c r="VN391" s="3">
        <v>67.5</v>
      </c>
      <c r="VO391" s="3">
        <f t="shared" si="6"/>
        <v>22.5</v>
      </c>
      <c r="VQ391" s="3" t="s">
        <v>1329</v>
      </c>
      <c r="VR391" s="3" t="s">
        <v>1329</v>
      </c>
      <c r="VS391" s="3" t="s">
        <v>337</v>
      </c>
      <c r="VT391" s="3">
        <v>4</v>
      </c>
      <c r="VU391" s="3" t="s">
        <v>1329</v>
      </c>
    </row>
    <row r="392" spans="1:621" x14ac:dyDescent="0.25">
      <c r="A392" s="3">
        <v>2019</v>
      </c>
      <c r="C392" s="3">
        <v>274</v>
      </c>
      <c r="D392" s="3" t="s">
        <v>43</v>
      </c>
      <c r="E392" s="3" t="s">
        <v>9</v>
      </c>
      <c r="F392" s="3">
        <v>37</v>
      </c>
      <c r="G392" s="3">
        <v>56.5</v>
      </c>
      <c r="H392" s="10">
        <f t="shared" ref="H392:H408" si="7">G392/3</f>
        <v>18.833333333333332</v>
      </c>
      <c r="P392" s="3" t="s">
        <v>1282</v>
      </c>
      <c r="Q392" s="3" t="s">
        <v>1283</v>
      </c>
      <c r="S392" s="13">
        <v>29804</v>
      </c>
      <c r="T392" s="3" t="s">
        <v>1315</v>
      </c>
      <c r="VN392" s="3">
        <v>69.5</v>
      </c>
      <c r="VO392" s="3">
        <f t="shared" si="6"/>
        <v>23.166666666666668</v>
      </c>
      <c r="VQ392" s="3" t="s">
        <v>1329</v>
      </c>
      <c r="VR392" s="3" t="s">
        <v>1329</v>
      </c>
      <c r="VS392" s="3" t="s">
        <v>337</v>
      </c>
      <c r="VT392" s="3">
        <v>4</v>
      </c>
      <c r="VU392" s="3" t="s">
        <v>337</v>
      </c>
    </row>
    <row r="393" spans="1:621" x14ac:dyDescent="0.25">
      <c r="A393" s="3">
        <v>2019</v>
      </c>
      <c r="C393" s="3">
        <v>276</v>
      </c>
      <c r="D393" s="3" t="s">
        <v>1098</v>
      </c>
      <c r="E393" s="3" t="s">
        <v>9</v>
      </c>
      <c r="F393" s="3">
        <v>47</v>
      </c>
      <c r="G393" s="3">
        <v>52.5</v>
      </c>
      <c r="H393" s="10">
        <f t="shared" si="7"/>
        <v>17.5</v>
      </c>
      <c r="P393" s="3" t="s">
        <v>1284</v>
      </c>
      <c r="Q393" s="3" t="s">
        <v>1285</v>
      </c>
      <c r="S393" s="13">
        <v>26333</v>
      </c>
      <c r="T393" s="3" t="s">
        <v>1315</v>
      </c>
      <c r="VN393" s="3">
        <v>55</v>
      </c>
      <c r="VO393" s="3">
        <f t="shared" si="6"/>
        <v>18.333333333333332</v>
      </c>
      <c r="VQ393" s="3" t="s">
        <v>1329</v>
      </c>
      <c r="VR393" s="3" t="s">
        <v>1329</v>
      </c>
      <c r="VS393" s="3" t="s">
        <v>337</v>
      </c>
      <c r="VT393" s="3">
        <v>4</v>
      </c>
      <c r="VU393" s="3" t="s">
        <v>337</v>
      </c>
    </row>
    <row r="394" spans="1:621" x14ac:dyDescent="0.25">
      <c r="A394" s="3">
        <v>2019</v>
      </c>
      <c r="C394" s="3">
        <v>277</v>
      </c>
      <c r="D394" s="3" t="s">
        <v>1099</v>
      </c>
      <c r="E394" s="3" t="s">
        <v>9</v>
      </c>
      <c r="F394" s="3">
        <v>28</v>
      </c>
      <c r="H394" s="10">
        <f t="shared" si="7"/>
        <v>0</v>
      </c>
      <c r="P394" s="3" t="s">
        <v>1286</v>
      </c>
      <c r="Q394" s="3" t="s">
        <v>1287</v>
      </c>
      <c r="T394" s="3" t="s">
        <v>1315</v>
      </c>
      <c r="VN394" s="3">
        <v>53.5</v>
      </c>
      <c r="VO394" s="3">
        <f t="shared" si="6"/>
        <v>17.833333333333332</v>
      </c>
      <c r="VQ394" s="3" t="s">
        <v>1329</v>
      </c>
      <c r="VR394" s="3" t="s">
        <v>1329</v>
      </c>
      <c r="VS394" s="3" t="s">
        <v>337</v>
      </c>
      <c r="VT394" s="3">
        <v>5</v>
      </c>
      <c r="VU394" s="3" t="s">
        <v>337</v>
      </c>
    </row>
    <row r="395" spans="1:621" x14ac:dyDescent="0.25">
      <c r="A395" s="3">
        <v>2019</v>
      </c>
      <c r="C395" s="3">
        <v>279</v>
      </c>
      <c r="D395" s="3" t="s">
        <v>1100</v>
      </c>
      <c r="E395" s="3" t="s">
        <v>9</v>
      </c>
      <c r="F395" s="3">
        <v>43</v>
      </c>
      <c r="G395" s="3">
        <v>61.5</v>
      </c>
      <c r="H395" s="10">
        <f t="shared" si="7"/>
        <v>20.5</v>
      </c>
      <c r="P395" s="3" t="s">
        <v>1288</v>
      </c>
      <c r="Q395" s="3" t="s">
        <v>1289</v>
      </c>
      <c r="S395" s="13">
        <v>27544</v>
      </c>
      <c r="T395" s="3" t="s">
        <v>1315</v>
      </c>
      <c r="VN395" s="3">
        <v>63</v>
      </c>
      <c r="VO395" s="3">
        <f t="shared" si="6"/>
        <v>21</v>
      </c>
      <c r="VQ395" s="3" t="s">
        <v>1329</v>
      </c>
      <c r="VR395" s="3" t="s">
        <v>1329</v>
      </c>
      <c r="VS395" s="3" t="s">
        <v>337</v>
      </c>
      <c r="VT395" s="3">
        <v>3</v>
      </c>
      <c r="VU395" s="3" t="s">
        <v>1354</v>
      </c>
    </row>
    <row r="396" spans="1:621" x14ac:dyDescent="0.25">
      <c r="A396" s="3">
        <v>2019</v>
      </c>
      <c r="C396" s="3">
        <v>280</v>
      </c>
      <c r="D396" s="3" t="s">
        <v>1101</v>
      </c>
      <c r="E396" s="3" t="s">
        <v>9</v>
      </c>
      <c r="F396" s="3">
        <v>40</v>
      </c>
      <c r="G396" s="3">
        <v>70.5</v>
      </c>
      <c r="H396" s="10">
        <f t="shared" si="7"/>
        <v>23.5</v>
      </c>
      <c r="P396" s="3" t="s">
        <v>1290</v>
      </c>
      <c r="Q396" s="3" t="s">
        <v>1291</v>
      </c>
      <c r="S396" s="13">
        <v>28787</v>
      </c>
      <c r="T396" s="3" t="s">
        <v>1315</v>
      </c>
      <c r="VN396" s="3">
        <v>73</v>
      </c>
      <c r="VO396" s="3">
        <f t="shared" si="6"/>
        <v>24.333333333333332</v>
      </c>
      <c r="VQ396" s="3" t="s">
        <v>1329</v>
      </c>
      <c r="VR396" s="3" t="s">
        <v>1329</v>
      </c>
      <c r="VS396" s="3" t="s">
        <v>337</v>
      </c>
      <c r="VT396" s="3">
        <v>4</v>
      </c>
      <c r="VU396" s="3" t="s">
        <v>337</v>
      </c>
    </row>
    <row r="397" spans="1:621" x14ac:dyDescent="0.25">
      <c r="A397" s="3">
        <v>2019</v>
      </c>
      <c r="C397" s="3">
        <v>281</v>
      </c>
      <c r="D397" s="3" t="s">
        <v>1102</v>
      </c>
      <c r="E397" s="3" t="s">
        <v>9</v>
      </c>
      <c r="F397" s="3">
        <v>30</v>
      </c>
      <c r="G397" s="3">
        <v>54</v>
      </c>
      <c r="H397" s="10">
        <f t="shared" si="7"/>
        <v>18</v>
      </c>
      <c r="P397" s="3" t="s">
        <v>215</v>
      </c>
      <c r="Q397" s="3" t="s">
        <v>1292</v>
      </c>
      <c r="S397" s="13">
        <v>32577</v>
      </c>
      <c r="T397" s="3" t="s">
        <v>1315</v>
      </c>
      <c r="VN397" s="3">
        <v>57.5</v>
      </c>
      <c r="VO397" s="3">
        <f t="shared" si="6"/>
        <v>19.166666666666668</v>
      </c>
      <c r="VQ397" s="3" t="s">
        <v>1329</v>
      </c>
      <c r="VR397" s="3" t="s">
        <v>1329</v>
      </c>
      <c r="VS397" s="3" t="s">
        <v>337</v>
      </c>
      <c r="VT397" s="3">
        <v>4</v>
      </c>
      <c r="VU397" s="3" t="s">
        <v>337</v>
      </c>
    </row>
    <row r="398" spans="1:621" x14ac:dyDescent="0.25">
      <c r="A398" s="3">
        <v>2019</v>
      </c>
      <c r="C398" s="3">
        <v>282</v>
      </c>
      <c r="D398" s="3" t="s">
        <v>1103</v>
      </c>
      <c r="E398" s="3" t="s">
        <v>9</v>
      </c>
      <c r="F398" s="3">
        <v>42</v>
      </c>
      <c r="G398" s="3">
        <v>50.5</v>
      </c>
      <c r="H398" s="10">
        <f t="shared" si="7"/>
        <v>16.833333333333332</v>
      </c>
      <c r="P398" s="3" t="s">
        <v>1135</v>
      </c>
      <c r="Q398" s="3" t="s">
        <v>1293</v>
      </c>
      <c r="S398" s="13">
        <v>28267</v>
      </c>
      <c r="T398" s="3" t="s">
        <v>1315</v>
      </c>
      <c r="VN398" s="3">
        <v>52.5</v>
      </c>
      <c r="VO398" s="3">
        <f t="shared" si="6"/>
        <v>17.5</v>
      </c>
      <c r="VQ398" s="3" t="s">
        <v>1329</v>
      </c>
      <c r="VR398" s="3" t="s">
        <v>1329</v>
      </c>
      <c r="VS398" s="3" t="s">
        <v>337</v>
      </c>
      <c r="VT398" s="3">
        <v>3</v>
      </c>
      <c r="VU398" s="3" t="s">
        <v>337</v>
      </c>
    </row>
    <row r="399" spans="1:621" x14ac:dyDescent="0.25">
      <c r="A399" s="3">
        <v>2019</v>
      </c>
      <c r="C399" s="3">
        <v>283</v>
      </c>
      <c r="D399" s="3" t="s">
        <v>1104</v>
      </c>
      <c r="E399" s="3" t="s">
        <v>164</v>
      </c>
      <c r="F399" s="3">
        <v>38</v>
      </c>
      <c r="G399" s="3">
        <v>50</v>
      </c>
      <c r="H399" s="10">
        <f t="shared" si="7"/>
        <v>16.666666666666668</v>
      </c>
      <c r="P399" s="3" t="s">
        <v>1294</v>
      </c>
      <c r="Q399" s="3" t="s">
        <v>1295</v>
      </c>
      <c r="S399" s="13">
        <v>29477</v>
      </c>
      <c r="T399" s="3" t="s">
        <v>1323</v>
      </c>
      <c r="VN399" s="3">
        <v>53</v>
      </c>
      <c r="VO399" s="3">
        <f t="shared" si="6"/>
        <v>17.666666666666668</v>
      </c>
      <c r="VQ399" s="3" t="s">
        <v>1329</v>
      </c>
      <c r="VR399" s="3" t="s">
        <v>1329</v>
      </c>
      <c r="VS399" s="3" t="s">
        <v>337</v>
      </c>
      <c r="VT399" s="3">
        <v>4</v>
      </c>
      <c r="VU399" s="3" t="s">
        <v>337</v>
      </c>
      <c r="WW399" s="3" t="s">
        <v>1382</v>
      </c>
    </row>
    <row r="400" spans="1:621" x14ac:dyDescent="0.25">
      <c r="A400" s="3">
        <v>2019</v>
      </c>
      <c r="C400" s="3">
        <v>284</v>
      </c>
      <c r="D400" s="3" t="s">
        <v>1105</v>
      </c>
      <c r="E400" s="3" t="s">
        <v>9</v>
      </c>
      <c r="F400" s="3">
        <v>48</v>
      </c>
      <c r="G400" s="3">
        <v>61.5</v>
      </c>
      <c r="H400" s="10">
        <f t="shared" si="7"/>
        <v>20.5</v>
      </c>
      <c r="P400" s="3" t="s">
        <v>1296</v>
      </c>
      <c r="Q400" s="3" t="s">
        <v>1297</v>
      </c>
      <c r="S400" s="13">
        <v>35722</v>
      </c>
      <c r="T400" s="3" t="s">
        <v>1315</v>
      </c>
      <c r="VN400" s="3">
        <v>64</v>
      </c>
      <c r="VO400" s="3">
        <f t="shared" si="6"/>
        <v>21.333333333333332</v>
      </c>
      <c r="VQ400" s="3" t="s">
        <v>1329</v>
      </c>
      <c r="VR400" s="3" t="s">
        <v>1329</v>
      </c>
      <c r="VS400" s="3" t="s">
        <v>337</v>
      </c>
      <c r="VT400" s="3">
        <v>5</v>
      </c>
      <c r="VU400" s="3" t="s">
        <v>1329</v>
      </c>
      <c r="WW400" s="3" t="s">
        <v>1360</v>
      </c>
    </row>
    <row r="401" spans="1:621" x14ac:dyDescent="0.25">
      <c r="A401" s="3">
        <v>2019</v>
      </c>
      <c r="C401" s="3">
        <v>285</v>
      </c>
      <c r="D401" s="3" t="s">
        <v>1106</v>
      </c>
      <c r="E401" s="3" t="s">
        <v>164</v>
      </c>
      <c r="F401" s="3">
        <v>26</v>
      </c>
      <c r="G401" s="3">
        <v>53.5</v>
      </c>
      <c r="H401" s="10">
        <f t="shared" si="7"/>
        <v>17.833333333333332</v>
      </c>
      <c r="P401" s="3" t="s">
        <v>1298</v>
      </c>
      <c r="Q401" s="3" t="s">
        <v>1299</v>
      </c>
      <c r="S401" s="13">
        <v>34101</v>
      </c>
      <c r="T401" s="3" t="s">
        <v>1315</v>
      </c>
      <c r="VN401" s="3">
        <v>54.5</v>
      </c>
      <c r="VO401" s="3">
        <f t="shared" si="6"/>
        <v>18.166666666666668</v>
      </c>
      <c r="VQ401" s="3" t="s">
        <v>1329</v>
      </c>
      <c r="VR401" s="3" t="s">
        <v>1329</v>
      </c>
      <c r="VS401" s="3" t="s">
        <v>337</v>
      </c>
      <c r="VT401" s="3">
        <v>6</v>
      </c>
      <c r="VU401" s="3" t="s">
        <v>337</v>
      </c>
    </row>
    <row r="402" spans="1:621" x14ac:dyDescent="0.25">
      <c r="A402" s="3">
        <v>2019</v>
      </c>
      <c r="C402" s="3">
        <v>286</v>
      </c>
      <c r="D402" s="3" t="s">
        <v>1107</v>
      </c>
      <c r="E402" s="3" t="s">
        <v>164</v>
      </c>
      <c r="F402" s="3">
        <v>42</v>
      </c>
      <c r="G402" s="3">
        <v>52</v>
      </c>
      <c r="H402" s="10">
        <f t="shared" si="7"/>
        <v>17.333333333333332</v>
      </c>
      <c r="P402" s="3" t="s">
        <v>1300</v>
      </c>
      <c r="Q402" s="3" t="s">
        <v>1301</v>
      </c>
      <c r="S402" s="13">
        <v>26891</v>
      </c>
      <c r="T402" s="3" t="s">
        <v>1315</v>
      </c>
      <c r="VN402" s="3">
        <v>54.5</v>
      </c>
      <c r="VO402" s="3">
        <f t="shared" si="6"/>
        <v>18.166666666666668</v>
      </c>
      <c r="VQ402" s="3" t="s">
        <v>1329</v>
      </c>
      <c r="VR402" s="3" t="s">
        <v>1329</v>
      </c>
      <c r="VS402" s="3" t="s">
        <v>337</v>
      </c>
      <c r="VT402" s="3">
        <v>4</v>
      </c>
      <c r="VU402" s="3" t="s">
        <v>337</v>
      </c>
    </row>
    <row r="403" spans="1:621" x14ac:dyDescent="0.25">
      <c r="A403" s="3">
        <v>2019</v>
      </c>
      <c r="C403" s="3">
        <v>287</v>
      </c>
      <c r="D403" s="3" t="s">
        <v>1108</v>
      </c>
      <c r="E403" s="3" t="s">
        <v>9</v>
      </c>
      <c r="F403" s="3">
        <v>59</v>
      </c>
      <c r="G403" s="3">
        <v>59</v>
      </c>
      <c r="H403" s="10">
        <f t="shared" si="7"/>
        <v>19.666666666666668</v>
      </c>
      <c r="P403" s="3" t="s">
        <v>1135</v>
      </c>
      <c r="Q403" s="3" t="s">
        <v>1302</v>
      </c>
      <c r="S403" s="13">
        <v>22102</v>
      </c>
      <c r="T403" s="3" t="s">
        <v>1315</v>
      </c>
      <c r="VN403" s="3">
        <v>50.5</v>
      </c>
      <c r="VO403" s="3">
        <f t="shared" si="6"/>
        <v>16.833333333333332</v>
      </c>
      <c r="VQ403" s="3" t="s">
        <v>1329</v>
      </c>
      <c r="VR403" s="3" t="s">
        <v>1329</v>
      </c>
      <c r="VS403" s="3" t="s">
        <v>337</v>
      </c>
      <c r="VT403" s="3">
        <v>3</v>
      </c>
      <c r="VU403" s="3" t="s">
        <v>337</v>
      </c>
    </row>
    <row r="404" spans="1:621" x14ac:dyDescent="0.25">
      <c r="A404" s="3">
        <v>2019</v>
      </c>
      <c r="C404" s="3">
        <v>288</v>
      </c>
      <c r="D404" s="3" t="s">
        <v>1109</v>
      </c>
      <c r="E404" s="3" t="s">
        <v>9</v>
      </c>
      <c r="F404" s="3">
        <v>31</v>
      </c>
      <c r="G404" s="3">
        <v>62</v>
      </c>
      <c r="H404" s="10">
        <f t="shared" si="7"/>
        <v>20.666666666666668</v>
      </c>
      <c r="P404" s="3" t="s">
        <v>1123</v>
      </c>
      <c r="Q404" s="3" t="s">
        <v>1303</v>
      </c>
      <c r="S404" s="13">
        <v>32251</v>
      </c>
      <c r="T404" s="3" t="s">
        <v>1315</v>
      </c>
      <c r="VN404" s="3">
        <v>65</v>
      </c>
      <c r="VO404" s="3">
        <f t="shared" si="6"/>
        <v>21.666666666666668</v>
      </c>
      <c r="VQ404" s="3" t="s">
        <v>1329</v>
      </c>
      <c r="VR404" s="3" t="s">
        <v>1329</v>
      </c>
      <c r="VS404" s="3" t="s">
        <v>337</v>
      </c>
      <c r="VT404" s="3">
        <v>3</v>
      </c>
      <c r="VU404" s="3" t="s">
        <v>1329</v>
      </c>
    </row>
    <row r="405" spans="1:621" x14ac:dyDescent="0.25">
      <c r="A405" s="3">
        <v>2019</v>
      </c>
      <c r="C405" s="3">
        <v>289</v>
      </c>
      <c r="D405" s="3" t="s">
        <v>1110</v>
      </c>
      <c r="E405" s="3" t="s">
        <v>9</v>
      </c>
      <c r="F405" s="3">
        <v>41</v>
      </c>
      <c r="G405" s="3">
        <v>41</v>
      </c>
      <c r="H405" s="10">
        <f t="shared" si="7"/>
        <v>13.666666666666666</v>
      </c>
      <c r="P405" s="3" t="s">
        <v>1304</v>
      </c>
      <c r="Q405" s="3" t="s">
        <v>1305</v>
      </c>
      <c r="S405" s="13">
        <v>28372</v>
      </c>
      <c r="T405" s="3" t="s">
        <v>1315</v>
      </c>
      <c r="VN405" s="3">
        <v>57</v>
      </c>
      <c r="VO405" s="3">
        <f t="shared" si="6"/>
        <v>19</v>
      </c>
      <c r="VQ405" s="3" t="s">
        <v>1329</v>
      </c>
      <c r="VR405" s="3" t="s">
        <v>1329</v>
      </c>
      <c r="VS405" s="3" t="s">
        <v>337</v>
      </c>
      <c r="VT405" s="3">
        <v>3</v>
      </c>
      <c r="VU405" s="3" t="s">
        <v>337</v>
      </c>
    </row>
    <row r="406" spans="1:621" x14ac:dyDescent="0.25">
      <c r="A406" s="3">
        <v>2019</v>
      </c>
      <c r="C406" s="3">
        <v>290</v>
      </c>
      <c r="D406" s="3" t="s">
        <v>1111</v>
      </c>
      <c r="E406" s="3" t="s">
        <v>9</v>
      </c>
      <c r="F406" s="3">
        <v>25</v>
      </c>
      <c r="G406" s="3">
        <v>42</v>
      </c>
      <c r="H406" s="10">
        <f t="shared" si="7"/>
        <v>14</v>
      </c>
      <c r="P406" s="3" t="s">
        <v>1306</v>
      </c>
      <c r="Q406" s="3" t="s">
        <v>1307</v>
      </c>
      <c r="S406" s="13">
        <v>34215</v>
      </c>
      <c r="T406" s="3" t="s">
        <v>1315</v>
      </c>
      <c r="VN406" s="3">
        <v>46</v>
      </c>
      <c r="VO406" s="3">
        <f t="shared" si="6"/>
        <v>15.333333333333334</v>
      </c>
      <c r="VQ406" s="3" t="s">
        <v>1329</v>
      </c>
      <c r="VR406" s="3" t="s">
        <v>1329</v>
      </c>
      <c r="VS406" s="3" t="s">
        <v>337</v>
      </c>
      <c r="VT406" s="3">
        <v>3</v>
      </c>
      <c r="VU406" s="3" t="s">
        <v>337</v>
      </c>
      <c r="WW406" s="3" t="s">
        <v>1361</v>
      </c>
    </row>
    <row r="407" spans="1:621" x14ac:dyDescent="0.25">
      <c r="A407" s="3">
        <v>2019</v>
      </c>
      <c r="C407" s="3">
        <v>292</v>
      </c>
      <c r="D407" s="3" t="s">
        <v>1112</v>
      </c>
      <c r="E407" s="3" t="s">
        <v>164</v>
      </c>
      <c r="F407" s="3">
        <v>47</v>
      </c>
      <c r="G407" s="3">
        <v>55.5</v>
      </c>
      <c r="H407" s="10">
        <f t="shared" si="7"/>
        <v>18.5</v>
      </c>
      <c r="P407" s="3" t="s">
        <v>1308</v>
      </c>
      <c r="Q407" s="3" t="s">
        <v>1301</v>
      </c>
      <c r="S407" s="13">
        <v>26191</v>
      </c>
      <c r="T407" s="3" t="s">
        <v>1315</v>
      </c>
      <c r="VN407" s="3">
        <v>59</v>
      </c>
      <c r="VO407" s="3">
        <f t="shared" si="6"/>
        <v>19.666666666666668</v>
      </c>
      <c r="VQ407" s="3" t="s">
        <v>1329</v>
      </c>
      <c r="VR407" s="3" t="s">
        <v>1329</v>
      </c>
      <c r="VS407" s="3" t="s">
        <v>337</v>
      </c>
      <c r="VT407" s="3">
        <v>5</v>
      </c>
      <c r="VU407" s="3" t="s">
        <v>1329</v>
      </c>
      <c r="WW407" s="3" t="s">
        <v>1362</v>
      </c>
    </row>
    <row r="408" spans="1:621" x14ac:dyDescent="0.25">
      <c r="A408" s="3">
        <v>2019</v>
      </c>
      <c r="C408" s="3">
        <v>293</v>
      </c>
      <c r="D408" s="3" t="s">
        <v>1113</v>
      </c>
      <c r="E408" s="3" t="s">
        <v>164</v>
      </c>
      <c r="F408" s="3">
        <v>42</v>
      </c>
      <c r="G408" s="3">
        <v>60.5</v>
      </c>
      <c r="H408" s="10">
        <f t="shared" si="7"/>
        <v>20.166666666666668</v>
      </c>
      <c r="P408" s="3" t="s">
        <v>1309</v>
      </c>
      <c r="Q408" s="3" t="s">
        <v>1310</v>
      </c>
      <c r="S408" s="13">
        <v>28199</v>
      </c>
      <c r="T408" s="3" t="s">
        <v>1315</v>
      </c>
      <c r="VN408" s="3">
        <v>62.5</v>
      </c>
      <c r="VO408" s="3">
        <f t="shared" si="6"/>
        <v>20.833333333333332</v>
      </c>
      <c r="VQ408" s="3" t="s">
        <v>1329</v>
      </c>
      <c r="VR408" s="3" t="s">
        <v>1329</v>
      </c>
      <c r="VS408" s="3" t="s">
        <v>337</v>
      </c>
      <c r="VT408" s="3">
        <v>5</v>
      </c>
      <c r="VU408" s="3" t="s">
        <v>1329</v>
      </c>
      <c r="WW408" s="3" t="s">
        <v>1363</v>
      </c>
    </row>
    <row r="409" spans="1:621" x14ac:dyDescent="0.25">
      <c r="A409" s="3">
        <v>2019</v>
      </c>
      <c r="C409" s="3">
        <v>294</v>
      </c>
      <c r="D409" s="3" t="s">
        <v>1114</v>
      </c>
      <c r="P409" s="3" t="s">
        <v>1311</v>
      </c>
      <c r="Q409" s="3" t="s">
        <v>1312</v>
      </c>
      <c r="T409" s="3" t="s">
        <v>1315</v>
      </c>
      <c r="VN409" s="3">
        <v>77</v>
      </c>
      <c r="VO409" s="3">
        <f t="shared" si="6"/>
        <v>25.666666666666668</v>
      </c>
      <c r="VQ409" s="3" t="s">
        <v>1329</v>
      </c>
      <c r="VR409" s="3" t="s">
        <v>1329</v>
      </c>
      <c r="VS409" s="3" t="s">
        <v>337</v>
      </c>
      <c r="VT409" s="3">
        <v>4</v>
      </c>
      <c r="VU409" s="3" t="s">
        <v>1329</v>
      </c>
    </row>
    <row r="410" spans="1:621" x14ac:dyDescent="0.25">
      <c r="A410" s="3">
        <v>2019</v>
      </c>
      <c r="C410" s="3">
        <v>295</v>
      </c>
      <c r="D410" s="3" t="s">
        <v>1031</v>
      </c>
      <c r="G410" s="3">
        <v>59.5</v>
      </c>
      <c r="H410" s="10">
        <f>G410/3</f>
        <v>19.833333333333332</v>
      </c>
      <c r="P410" s="3" t="s">
        <v>1313</v>
      </c>
      <c r="Q410" s="3" t="s">
        <v>1314</v>
      </c>
      <c r="S410" s="13">
        <v>34898</v>
      </c>
      <c r="T410" s="3" t="s">
        <v>1315</v>
      </c>
      <c r="VN410" s="3">
        <v>63</v>
      </c>
      <c r="VO410" s="3">
        <f t="shared" si="6"/>
        <v>21</v>
      </c>
      <c r="VQ410" s="3" t="s">
        <v>1329</v>
      </c>
      <c r="VR410" s="3" t="s">
        <v>1329</v>
      </c>
      <c r="VS410" s="3" t="s">
        <v>337</v>
      </c>
      <c r="VT410" s="3">
        <v>4</v>
      </c>
      <c r="VU410" s="3" t="s">
        <v>1329</v>
      </c>
    </row>
  </sheetData>
  <sortState xmlns:xlrd2="http://schemas.microsoft.com/office/spreadsheetml/2017/richdata2" ref="A2:WV410">
    <sortCondition ref="C2:C410"/>
    <sortCondition ref="A2:A410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B97C-D5CC-4E21-8022-60A8266712F7}">
  <dimension ref="B1:B415"/>
  <sheetViews>
    <sheetView topLeftCell="A259" workbookViewId="0">
      <selection activeCell="B1" sqref="B1:B290"/>
    </sheetView>
  </sheetViews>
  <sheetFormatPr defaultRowHeight="15" x14ac:dyDescent="0.25"/>
  <sheetData>
    <row r="1" spans="2:2" x14ac:dyDescent="0.25">
      <c r="B1" s="1">
        <v>163.5</v>
      </c>
    </row>
    <row r="2" spans="2:2" x14ac:dyDescent="0.25">
      <c r="B2" s="1">
        <v>163.5</v>
      </c>
    </row>
    <row r="3" spans="2:2" x14ac:dyDescent="0.25">
      <c r="B3" s="1">
        <v>160.5</v>
      </c>
    </row>
    <row r="4" spans="2:2" x14ac:dyDescent="0.25">
      <c r="B4" s="1">
        <v>160.5</v>
      </c>
    </row>
    <row r="5" spans="2:2" x14ac:dyDescent="0.25">
      <c r="B5" s="1" t="s">
        <v>1365</v>
      </c>
    </row>
    <row r="6" spans="2:2" x14ac:dyDescent="0.25">
      <c r="B6" s="1">
        <v>157.5</v>
      </c>
    </row>
    <row r="7" spans="2:2" x14ac:dyDescent="0.25">
      <c r="B7" s="1">
        <v>160</v>
      </c>
    </row>
    <row r="8" spans="2:2" x14ac:dyDescent="0.25">
      <c r="B8" s="1">
        <v>157.5</v>
      </c>
    </row>
    <row r="9" spans="2:2" x14ac:dyDescent="0.25">
      <c r="B9" s="1">
        <v>163</v>
      </c>
    </row>
    <row r="10" spans="2:2" x14ac:dyDescent="0.25">
      <c r="B10" s="1">
        <v>163</v>
      </c>
    </row>
    <row r="11" spans="2:2" x14ac:dyDescent="0.25">
      <c r="B11" s="1">
        <v>164</v>
      </c>
    </row>
    <row r="12" spans="2:2" x14ac:dyDescent="0.25">
      <c r="B12" s="1">
        <v>164</v>
      </c>
    </row>
    <row r="13" spans="2:2" x14ac:dyDescent="0.25">
      <c r="B13" s="1">
        <v>151</v>
      </c>
    </row>
    <row r="14" spans="2:2" x14ac:dyDescent="0.25">
      <c r="B14" s="1">
        <v>152</v>
      </c>
    </row>
    <row r="15" spans="2:2" x14ac:dyDescent="0.25">
      <c r="B15" s="1">
        <v>151</v>
      </c>
    </row>
    <row r="16" spans="2:2" x14ac:dyDescent="0.25">
      <c r="B16" s="1">
        <v>152</v>
      </c>
    </row>
    <row r="17" spans="2:2" x14ac:dyDescent="0.25">
      <c r="B17" s="1">
        <v>164</v>
      </c>
    </row>
    <row r="18" spans="2:2" x14ac:dyDescent="0.25">
      <c r="B18" s="1">
        <v>153</v>
      </c>
    </row>
    <row r="19" spans="2:2" x14ac:dyDescent="0.25">
      <c r="B19" s="1" t="s">
        <v>1365</v>
      </c>
    </row>
    <row r="20" spans="2:2" x14ac:dyDescent="0.25">
      <c r="B20" s="1">
        <v>153</v>
      </c>
    </row>
    <row r="21" spans="2:2" x14ac:dyDescent="0.25">
      <c r="B21" s="1">
        <v>152</v>
      </c>
    </row>
    <row r="22" spans="2:2" x14ac:dyDescent="0.25">
      <c r="B22" s="1">
        <v>161</v>
      </c>
    </row>
    <row r="23" spans="2:2" x14ac:dyDescent="0.25">
      <c r="B23" s="1">
        <v>159.5</v>
      </c>
    </row>
    <row r="24" spans="2:2" x14ac:dyDescent="0.25">
      <c r="B24" s="1">
        <v>159.5</v>
      </c>
    </row>
    <row r="25" spans="2:2" x14ac:dyDescent="0.25">
      <c r="B25" s="1">
        <v>161</v>
      </c>
    </row>
    <row r="26" spans="2:2" x14ac:dyDescent="0.25">
      <c r="B26" s="1">
        <v>161</v>
      </c>
    </row>
    <row r="27" spans="2:2" x14ac:dyDescent="0.25">
      <c r="B27" s="1">
        <v>155</v>
      </c>
    </row>
    <row r="28" spans="2:2" x14ac:dyDescent="0.25">
      <c r="B28" s="1">
        <v>155</v>
      </c>
    </row>
    <row r="29" spans="2:2" x14ac:dyDescent="0.25">
      <c r="B29" s="1">
        <v>163</v>
      </c>
    </row>
    <row r="30" spans="2:2" x14ac:dyDescent="0.25">
      <c r="B30" s="1">
        <v>163</v>
      </c>
    </row>
    <row r="31" spans="2:2" x14ac:dyDescent="0.25">
      <c r="B31" s="1" t="s">
        <v>1365</v>
      </c>
    </row>
    <row r="32" spans="2:2" x14ac:dyDescent="0.25">
      <c r="B32" s="1">
        <v>164</v>
      </c>
    </row>
    <row r="33" spans="2:2" x14ac:dyDescent="0.25">
      <c r="B33" s="1">
        <v>174</v>
      </c>
    </row>
    <row r="34" spans="2:2" x14ac:dyDescent="0.25">
      <c r="B34" s="1">
        <v>164</v>
      </c>
    </row>
    <row r="35" spans="2:2" x14ac:dyDescent="0.25">
      <c r="B35" s="1">
        <v>162</v>
      </c>
    </row>
    <row r="36" spans="2:2" x14ac:dyDescent="0.25">
      <c r="B36" s="1">
        <v>162</v>
      </c>
    </row>
    <row r="37" spans="2:2" x14ac:dyDescent="0.25">
      <c r="B37" s="1">
        <v>162</v>
      </c>
    </row>
    <row r="38" spans="2:2" x14ac:dyDescent="0.25">
      <c r="B38" s="1">
        <v>161.5</v>
      </c>
    </row>
    <row r="39" spans="2:2" x14ac:dyDescent="0.25">
      <c r="B39" s="1">
        <v>161.5</v>
      </c>
    </row>
    <row r="40" spans="2:2" x14ac:dyDescent="0.25">
      <c r="B40" s="1" t="s">
        <v>1365</v>
      </c>
    </row>
    <row r="41" spans="2:2" x14ac:dyDescent="0.25">
      <c r="B41" s="1">
        <v>157.30000000000001</v>
      </c>
    </row>
    <row r="42" spans="2:2" x14ac:dyDescent="0.25">
      <c r="B42" s="1">
        <v>150</v>
      </c>
    </row>
    <row r="43" spans="2:2" x14ac:dyDescent="0.25">
      <c r="B43" s="1">
        <v>162</v>
      </c>
    </row>
    <row r="44" spans="2:2" x14ac:dyDescent="0.25">
      <c r="B44" s="1">
        <v>162</v>
      </c>
    </row>
    <row r="45" spans="2:2" x14ac:dyDescent="0.25">
      <c r="B45" s="1" t="s">
        <v>1365</v>
      </c>
    </row>
    <row r="46" spans="2:2" x14ac:dyDescent="0.25">
      <c r="B46" s="1" t="s">
        <v>1365</v>
      </c>
    </row>
    <row r="47" spans="2:2" x14ac:dyDescent="0.25">
      <c r="B47" s="1" t="s">
        <v>1365</v>
      </c>
    </row>
    <row r="48" spans="2:2" x14ac:dyDescent="0.25">
      <c r="B48" s="1" t="s">
        <v>1365</v>
      </c>
    </row>
    <row r="49" spans="2:2" x14ac:dyDescent="0.25">
      <c r="B49" s="1">
        <v>146</v>
      </c>
    </row>
    <row r="50" spans="2:2" x14ac:dyDescent="0.25">
      <c r="B50" s="1">
        <v>161</v>
      </c>
    </row>
    <row r="51" spans="2:2" x14ac:dyDescent="0.25">
      <c r="B51" s="1">
        <v>160</v>
      </c>
    </row>
    <row r="52" spans="2:2" x14ac:dyDescent="0.25">
      <c r="B52" s="1">
        <v>161</v>
      </c>
    </row>
    <row r="53" spans="2:2" x14ac:dyDescent="0.25">
      <c r="B53" s="1">
        <v>160</v>
      </c>
    </row>
    <row r="54" spans="2:2" x14ac:dyDescent="0.25">
      <c r="B54" s="1">
        <v>162</v>
      </c>
    </row>
    <row r="55" spans="2:2" x14ac:dyDescent="0.25">
      <c r="B55" s="1">
        <v>162</v>
      </c>
    </row>
    <row r="56" spans="2:2" x14ac:dyDescent="0.25">
      <c r="B56" s="1">
        <v>143</v>
      </c>
    </row>
    <row r="57" spans="2:2" x14ac:dyDescent="0.25">
      <c r="B57" s="1" t="s">
        <v>1365</v>
      </c>
    </row>
    <row r="58" spans="2:2" x14ac:dyDescent="0.25">
      <c r="B58" s="1">
        <v>163</v>
      </c>
    </row>
    <row r="59" spans="2:2" x14ac:dyDescent="0.25">
      <c r="B59" s="1">
        <v>150</v>
      </c>
    </row>
    <row r="60" spans="2:2" x14ac:dyDescent="0.25">
      <c r="B60" s="1">
        <v>155.5</v>
      </c>
    </row>
    <row r="61" spans="2:2" x14ac:dyDescent="0.25">
      <c r="B61" s="1">
        <v>150</v>
      </c>
    </row>
    <row r="62" spans="2:2" x14ac:dyDescent="0.25">
      <c r="B62" s="1">
        <v>155.5</v>
      </c>
    </row>
    <row r="63" spans="2:2" x14ac:dyDescent="0.25">
      <c r="B63" s="1">
        <v>158</v>
      </c>
    </row>
    <row r="64" spans="2:2" x14ac:dyDescent="0.25">
      <c r="B64" s="1">
        <v>158</v>
      </c>
    </row>
    <row r="65" spans="2:2" x14ac:dyDescent="0.25">
      <c r="B65" s="1">
        <v>170</v>
      </c>
    </row>
    <row r="66" spans="2:2" x14ac:dyDescent="0.25">
      <c r="B66" s="1">
        <v>170</v>
      </c>
    </row>
    <row r="67" spans="2:2" x14ac:dyDescent="0.25">
      <c r="B67" s="1">
        <v>151</v>
      </c>
    </row>
    <row r="68" spans="2:2" x14ac:dyDescent="0.25">
      <c r="B68" s="1">
        <v>138</v>
      </c>
    </row>
    <row r="69" spans="2:2" x14ac:dyDescent="0.25">
      <c r="B69" s="1">
        <v>155</v>
      </c>
    </row>
    <row r="70" spans="2:2" x14ac:dyDescent="0.25">
      <c r="B70" s="1">
        <v>158</v>
      </c>
    </row>
    <row r="71" spans="2:2" x14ac:dyDescent="0.25">
      <c r="B71" s="1">
        <v>158</v>
      </c>
    </row>
    <row r="72" spans="2:2" x14ac:dyDescent="0.25">
      <c r="B72" s="1">
        <v>161</v>
      </c>
    </row>
    <row r="73" spans="2:2" x14ac:dyDescent="0.25">
      <c r="B73" s="1">
        <v>161</v>
      </c>
    </row>
    <row r="74" spans="2:2" x14ac:dyDescent="0.25">
      <c r="B74" s="1">
        <v>171</v>
      </c>
    </row>
    <row r="75" spans="2:2" x14ac:dyDescent="0.25">
      <c r="B75" s="1">
        <v>171</v>
      </c>
    </row>
    <row r="76" spans="2:2" x14ac:dyDescent="0.25">
      <c r="B76" s="1">
        <v>165</v>
      </c>
    </row>
    <row r="77" spans="2:2" x14ac:dyDescent="0.25">
      <c r="B77" s="1">
        <v>165</v>
      </c>
    </row>
    <row r="78" spans="2:2" x14ac:dyDescent="0.25">
      <c r="B78" s="1">
        <v>151</v>
      </c>
    </row>
    <row r="79" spans="2:2" x14ac:dyDescent="0.25">
      <c r="B79" s="1">
        <v>151</v>
      </c>
    </row>
    <row r="80" spans="2:2" x14ac:dyDescent="0.25">
      <c r="B80" s="1">
        <v>151</v>
      </c>
    </row>
    <row r="81" spans="2:2" x14ac:dyDescent="0.25">
      <c r="B81" s="1">
        <v>151</v>
      </c>
    </row>
    <row r="82" spans="2:2" x14ac:dyDescent="0.25">
      <c r="B82" s="1">
        <v>165</v>
      </c>
    </row>
    <row r="83" spans="2:2" x14ac:dyDescent="0.25">
      <c r="B83" s="1">
        <v>165</v>
      </c>
    </row>
    <row r="84" spans="2:2" x14ac:dyDescent="0.25">
      <c r="B84" s="1">
        <v>158</v>
      </c>
    </row>
    <row r="85" spans="2:2" x14ac:dyDescent="0.25">
      <c r="B85" s="1">
        <v>157.4</v>
      </c>
    </row>
    <row r="86" spans="2:2" x14ac:dyDescent="0.25">
      <c r="B86" s="1">
        <v>158</v>
      </c>
    </row>
    <row r="87" spans="2:2" x14ac:dyDescent="0.25">
      <c r="B87" s="1">
        <v>157.4</v>
      </c>
    </row>
    <row r="88" spans="2:2" x14ac:dyDescent="0.25">
      <c r="B88" s="1">
        <v>161</v>
      </c>
    </row>
    <row r="89" spans="2:2" x14ac:dyDescent="0.25">
      <c r="B89" s="1">
        <v>161</v>
      </c>
    </row>
    <row r="90" spans="2:2" x14ac:dyDescent="0.25">
      <c r="B90" s="1">
        <v>157</v>
      </c>
    </row>
    <row r="91" spans="2:2" x14ac:dyDescent="0.25">
      <c r="B91" s="1">
        <v>157</v>
      </c>
    </row>
    <row r="92" spans="2:2" x14ac:dyDescent="0.25">
      <c r="B92" s="1">
        <v>173</v>
      </c>
    </row>
    <row r="93" spans="2:2" x14ac:dyDescent="0.25">
      <c r="B93" s="1">
        <v>173</v>
      </c>
    </row>
    <row r="94" spans="2:2" x14ac:dyDescent="0.25">
      <c r="B94" s="1">
        <v>161</v>
      </c>
    </row>
    <row r="95" spans="2:2" x14ac:dyDescent="0.25">
      <c r="B95" s="1">
        <v>161</v>
      </c>
    </row>
    <row r="96" spans="2:2" x14ac:dyDescent="0.25">
      <c r="B96" s="1">
        <v>161</v>
      </c>
    </row>
    <row r="97" spans="2:2" x14ac:dyDescent="0.25">
      <c r="B97" s="1">
        <v>158</v>
      </c>
    </row>
    <row r="98" spans="2:2" x14ac:dyDescent="0.25">
      <c r="B98" s="1">
        <v>161</v>
      </c>
    </row>
    <row r="99" spans="2:2" x14ac:dyDescent="0.25">
      <c r="B99" s="1">
        <v>158</v>
      </c>
    </row>
    <row r="100" spans="2:2" x14ac:dyDescent="0.25">
      <c r="B100" s="1">
        <v>156</v>
      </c>
    </row>
    <row r="101" spans="2:2" x14ac:dyDescent="0.25">
      <c r="B101" s="1">
        <v>156</v>
      </c>
    </row>
    <row r="102" spans="2:2" x14ac:dyDescent="0.25">
      <c r="B102" s="1">
        <v>153</v>
      </c>
    </row>
    <row r="103" spans="2:2" x14ac:dyDescent="0.25">
      <c r="B103" s="1">
        <v>153.29999999999998</v>
      </c>
    </row>
    <row r="104" spans="2:2" x14ac:dyDescent="0.25">
      <c r="B104" s="1">
        <v>153</v>
      </c>
    </row>
    <row r="105" spans="2:2" x14ac:dyDescent="0.25">
      <c r="B105" s="1">
        <v>153.29999999999998</v>
      </c>
    </row>
    <row r="106" spans="2:2" x14ac:dyDescent="0.25">
      <c r="B106" s="1">
        <v>159</v>
      </c>
    </row>
    <row r="107" spans="2:2" x14ac:dyDescent="0.25">
      <c r="B107" s="1">
        <v>159</v>
      </c>
    </row>
    <row r="108" spans="2:2" x14ac:dyDescent="0.25">
      <c r="B108" s="1">
        <v>161</v>
      </c>
    </row>
    <row r="109" spans="2:2" x14ac:dyDescent="0.25">
      <c r="B109" s="1">
        <v>161</v>
      </c>
    </row>
    <row r="110" spans="2:2" x14ac:dyDescent="0.25">
      <c r="B110" s="1">
        <v>156</v>
      </c>
    </row>
    <row r="111" spans="2:2" x14ac:dyDescent="0.25">
      <c r="B111" s="1">
        <v>156</v>
      </c>
    </row>
    <row r="112" spans="2:2" x14ac:dyDescent="0.25">
      <c r="B112" s="1">
        <v>156</v>
      </c>
    </row>
    <row r="113" spans="2:2" x14ac:dyDescent="0.25">
      <c r="B113" s="1">
        <v>156</v>
      </c>
    </row>
    <row r="114" spans="2:2" x14ac:dyDescent="0.25">
      <c r="B114" s="1">
        <v>162</v>
      </c>
    </row>
    <row r="115" spans="2:2" x14ac:dyDescent="0.25">
      <c r="B115" s="1">
        <v>162</v>
      </c>
    </row>
    <row r="116" spans="2:2" x14ac:dyDescent="0.25">
      <c r="B116" s="1">
        <v>161.5</v>
      </c>
    </row>
    <row r="117" spans="2:2" x14ac:dyDescent="0.25">
      <c r="B117" s="1">
        <v>161.5</v>
      </c>
    </row>
    <row r="118" spans="2:2" x14ac:dyDescent="0.25">
      <c r="B118" s="1">
        <v>169.5</v>
      </c>
    </row>
    <row r="119" spans="2:2" x14ac:dyDescent="0.25">
      <c r="B119" s="1">
        <v>169.5</v>
      </c>
    </row>
    <row r="120" spans="2:2" x14ac:dyDescent="0.25">
      <c r="B120" s="1">
        <v>159</v>
      </c>
    </row>
    <row r="121" spans="2:2" x14ac:dyDescent="0.25">
      <c r="B121" s="1">
        <v>159</v>
      </c>
    </row>
    <row r="122" spans="2:2" x14ac:dyDescent="0.25">
      <c r="B122" s="1">
        <v>156</v>
      </c>
    </row>
    <row r="123" spans="2:2" x14ac:dyDescent="0.25">
      <c r="B123" s="1">
        <v>168</v>
      </c>
    </row>
    <row r="124" spans="2:2" x14ac:dyDescent="0.25">
      <c r="B124" s="1">
        <v>168</v>
      </c>
    </row>
    <row r="125" spans="2:2" x14ac:dyDescent="0.25">
      <c r="B125" s="1">
        <v>155</v>
      </c>
    </row>
    <row r="126" spans="2:2" x14ac:dyDescent="0.25">
      <c r="B126" s="1">
        <v>155</v>
      </c>
    </row>
    <row r="127" spans="2:2" x14ac:dyDescent="0.25">
      <c r="B127" s="1">
        <v>165</v>
      </c>
    </row>
    <row r="128" spans="2:2" x14ac:dyDescent="0.25">
      <c r="B128" s="1">
        <v>165</v>
      </c>
    </row>
    <row r="129" spans="2:2" x14ac:dyDescent="0.25">
      <c r="B129" s="1">
        <v>156</v>
      </c>
    </row>
    <row r="130" spans="2:2" x14ac:dyDescent="0.25">
      <c r="B130" s="1">
        <v>156</v>
      </c>
    </row>
    <row r="131" spans="2:2" x14ac:dyDescent="0.25">
      <c r="B131" s="1">
        <v>155</v>
      </c>
    </row>
    <row r="132" spans="2:2" x14ac:dyDescent="0.25">
      <c r="B132" s="1">
        <v>155</v>
      </c>
    </row>
    <row r="133" spans="2:2" x14ac:dyDescent="0.25">
      <c r="B133" s="1">
        <v>160</v>
      </c>
    </row>
    <row r="134" spans="2:2" x14ac:dyDescent="0.25">
      <c r="B134" s="1">
        <v>160</v>
      </c>
    </row>
    <row r="135" spans="2:2" x14ac:dyDescent="0.25">
      <c r="B135" s="1">
        <v>158.69999999999999</v>
      </c>
    </row>
    <row r="136" spans="2:2" x14ac:dyDescent="0.25">
      <c r="B136" s="1">
        <v>158.69999999999999</v>
      </c>
    </row>
    <row r="137" spans="2:2" x14ac:dyDescent="0.25">
      <c r="B137" s="1">
        <v>167.5</v>
      </c>
    </row>
    <row r="138" spans="2:2" x14ac:dyDescent="0.25">
      <c r="B138" s="1">
        <v>168.5</v>
      </c>
    </row>
    <row r="139" spans="2:2" x14ac:dyDescent="0.25">
      <c r="B139" s="1">
        <v>167.5</v>
      </c>
    </row>
    <row r="140" spans="2:2" x14ac:dyDescent="0.25">
      <c r="B140" s="1">
        <v>168.5</v>
      </c>
    </row>
    <row r="141" spans="2:2" x14ac:dyDescent="0.25">
      <c r="B141" s="1">
        <v>156</v>
      </c>
    </row>
    <row r="142" spans="2:2" x14ac:dyDescent="0.25">
      <c r="B142" s="1">
        <v>163</v>
      </c>
    </row>
    <row r="143" spans="2:2" x14ac:dyDescent="0.25">
      <c r="B143" s="1">
        <v>149</v>
      </c>
    </row>
    <row r="144" spans="2:2" x14ac:dyDescent="0.25">
      <c r="B144" s="1">
        <v>139.5</v>
      </c>
    </row>
    <row r="145" spans="2:2" x14ac:dyDescent="0.25">
      <c r="B145" s="1">
        <v>138</v>
      </c>
    </row>
    <row r="146" spans="2:2" x14ac:dyDescent="0.25">
      <c r="B146" s="1">
        <v>139.5</v>
      </c>
    </row>
    <row r="147" spans="2:2" x14ac:dyDescent="0.25">
      <c r="B147" s="1">
        <v>144</v>
      </c>
    </row>
    <row r="148" spans="2:2" x14ac:dyDescent="0.25">
      <c r="B148" s="1">
        <v>142</v>
      </c>
    </row>
    <row r="149" spans="2:2" x14ac:dyDescent="0.25">
      <c r="B149" s="1">
        <v>144</v>
      </c>
    </row>
    <row r="150" spans="2:2" x14ac:dyDescent="0.25">
      <c r="B150" s="1">
        <v>146</v>
      </c>
    </row>
    <row r="151" spans="2:2" x14ac:dyDescent="0.25">
      <c r="B151" s="1">
        <v>144</v>
      </c>
    </row>
    <row r="152" spans="2:2" x14ac:dyDescent="0.25">
      <c r="B152" s="1">
        <v>146</v>
      </c>
    </row>
    <row r="153" spans="2:2" x14ac:dyDescent="0.25">
      <c r="B153" s="1">
        <v>154</v>
      </c>
    </row>
    <row r="154" spans="2:2" x14ac:dyDescent="0.25">
      <c r="B154" s="1">
        <v>156</v>
      </c>
    </row>
    <row r="155" spans="2:2" x14ac:dyDescent="0.25">
      <c r="B155" s="1">
        <v>154</v>
      </c>
    </row>
    <row r="156" spans="2:2" x14ac:dyDescent="0.25">
      <c r="B156" s="1">
        <v>154</v>
      </c>
    </row>
    <row r="157" spans="2:2" x14ac:dyDescent="0.25">
      <c r="B157" s="1">
        <v>145</v>
      </c>
    </row>
    <row r="158" spans="2:2" x14ac:dyDescent="0.25">
      <c r="B158" s="1">
        <v>146</v>
      </c>
    </row>
    <row r="159" spans="2:2" x14ac:dyDescent="0.25">
      <c r="B159" s="1">
        <v>145</v>
      </c>
    </row>
    <row r="160" spans="2:2" x14ac:dyDescent="0.25">
      <c r="B160" s="1">
        <v>148</v>
      </c>
    </row>
    <row r="161" spans="2:2" x14ac:dyDescent="0.25">
      <c r="B161" s="1">
        <v>147</v>
      </c>
    </row>
    <row r="162" spans="2:2" x14ac:dyDescent="0.25">
      <c r="B162" s="1">
        <v>148</v>
      </c>
    </row>
    <row r="163" spans="2:2" x14ac:dyDescent="0.25">
      <c r="B163" s="1">
        <v>167</v>
      </c>
    </row>
    <row r="164" spans="2:2" x14ac:dyDescent="0.25">
      <c r="B164" s="1">
        <v>167</v>
      </c>
    </row>
    <row r="165" spans="2:2" x14ac:dyDescent="0.25">
      <c r="B165" s="1">
        <v>146</v>
      </c>
    </row>
    <row r="166" spans="2:2" x14ac:dyDescent="0.25">
      <c r="B166" s="1">
        <v>143</v>
      </c>
    </row>
    <row r="167" spans="2:2" x14ac:dyDescent="0.25">
      <c r="B167" s="1">
        <v>148</v>
      </c>
    </row>
    <row r="168" spans="2:2" x14ac:dyDescent="0.25">
      <c r="B168" s="1">
        <v>147</v>
      </c>
    </row>
    <row r="169" spans="2:2" x14ac:dyDescent="0.25">
      <c r="B169" s="1">
        <v>148</v>
      </c>
    </row>
    <row r="170" spans="2:2" x14ac:dyDescent="0.25">
      <c r="B170" s="1">
        <v>151</v>
      </c>
    </row>
    <row r="171" spans="2:2" x14ac:dyDescent="0.25">
      <c r="B171" s="1">
        <v>151</v>
      </c>
    </row>
    <row r="172" spans="2:2" x14ac:dyDescent="0.25">
      <c r="B172" s="1">
        <v>152</v>
      </c>
    </row>
    <row r="173" spans="2:2" x14ac:dyDescent="0.25">
      <c r="B173" s="1">
        <v>154</v>
      </c>
    </row>
    <row r="174" spans="2:2" x14ac:dyDescent="0.25">
      <c r="B174" s="1">
        <v>152</v>
      </c>
    </row>
    <row r="175" spans="2:2" x14ac:dyDescent="0.25">
      <c r="B175" s="1">
        <v>150</v>
      </c>
    </row>
    <row r="176" spans="2:2" x14ac:dyDescent="0.25">
      <c r="B176" s="1">
        <v>148.69999999999999</v>
      </c>
    </row>
    <row r="177" spans="2:2" x14ac:dyDescent="0.25">
      <c r="B177" s="1">
        <v>150</v>
      </c>
    </row>
    <row r="178" spans="2:2" x14ac:dyDescent="0.25">
      <c r="B178" s="1">
        <v>152</v>
      </c>
    </row>
    <row r="179" spans="2:2" x14ac:dyDescent="0.25">
      <c r="B179" s="1">
        <v>151</v>
      </c>
    </row>
    <row r="180" spans="2:2" x14ac:dyDescent="0.25">
      <c r="B180" s="1">
        <v>152</v>
      </c>
    </row>
    <row r="181" spans="2:2" x14ac:dyDescent="0.25">
      <c r="B181" s="1">
        <v>160.5</v>
      </c>
    </row>
    <row r="182" spans="2:2" x14ac:dyDescent="0.25">
      <c r="B182" s="1">
        <v>160</v>
      </c>
    </row>
    <row r="183" spans="2:2" x14ac:dyDescent="0.25">
      <c r="B183" s="1">
        <v>160.5</v>
      </c>
    </row>
    <row r="184" spans="2:2" x14ac:dyDescent="0.25">
      <c r="B184" s="1">
        <v>146</v>
      </c>
    </row>
    <row r="185" spans="2:2" x14ac:dyDescent="0.25">
      <c r="B185" s="1">
        <v>145.30000000000001</v>
      </c>
    </row>
    <row r="186" spans="2:2" x14ac:dyDescent="0.25">
      <c r="B186" s="1">
        <v>146</v>
      </c>
    </row>
    <row r="187" spans="2:2" x14ac:dyDescent="0.25">
      <c r="B187" s="1">
        <v>150.30000000000001</v>
      </c>
    </row>
    <row r="188" spans="2:2" x14ac:dyDescent="0.25">
      <c r="B188" s="1">
        <v>145</v>
      </c>
    </row>
    <row r="189" spans="2:2" x14ac:dyDescent="0.25">
      <c r="B189" s="1">
        <v>138.6</v>
      </c>
    </row>
    <row r="190" spans="2:2" x14ac:dyDescent="0.25">
      <c r="B190" s="1">
        <v>159.30000000000001</v>
      </c>
    </row>
    <row r="191" spans="2:2" x14ac:dyDescent="0.25">
      <c r="B191" s="1">
        <v>162.80000000000001</v>
      </c>
    </row>
    <row r="192" spans="2:2" x14ac:dyDescent="0.25">
      <c r="B192" s="1">
        <v>139</v>
      </c>
    </row>
    <row r="193" spans="2:2" x14ac:dyDescent="0.25">
      <c r="B193" s="1">
        <v>150.5</v>
      </c>
    </row>
    <row r="194" spans="2:2" x14ac:dyDescent="0.25">
      <c r="B194" s="1">
        <v>151.5</v>
      </c>
    </row>
    <row r="195" spans="2:2" x14ac:dyDescent="0.25">
      <c r="B195" s="1">
        <v>144.5</v>
      </c>
    </row>
    <row r="196" spans="2:2" x14ac:dyDescent="0.25">
      <c r="B196" s="1">
        <v>149</v>
      </c>
    </row>
    <row r="197" spans="2:2" x14ac:dyDescent="0.25">
      <c r="B197" s="1">
        <v>156</v>
      </c>
    </row>
    <row r="198" spans="2:2" x14ac:dyDescent="0.25">
      <c r="B198" s="1">
        <v>143.69999999999999</v>
      </c>
    </row>
    <row r="199" spans="2:2" x14ac:dyDescent="0.25">
      <c r="B199" s="1">
        <v>152.5</v>
      </c>
    </row>
    <row r="200" spans="2:2" x14ac:dyDescent="0.25">
      <c r="B200" s="1">
        <v>150</v>
      </c>
    </row>
    <row r="201" spans="2:2" x14ac:dyDescent="0.25">
      <c r="B201" s="1">
        <v>146.69999999999999</v>
      </c>
    </row>
    <row r="202" spans="2:2" x14ac:dyDescent="0.25">
      <c r="B202" s="1">
        <v>160</v>
      </c>
    </row>
    <row r="203" spans="2:2" x14ac:dyDescent="0.25">
      <c r="B203" s="1">
        <v>162</v>
      </c>
    </row>
    <row r="204" spans="2:2" x14ac:dyDescent="0.25">
      <c r="B204" s="1">
        <v>160</v>
      </c>
    </row>
    <row r="205" spans="2:2" x14ac:dyDescent="0.25">
      <c r="B205" s="1">
        <v>149.30000000000001</v>
      </c>
    </row>
    <row r="206" spans="2:2" x14ac:dyDescent="0.25">
      <c r="B206" s="1">
        <v>148</v>
      </c>
    </row>
    <row r="207" spans="2:2" x14ac:dyDescent="0.25">
      <c r="B207" s="1">
        <v>148</v>
      </c>
    </row>
    <row r="208" spans="2:2" x14ac:dyDescent="0.25">
      <c r="B208" s="1">
        <v>148.30000000000001</v>
      </c>
    </row>
    <row r="209" spans="2:2" x14ac:dyDescent="0.25">
      <c r="B209" s="1">
        <v>148</v>
      </c>
    </row>
    <row r="210" spans="2:2" x14ac:dyDescent="0.25">
      <c r="B210" s="1">
        <v>149.4</v>
      </c>
    </row>
    <row r="211" spans="2:2" x14ac:dyDescent="0.25">
      <c r="B211" s="1">
        <v>146</v>
      </c>
    </row>
    <row r="212" spans="2:2" x14ac:dyDescent="0.25">
      <c r="B212" s="1">
        <v>145</v>
      </c>
    </row>
    <row r="213" spans="2:2" x14ac:dyDescent="0.25">
      <c r="B213" s="1">
        <v>146</v>
      </c>
    </row>
    <row r="214" spans="2:2" x14ac:dyDescent="0.25">
      <c r="B214" s="1">
        <v>144</v>
      </c>
    </row>
    <row r="215" spans="2:2" x14ac:dyDescent="0.25">
      <c r="B215" s="1">
        <v>145</v>
      </c>
    </row>
    <row r="216" spans="2:2" x14ac:dyDescent="0.25">
      <c r="B216" s="1">
        <v>144</v>
      </c>
    </row>
    <row r="217" spans="2:2" x14ac:dyDescent="0.25">
      <c r="B217" s="1">
        <v>140.5</v>
      </c>
    </row>
    <row r="218" spans="2:2" x14ac:dyDescent="0.25">
      <c r="B218" s="1">
        <v>152</v>
      </c>
    </row>
    <row r="219" spans="2:2" x14ac:dyDescent="0.25">
      <c r="B219" s="1">
        <v>142.5</v>
      </c>
    </row>
    <row r="220" spans="2:2" x14ac:dyDescent="0.25">
      <c r="B220" s="1">
        <v>143.19999999999999</v>
      </c>
    </row>
    <row r="221" spans="2:2" x14ac:dyDescent="0.25">
      <c r="B221" s="1">
        <v>142.5</v>
      </c>
    </row>
    <row r="222" spans="2:2" x14ac:dyDescent="0.25">
      <c r="B222" s="1">
        <v>153</v>
      </c>
    </row>
    <row r="223" spans="2:2" x14ac:dyDescent="0.25">
      <c r="B223" s="1">
        <v>143</v>
      </c>
    </row>
    <row r="224" spans="2:2" x14ac:dyDescent="0.25">
      <c r="B224" s="1">
        <v>162.5</v>
      </c>
    </row>
    <row r="225" spans="2:2" x14ac:dyDescent="0.25">
      <c r="B225" s="1">
        <v>162.5</v>
      </c>
    </row>
    <row r="226" spans="2:2" x14ac:dyDescent="0.25">
      <c r="B226" s="1">
        <v>162.5</v>
      </c>
    </row>
    <row r="227" spans="2:2" x14ac:dyDescent="0.25">
      <c r="B227" s="1">
        <v>160</v>
      </c>
    </row>
    <row r="228" spans="2:2" x14ac:dyDescent="0.25">
      <c r="B228" s="1">
        <v>160</v>
      </c>
    </row>
    <row r="229" spans="2:2" x14ac:dyDescent="0.25">
      <c r="B229" s="1">
        <v>160</v>
      </c>
    </row>
    <row r="230" spans="2:2" x14ac:dyDescent="0.25">
      <c r="B230" s="1">
        <v>160</v>
      </c>
    </row>
    <row r="231" spans="2:2" x14ac:dyDescent="0.25">
      <c r="B231" s="1">
        <v>147</v>
      </c>
    </row>
    <row r="232" spans="2:2" x14ac:dyDescent="0.25">
      <c r="B232" s="1">
        <v>147</v>
      </c>
    </row>
    <row r="233" spans="2:2" x14ac:dyDescent="0.25">
      <c r="B233" s="1">
        <v>147</v>
      </c>
    </row>
    <row r="234" spans="2:2" x14ac:dyDescent="0.25">
      <c r="B234" s="1">
        <v>165</v>
      </c>
    </row>
    <row r="235" spans="2:2" x14ac:dyDescent="0.25">
      <c r="B235" s="1">
        <v>165</v>
      </c>
    </row>
    <row r="236" spans="2:2" x14ac:dyDescent="0.25">
      <c r="B236" s="1">
        <v>165</v>
      </c>
    </row>
    <row r="237" spans="2:2" x14ac:dyDescent="0.25">
      <c r="B237" s="1">
        <v>165</v>
      </c>
    </row>
    <row r="238" spans="2:2" x14ac:dyDescent="0.25">
      <c r="B238" s="1">
        <v>165</v>
      </c>
    </row>
    <row r="239" spans="2:2" x14ac:dyDescent="0.25">
      <c r="B239" s="1">
        <v>165</v>
      </c>
    </row>
    <row r="240" spans="2:2" x14ac:dyDescent="0.25">
      <c r="B240" s="1">
        <v>165</v>
      </c>
    </row>
    <row r="241" spans="2:2" x14ac:dyDescent="0.25">
      <c r="B241" s="1">
        <v>165</v>
      </c>
    </row>
    <row r="242" spans="2:2" x14ac:dyDescent="0.25">
      <c r="B242" s="1">
        <v>157</v>
      </c>
    </row>
    <row r="243" spans="2:2" x14ac:dyDescent="0.25">
      <c r="B243" s="1">
        <v>157</v>
      </c>
    </row>
    <row r="244" spans="2:2" x14ac:dyDescent="0.25">
      <c r="B244" s="1">
        <v>157</v>
      </c>
    </row>
    <row r="245" spans="2:2" x14ac:dyDescent="0.25">
      <c r="B245" s="1">
        <v>157</v>
      </c>
    </row>
    <row r="246" spans="2:2" x14ac:dyDescent="0.25">
      <c r="B246" s="1">
        <v>158</v>
      </c>
    </row>
    <row r="247" spans="2:2" x14ac:dyDescent="0.25">
      <c r="B247" s="1">
        <v>158</v>
      </c>
    </row>
    <row r="248" spans="2:2" x14ac:dyDescent="0.25">
      <c r="B248" s="1">
        <v>158</v>
      </c>
    </row>
    <row r="249" spans="2:2" x14ac:dyDescent="0.25">
      <c r="B249" s="1">
        <v>158</v>
      </c>
    </row>
    <row r="250" spans="2:2" x14ac:dyDescent="0.25">
      <c r="B250" s="1">
        <v>164</v>
      </c>
    </row>
    <row r="251" spans="2:2" x14ac:dyDescent="0.25">
      <c r="B251" s="1">
        <v>164</v>
      </c>
    </row>
    <row r="252" spans="2:2" x14ac:dyDescent="0.25">
      <c r="B252" s="1">
        <v>164</v>
      </c>
    </row>
    <row r="253" spans="2:2" x14ac:dyDescent="0.25">
      <c r="B253" s="1">
        <v>164</v>
      </c>
    </row>
    <row r="254" spans="2:2" x14ac:dyDescent="0.25">
      <c r="B254" s="1">
        <v>166</v>
      </c>
    </row>
    <row r="255" spans="2:2" x14ac:dyDescent="0.25">
      <c r="B255" s="1">
        <v>166</v>
      </c>
    </row>
    <row r="256" spans="2:2" x14ac:dyDescent="0.25">
      <c r="B256" s="1">
        <v>166</v>
      </c>
    </row>
    <row r="257" spans="2:2" x14ac:dyDescent="0.25">
      <c r="B257" s="1">
        <v>166</v>
      </c>
    </row>
    <row r="258" spans="2:2" x14ac:dyDescent="0.25">
      <c r="B258" s="1">
        <v>163</v>
      </c>
    </row>
    <row r="259" spans="2:2" x14ac:dyDescent="0.25">
      <c r="B259" s="1">
        <v>163</v>
      </c>
    </row>
    <row r="260" spans="2:2" x14ac:dyDescent="0.25">
      <c r="B260" s="1">
        <v>157</v>
      </c>
    </row>
    <row r="261" spans="2:2" x14ac:dyDescent="0.25">
      <c r="B261" s="1">
        <v>157</v>
      </c>
    </row>
    <row r="262" spans="2:2" x14ac:dyDescent="0.25">
      <c r="B262" s="1">
        <v>157</v>
      </c>
    </row>
    <row r="263" spans="2:2" x14ac:dyDescent="0.25">
      <c r="B263" s="1">
        <v>157</v>
      </c>
    </row>
    <row r="264" spans="2:2" x14ac:dyDescent="0.25">
      <c r="B264" s="1">
        <v>165</v>
      </c>
    </row>
    <row r="265" spans="2:2" x14ac:dyDescent="0.25">
      <c r="B265" s="1">
        <v>165</v>
      </c>
    </row>
    <row r="266" spans="2:2" x14ac:dyDescent="0.25">
      <c r="B266" s="1">
        <v>165</v>
      </c>
    </row>
    <row r="267" spans="2:2" x14ac:dyDescent="0.25">
      <c r="B267" s="1">
        <v>165</v>
      </c>
    </row>
    <row r="268" spans="2:2" x14ac:dyDescent="0.25">
      <c r="B268" s="1">
        <v>161</v>
      </c>
    </row>
    <row r="269" spans="2:2" x14ac:dyDescent="0.25">
      <c r="B269" s="1">
        <v>161</v>
      </c>
    </row>
    <row r="270" spans="2:2" x14ac:dyDescent="0.25">
      <c r="B270" s="1">
        <v>161</v>
      </c>
    </row>
    <row r="271" spans="2:2" x14ac:dyDescent="0.25">
      <c r="B271" s="1">
        <v>161</v>
      </c>
    </row>
    <row r="272" spans="2:2" x14ac:dyDescent="0.25">
      <c r="B272" s="1">
        <v>155</v>
      </c>
    </row>
    <row r="273" spans="2:2" x14ac:dyDescent="0.25">
      <c r="B273" s="1">
        <v>155</v>
      </c>
    </row>
    <row r="274" spans="2:2" x14ac:dyDescent="0.25">
      <c r="B274" s="1">
        <v>155</v>
      </c>
    </row>
    <row r="275" spans="2:2" x14ac:dyDescent="0.25">
      <c r="B275" s="1">
        <v>155</v>
      </c>
    </row>
    <row r="276" spans="2:2" x14ac:dyDescent="0.25">
      <c r="B276" s="1">
        <v>143</v>
      </c>
    </row>
    <row r="277" spans="2:2" x14ac:dyDescent="0.25">
      <c r="B277" s="1">
        <v>143</v>
      </c>
    </row>
    <row r="278" spans="2:2" x14ac:dyDescent="0.25">
      <c r="B278" s="1">
        <v>143</v>
      </c>
    </row>
    <row r="279" spans="2:2" x14ac:dyDescent="0.25">
      <c r="B279" s="1">
        <v>152</v>
      </c>
    </row>
    <row r="280" spans="2:2" x14ac:dyDescent="0.25">
      <c r="B280" s="1">
        <v>152</v>
      </c>
    </row>
    <row r="281" spans="2:2" x14ac:dyDescent="0.25">
      <c r="B281" s="1">
        <v>152</v>
      </c>
    </row>
    <row r="282" spans="2:2" x14ac:dyDescent="0.25">
      <c r="B282" s="1">
        <v>152</v>
      </c>
    </row>
    <row r="283" spans="2:2" x14ac:dyDescent="0.25">
      <c r="B283" s="1">
        <v>152</v>
      </c>
    </row>
    <row r="284" spans="2:2" x14ac:dyDescent="0.25">
      <c r="B284" s="1">
        <v>152</v>
      </c>
    </row>
    <row r="285" spans="2:2" x14ac:dyDescent="0.25">
      <c r="B285" s="1">
        <v>146</v>
      </c>
    </row>
    <row r="286" spans="2:2" x14ac:dyDescent="0.25">
      <c r="B286" s="1">
        <v>153</v>
      </c>
    </row>
    <row r="287" spans="2:2" x14ac:dyDescent="0.25">
      <c r="B287" s="1">
        <v>153</v>
      </c>
    </row>
    <row r="288" spans="2:2" x14ac:dyDescent="0.25">
      <c r="B288" s="1">
        <v>153</v>
      </c>
    </row>
    <row r="289" spans="2:2" x14ac:dyDescent="0.25">
      <c r="B289" s="1">
        <v>146</v>
      </c>
    </row>
    <row r="290" spans="2:2" x14ac:dyDescent="0.25">
      <c r="B290" s="1">
        <v>146</v>
      </c>
    </row>
    <row r="291" spans="2:2" x14ac:dyDescent="0.25">
      <c r="B291" s="1" t="s">
        <v>1365</v>
      </c>
    </row>
    <row r="292" spans="2:2" x14ac:dyDescent="0.25">
      <c r="B292" s="1" t="s">
        <v>1365</v>
      </c>
    </row>
    <row r="293" spans="2:2" x14ac:dyDescent="0.25">
      <c r="B293" s="1" t="s">
        <v>1365</v>
      </c>
    </row>
    <row r="294" spans="2:2" x14ac:dyDescent="0.25">
      <c r="B294" s="1" t="s">
        <v>1365</v>
      </c>
    </row>
    <row r="295" spans="2:2" x14ac:dyDescent="0.25">
      <c r="B295" s="1" t="s">
        <v>1365</v>
      </c>
    </row>
    <row r="296" spans="2:2" x14ac:dyDescent="0.25">
      <c r="B296" s="1" t="s">
        <v>1365</v>
      </c>
    </row>
    <row r="297" spans="2:2" x14ac:dyDescent="0.25">
      <c r="B297" s="1" t="s">
        <v>1365</v>
      </c>
    </row>
    <row r="298" spans="2:2" x14ac:dyDescent="0.25">
      <c r="B298" s="1" t="s">
        <v>1365</v>
      </c>
    </row>
    <row r="299" spans="2:2" x14ac:dyDescent="0.25">
      <c r="B299" s="1" t="s">
        <v>1365</v>
      </c>
    </row>
    <row r="300" spans="2:2" x14ac:dyDescent="0.25">
      <c r="B300" s="1" t="s">
        <v>1365</v>
      </c>
    </row>
    <row r="301" spans="2:2" x14ac:dyDescent="0.25">
      <c r="B301" s="1" t="s">
        <v>1365</v>
      </c>
    </row>
    <row r="302" spans="2:2" x14ac:dyDescent="0.25">
      <c r="B302" s="1" t="s">
        <v>1365</v>
      </c>
    </row>
    <row r="303" spans="2:2" x14ac:dyDescent="0.25">
      <c r="B303" s="1" t="s">
        <v>1365</v>
      </c>
    </row>
    <row r="304" spans="2:2" x14ac:dyDescent="0.25">
      <c r="B304" s="1" t="s">
        <v>1365</v>
      </c>
    </row>
    <row r="305" spans="2:2" x14ac:dyDescent="0.25">
      <c r="B305" s="1" t="s">
        <v>1365</v>
      </c>
    </row>
    <row r="306" spans="2:2" x14ac:dyDescent="0.25">
      <c r="B306" s="1" t="s">
        <v>1365</v>
      </c>
    </row>
    <row r="307" spans="2:2" x14ac:dyDescent="0.25">
      <c r="B307" s="1" t="s">
        <v>1365</v>
      </c>
    </row>
    <row r="308" spans="2:2" x14ac:dyDescent="0.25">
      <c r="B308" s="1" t="s">
        <v>1365</v>
      </c>
    </row>
    <row r="309" spans="2:2" x14ac:dyDescent="0.25">
      <c r="B309" s="1" t="s">
        <v>1365</v>
      </c>
    </row>
    <row r="310" spans="2:2" x14ac:dyDescent="0.25">
      <c r="B310" s="1" t="s">
        <v>1365</v>
      </c>
    </row>
    <row r="311" spans="2:2" x14ac:dyDescent="0.25">
      <c r="B311" s="1" t="s">
        <v>1365</v>
      </c>
    </row>
    <row r="312" spans="2:2" x14ac:dyDescent="0.25">
      <c r="B312" s="1" t="s">
        <v>1365</v>
      </c>
    </row>
    <row r="313" spans="2:2" x14ac:dyDescent="0.25">
      <c r="B313" s="1" t="s">
        <v>1365</v>
      </c>
    </row>
    <row r="314" spans="2:2" x14ac:dyDescent="0.25">
      <c r="B314" s="1" t="s">
        <v>1365</v>
      </c>
    </row>
    <row r="315" spans="2:2" x14ac:dyDescent="0.25">
      <c r="B315" s="1" t="s">
        <v>1365</v>
      </c>
    </row>
    <row r="316" spans="2:2" x14ac:dyDescent="0.25">
      <c r="B316" s="1" t="s">
        <v>1365</v>
      </c>
    </row>
    <row r="317" spans="2:2" x14ac:dyDescent="0.25">
      <c r="B317" s="1" t="s">
        <v>1365</v>
      </c>
    </row>
    <row r="318" spans="2:2" x14ac:dyDescent="0.25">
      <c r="B318" s="1" t="s">
        <v>1365</v>
      </c>
    </row>
    <row r="319" spans="2:2" x14ac:dyDescent="0.25">
      <c r="B319" s="1" t="s">
        <v>1365</v>
      </c>
    </row>
    <row r="320" spans="2:2" x14ac:dyDescent="0.25">
      <c r="B320" s="1" t="s">
        <v>1365</v>
      </c>
    </row>
    <row r="321" spans="2:2" x14ac:dyDescent="0.25">
      <c r="B321" s="1" t="s">
        <v>1365</v>
      </c>
    </row>
    <row r="322" spans="2:2" x14ac:dyDescent="0.25">
      <c r="B322" s="1" t="s">
        <v>1365</v>
      </c>
    </row>
    <row r="323" spans="2:2" x14ac:dyDescent="0.25">
      <c r="B323" s="1" t="s">
        <v>1365</v>
      </c>
    </row>
    <row r="324" spans="2:2" x14ac:dyDescent="0.25">
      <c r="B324" s="1" t="s">
        <v>1365</v>
      </c>
    </row>
    <row r="325" spans="2:2" x14ac:dyDescent="0.25">
      <c r="B325" s="1" t="s">
        <v>1365</v>
      </c>
    </row>
    <row r="326" spans="2:2" x14ac:dyDescent="0.25">
      <c r="B326" s="1" t="s">
        <v>1365</v>
      </c>
    </row>
    <row r="327" spans="2:2" x14ac:dyDescent="0.25">
      <c r="B327" s="1" t="s">
        <v>1365</v>
      </c>
    </row>
    <row r="328" spans="2:2" x14ac:dyDescent="0.25">
      <c r="B328" s="1" t="s">
        <v>1365</v>
      </c>
    </row>
    <row r="329" spans="2:2" x14ac:dyDescent="0.25">
      <c r="B329" s="1" t="s">
        <v>1365</v>
      </c>
    </row>
    <row r="330" spans="2:2" x14ac:dyDescent="0.25">
      <c r="B330" s="1" t="s">
        <v>1365</v>
      </c>
    </row>
    <row r="331" spans="2:2" x14ac:dyDescent="0.25">
      <c r="B331" s="1" t="s">
        <v>1365</v>
      </c>
    </row>
    <row r="332" spans="2:2" x14ac:dyDescent="0.25">
      <c r="B332" s="1" t="s">
        <v>1365</v>
      </c>
    </row>
    <row r="333" spans="2:2" x14ac:dyDescent="0.25">
      <c r="B333" s="1" t="s">
        <v>1365</v>
      </c>
    </row>
    <row r="334" spans="2:2" x14ac:dyDescent="0.25">
      <c r="B334" s="1" t="s">
        <v>1365</v>
      </c>
    </row>
    <row r="335" spans="2:2" x14ac:dyDescent="0.25">
      <c r="B335" s="1" t="s">
        <v>1365</v>
      </c>
    </row>
    <row r="336" spans="2:2" x14ac:dyDescent="0.25">
      <c r="B336" s="1" t="s">
        <v>1365</v>
      </c>
    </row>
    <row r="337" spans="2:2" x14ac:dyDescent="0.25">
      <c r="B337" s="1" t="s">
        <v>1365</v>
      </c>
    </row>
    <row r="338" spans="2:2" x14ac:dyDescent="0.25">
      <c r="B338" s="1" t="s">
        <v>1365</v>
      </c>
    </row>
    <row r="339" spans="2:2" x14ac:dyDescent="0.25">
      <c r="B339" s="1" t="s">
        <v>1365</v>
      </c>
    </row>
    <row r="340" spans="2:2" x14ac:dyDescent="0.25">
      <c r="B340" s="1" t="s">
        <v>1365</v>
      </c>
    </row>
    <row r="341" spans="2:2" x14ac:dyDescent="0.25">
      <c r="B341" s="1" t="s">
        <v>1365</v>
      </c>
    </row>
    <row r="342" spans="2:2" x14ac:dyDescent="0.25">
      <c r="B342" s="1" t="s">
        <v>1365</v>
      </c>
    </row>
    <row r="343" spans="2:2" x14ac:dyDescent="0.25">
      <c r="B343" s="1" t="s">
        <v>1365</v>
      </c>
    </row>
    <row r="344" spans="2:2" x14ac:dyDescent="0.25">
      <c r="B344" s="1" t="s">
        <v>1365</v>
      </c>
    </row>
    <row r="345" spans="2:2" x14ac:dyDescent="0.25">
      <c r="B345" s="1" t="s">
        <v>1365</v>
      </c>
    </row>
    <row r="346" spans="2:2" x14ac:dyDescent="0.25">
      <c r="B346" s="1" t="s">
        <v>1365</v>
      </c>
    </row>
    <row r="347" spans="2:2" x14ac:dyDescent="0.25">
      <c r="B347" s="1" t="s">
        <v>1365</v>
      </c>
    </row>
    <row r="348" spans="2:2" x14ac:dyDescent="0.25">
      <c r="B348" s="1" t="s">
        <v>1365</v>
      </c>
    </row>
    <row r="349" spans="2:2" x14ac:dyDescent="0.25">
      <c r="B349" s="1" t="s">
        <v>1365</v>
      </c>
    </row>
    <row r="350" spans="2:2" x14ac:dyDescent="0.25">
      <c r="B350" s="1" t="s">
        <v>1365</v>
      </c>
    </row>
    <row r="351" spans="2:2" x14ac:dyDescent="0.25">
      <c r="B351" s="1" t="s">
        <v>1365</v>
      </c>
    </row>
    <row r="352" spans="2:2" x14ac:dyDescent="0.25">
      <c r="B352" s="1" t="s">
        <v>1365</v>
      </c>
    </row>
    <row r="353" spans="2:2" x14ac:dyDescent="0.25">
      <c r="B353" s="1" t="s">
        <v>1365</v>
      </c>
    </row>
    <row r="354" spans="2:2" x14ac:dyDescent="0.25">
      <c r="B354" s="1" t="s">
        <v>1365</v>
      </c>
    </row>
    <row r="355" spans="2:2" x14ac:dyDescent="0.25">
      <c r="B355" s="1" t="s">
        <v>1365</v>
      </c>
    </row>
    <row r="356" spans="2:2" x14ac:dyDescent="0.25">
      <c r="B356" s="1" t="s">
        <v>1365</v>
      </c>
    </row>
    <row r="357" spans="2:2" x14ac:dyDescent="0.25">
      <c r="B357" s="1" t="s">
        <v>1365</v>
      </c>
    </row>
    <row r="358" spans="2:2" x14ac:dyDescent="0.25">
      <c r="B358" s="1" t="s">
        <v>1365</v>
      </c>
    </row>
    <row r="359" spans="2:2" x14ac:dyDescent="0.25">
      <c r="B359" s="1" t="s">
        <v>1365</v>
      </c>
    </row>
    <row r="360" spans="2:2" x14ac:dyDescent="0.25">
      <c r="B360" s="1" t="s">
        <v>1365</v>
      </c>
    </row>
    <row r="361" spans="2:2" x14ac:dyDescent="0.25">
      <c r="B361" s="1" t="s">
        <v>1365</v>
      </c>
    </row>
    <row r="362" spans="2:2" x14ac:dyDescent="0.25">
      <c r="B362" s="1" t="s">
        <v>1365</v>
      </c>
    </row>
    <row r="363" spans="2:2" x14ac:dyDescent="0.25">
      <c r="B363" s="1" t="s">
        <v>1365</v>
      </c>
    </row>
    <row r="364" spans="2:2" x14ac:dyDescent="0.25">
      <c r="B364" s="1" t="s">
        <v>1365</v>
      </c>
    </row>
    <row r="365" spans="2:2" x14ac:dyDescent="0.25">
      <c r="B365" s="1" t="s">
        <v>1365</v>
      </c>
    </row>
    <row r="366" spans="2:2" x14ac:dyDescent="0.25">
      <c r="B366" s="1" t="s">
        <v>1365</v>
      </c>
    </row>
    <row r="367" spans="2:2" x14ac:dyDescent="0.25">
      <c r="B367" s="1" t="s">
        <v>1365</v>
      </c>
    </row>
    <row r="368" spans="2:2" x14ac:dyDescent="0.25">
      <c r="B368" s="1" t="s">
        <v>1365</v>
      </c>
    </row>
    <row r="369" spans="2:2" x14ac:dyDescent="0.25">
      <c r="B369" s="1" t="s">
        <v>1365</v>
      </c>
    </row>
    <row r="370" spans="2:2" x14ac:dyDescent="0.25">
      <c r="B370" s="1" t="s">
        <v>1365</v>
      </c>
    </row>
    <row r="371" spans="2:2" x14ac:dyDescent="0.25">
      <c r="B371" s="1" t="s">
        <v>1365</v>
      </c>
    </row>
    <row r="372" spans="2:2" x14ac:dyDescent="0.25">
      <c r="B372" s="1" t="s">
        <v>1365</v>
      </c>
    </row>
    <row r="373" spans="2:2" x14ac:dyDescent="0.25">
      <c r="B373" s="1" t="s">
        <v>1365</v>
      </c>
    </row>
    <row r="374" spans="2:2" x14ac:dyDescent="0.25">
      <c r="B374" s="1" t="s">
        <v>1365</v>
      </c>
    </row>
    <row r="375" spans="2:2" x14ac:dyDescent="0.25">
      <c r="B375" s="1" t="s">
        <v>1365</v>
      </c>
    </row>
    <row r="376" spans="2:2" x14ac:dyDescent="0.25">
      <c r="B376" s="1" t="s">
        <v>1365</v>
      </c>
    </row>
    <row r="377" spans="2:2" x14ac:dyDescent="0.25">
      <c r="B377" s="1" t="s">
        <v>1365</v>
      </c>
    </row>
    <row r="378" spans="2:2" x14ac:dyDescent="0.25">
      <c r="B378" s="1" t="s">
        <v>1365</v>
      </c>
    </row>
    <row r="379" spans="2:2" x14ac:dyDescent="0.25">
      <c r="B379" s="1" t="s">
        <v>1365</v>
      </c>
    </row>
    <row r="380" spans="2:2" x14ac:dyDescent="0.25">
      <c r="B380" s="1" t="s">
        <v>1365</v>
      </c>
    </row>
    <row r="381" spans="2:2" x14ac:dyDescent="0.25">
      <c r="B381" s="1" t="s">
        <v>1365</v>
      </c>
    </row>
    <row r="382" spans="2:2" x14ac:dyDescent="0.25">
      <c r="B382" s="1" t="s">
        <v>1365</v>
      </c>
    </row>
    <row r="383" spans="2:2" x14ac:dyDescent="0.25">
      <c r="B383" s="1" t="s">
        <v>1365</v>
      </c>
    </row>
    <row r="384" spans="2:2" x14ac:dyDescent="0.25">
      <c r="B384" s="1" t="s">
        <v>1365</v>
      </c>
    </row>
    <row r="385" spans="2:2" x14ac:dyDescent="0.25">
      <c r="B385" s="1" t="s">
        <v>1365</v>
      </c>
    </row>
    <row r="386" spans="2:2" x14ac:dyDescent="0.25">
      <c r="B386" s="1" t="s">
        <v>1365</v>
      </c>
    </row>
    <row r="387" spans="2:2" x14ac:dyDescent="0.25">
      <c r="B387" s="1" t="s">
        <v>1365</v>
      </c>
    </row>
    <row r="388" spans="2:2" x14ac:dyDescent="0.25">
      <c r="B388" s="1" t="s">
        <v>1365</v>
      </c>
    </row>
    <row r="389" spans="2:2" x14ac:dyDescent="0.25">
      <c r="B389" s="1" t="s">
        <v>1365</v>
      </c>
    </row>
    <row r="390" spans="2:2" x14ac:dyDescent="0.25">
      <c r="B390" s="1" t="s">
        <v>1365</v>
      </c>
    </row>
    <row r="391" spans="2:2" x14ac:dyDescent="0.25">
      <c r="B391" s="1" t="s">
        <v>1365</v>
      </c>
    </row>
    <row r="392" spans="2:2" x14ac:dyDescent="0.25">
      <c r="B392" s="1" t="s">
        <v>1365</v>
      </c>
    </row>
    <row r="393" spans="2:2" x14ac:dyDescent="0.25">
      <c r="B393" s="1" t="s">
        <v>1365</v>
      </c>
    </row>
    <row r="394" spans="2:2" x14ac:dyDescent="0.25">
      <c r="B394" s="1" t="s">
        <v>1365</v>
      </c>
    </row>
    <row r="395" spans="2:2" x14ac:dyDescent="0.25">
      <c r="B395" s="1" t="s">
        <v>1365</v>
      </c>
    </row>
    <row r="396" spans="2:2" x14ac:dyDescent="0.25">
      <c r="B396" s="1" t="s">
        <v>1365</v>
      </c>
    </row>
    <row r="397" spans="2:2" x14ac:dyDescent="0.25">
      <c r="B397" s="1" t="s">
        <v>1365</v>
      </c>
    </row>
    <row r="398" spans="2:2" x14ac:dyDescent="0.25">
      <c r="B398" s="1" t="s">
        <v>1365</v>
      </c>
    </row>
    <row r="399" spans="2:2" x14ac:dyDescent="0.25">
      <c r="B399" s="1" t="s">
        <v>1365</v>
      </c>
    </row>
    <row r="400" spans="2:2" x14ac:dyDescent="0.25">
      <c r="B400" s="1" t="s">
        <v>1365</v>
      </c>
    </row>
    <row r="401" spans="2:2" x14ac:dyDescent="0.25">
      <c r="B401" s="1" t="s">
        <v>1365</v>
      </c>
    </row>
    <row r="402" spans="2:2" x14ac:dyDescent="0.25">
      <c r="B402" s="1" t="s">
        <v>1365</v>
      </c>
    </row>
    <row r="403" spans="2:2" x14ac:dyDescent="0.25">
      <c r="B403" s="1" t="s">
        <v>1365</v>
      </c>
    </row>
    <row r="404" spans="2:2" x14ac:dyDescent="0.25">
      <c r="B404" s="1" t="s">
        <v>1365</v>
      </c>
    </row>
    <row r="405" spans="2:2" x14ac:dyDescent="0.25">
      <c r="B405" s="1" t="s">
        <v>1365</v>
      </c>
    </row>
    <row r="406" spans="2:2" x14ac:dyDescent="0.25">
      <c r="B406" s="1" t="s">
        <v>1365</v>
      </c>
    </row>
    <row r="407" spans="2:2" x14ac:dyDescent="0.25">
      <c r="B407" s="1" t="s">
        <v>1365</v>
      </c>
    </row>
    <row r="408" spans="2:2" x14ac:dyDescent="0.25">
      <c r="B408" s="1" t="s">
        <v>1365</v>
      </c>
    </row>
    <row r="409" spans="2:2" x14ac:dyDescent="0.25">
      <c r="B409" s="1" t="s">
        <v>1365</v>
      </c>
    </row>
    <row r="410" spans="2:2" x14ac:dyDescent="0.25">
      <c r="B410" s="1" t="s">
        <v>1365</v>
      </c>
    </row>
    <row r="411" spans="2:2" x14ac:dyDescent="0.25">
      <c r="B411" s="1" t="s">
        <v>1365</v>
      </c>
    </row>
    <row r="412" spans="2:2" x14ac:dyDescent="0.25">
      <c r="B412" s="1">
        <v>152</v>
      </c>
    </row>
    <row r="413" spans="2:2" x14ac:dyDescent="0.25">
      <c r="B413" s="1">
        <v>163</v>
      </c>
    </row>
    <row r="414" spans="2:2" x14ac:dyDescent="0.25">
      <c r="B414" s="1">
        <v>152</v>
      </c>
    </row>
    <row r="415" spans="2:2" x14ac:dyDescent="0.25">
      <c r="B415" s="1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echei</dc:creator>
  <cp:lastModifiedBy>wanju</cp:lastModifiedBy>
  <dcterms:created xsi:type="dcterms:W3CDTF">2018-05-13T23:49:58Z</dcterms:created>
  <dcterms:modified xsi:type="dcterms:W3CDTF">2020-03-09T04:23:17Z</dcterms:modified>
</cp:coreProperties>
</file>