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wanju\Desktop\LAPD_Analysis\080219_abstract_remake\"/>
    </mc:Choice>
  </mc:AlternateContent>
  <xr:revisionPtr revIDLastSave="0" documentId="13_ncr:1_{479C1C50-F05E-4556-9377-C242ACA6FCB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0" i="1" l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H2" i="1"/>
  <c r="AI2" i="1"/>
  <c r="AJ2" i="1"/>
  <c r="AK2" i="1"/>
  <c r="AG2" i="1"/>
</calcChain>
</file>

<file path=xl/sharedStrings.xml><?xml version="1.0" encoding="utf-8"?>
<sst xmlns="http://schemas.openxmlformats.org/spreadsheetml/2006/main" count="286" uniqueCount="188">
  <si>
    <t>Name</t>
  </si>
  <si>
    <t>Strain</t>
  </si>
  <si>
    <t>Sex</t>
  </si>
  <si>
    <t>Wt.</t>
  </si>
  <si>
    <t>PS</t>
  </si>
  <si>
    <t>ET</t>
  </si>
  <si>
    <t>LV</t>
  </si>
  <si>
    <t>AS</t>
  </si>
  <si>
    <t>AO</t>
  </si>
  <si>
    <t>Q</t>
  </si>
  <si>
    <t>tl_angle</t>
  </si>
  <si>
    <t>lr_angle</t>
  </si>
  <si>
    <t>tr_angle</t>
  </si>
  <si>
    <t>m01</t>
  </si>
  <si>
    <t>B6C3F1</t>
  </si>
  <si>
    <t>M</t>
  </si>
  <si>
    <t>NULL</t>
  </si>
  <si>
    <t>A</t>
  </si>
  <si>
    <t>m02</t>
  </si>
  <si>
    <t>F</t>
  </si>
  <si>
    <t>m03</t>
  </si>
  <si>
    <t>BALB/c</t>
  </si>
  <si>
    <t>B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</si>
  <si>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</si>
  <si>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</si>
  <si>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</si>
  <si>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</si>
  <si>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</si>
  <si>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</si>
  <si>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</si>
  <si>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</si>
  <si>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</si>
  <si>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</si>
  <si>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</si>
  <si>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</si>
  <si>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</si>
  <si>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</si>
  <si>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</si>
  <si>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</si>
  <si>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</si>
  <si>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</si>
  <si>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</si>
  <si>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</si>
  <si>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</si>
  <si>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</si>
  <si>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</si>
  <si>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</si>
  <si>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C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</si>
  <si>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</si>
  <si>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</si>
  <si>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</si>
  <si>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</si>
  <si>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</si>
  <si>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</si>
  <si>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</si>
  <si>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</si>
  <si>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</si>
  <si>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vleft</t>
  </si>
  <si>
    <t>vcranial</t>
  </si>
  <si>
    <t>vmiddle</t>
  </si>
  <si>
    <t>vcaudal</t>
  </si>
  <si>
    <t>vaccessory</t>
  </si>
  <si>
    <t>pleft</t>
  </si>
  <si>
    <t>pcranial</t>
  </si>
  <si>
    <t>pmiddle</t>
  </si>
  <si>
    <t>pcaudal</t>
  </si>
  <si>
    <t>paccessory</t>
  </si>
  <si>
    <t>pvleft</t>
  </si>
  <si>
    <t>pvcranial</t>
  </si>
  <si>
    <t>pvmiddle</t>
  </si>
  <si>
    <t>pvcaudal</t>
  </si>
  <si>
    <t>pvaccessory</t>
  </si>
  <si>
    <t>RR_Pre</t>
  </si>
  <si>
    <t>RR_P1</t>
  </si>
  <si>
    <t>m01_Ventilation_Pre</t>
  </si>
  <si>
    <t>m02_Ventilation_Pre</t>
  </si>
  <si>
    <t>m03_Ventilation_Pre</t>
  </si>
  <si>
    <t>m04_Ventilation_Pre</t>
  </si>
  <si>
    <t>m05_Ventilation_Pre</t>
  </si>
  <si>
    <t>m06_Ventilation_Pre</t>
  </si>
  <si>
    <t>m07_Ventilation_Pre</t>
  </si>
  <si>
    <t>m08_Ventilation_Pre</t>
  </si>
  <si>
    <t>m09_Ventilation_Pre</t>
  </si>
  <si>
    <t>m10_Ventilation_Pre</t>
  </si>
  <si>
    <t>m11_Ventilation_Pre</t>
  </si>
  <si>
    <t>m12_Ventilation_Pre</t>
  </si>
  <si>
    <t>m13_Ventilation_Pre</t>
  </si>
  <si>
    <t>m14_Ventilation_Pre</t>
  </si>
  <si>
    <t>m15_Ventilation_Pre</t>
  </si>
  <si>
    <t>m16_Ventilation_Pre</t>
  </si>
  <si>
    <t>m17_Ventilation_Pre</t>
  </si>
  <si>
    <t>m18_Ventilation_Pre</t>
  </si>
  <si>
    <t>m19_Ventilation_Pre</t>
  </si>
  <si>
    <t>m20_Ventilation_Pre</t>
  </si>
  <si>
    <t>m21_Ventilation_Pre</t>
  </si>
  <si>
    <t>m22_Ventilation_Pre</t>
  </si>
  <si>
    <t>m23_Ventilation_Pre</t>
  </si>
  <si>
    <t>m24_Ventilation_Pre</t>
  </si>
  <si>
    <t>m25_Ventilation_Pre</t>
  </si>
  <si>
    <t>m26_Ventilation_Pre</t>
  </si>
  <si>
    <t>m27_Ventilation_Pre</t>
  </si>
  <si>
    <t>m28_Ventilation_Pre</t>
  </si>
  <si>
    <t>m29_Ventilation_Pre</t>
  </si>
  <si>
    <t>m30_Ventilation_Pre</t>
  </si>
  <si>
    <t>m31_Ventilation_Pre</t>
  </si>
  <si>
    <t>m32_Ventilation_Pre</t>
  </si>
  <si>
    <t>m33_Ventilation_Pre</t>
  </si>
  <si>
    <t>m34_Ventilation_Pre</t>
  </si>
  <si>
    <t>Showing 15 to 34 of 34 entries</t>
  </si>
  <si>
    <t>m01_Ventilation_Post1</t>
  </si>
  <si>
    <t>m02_Ventilation_Post1</t>
  </si>
  <si>
    <t>m03_Ventilation_Post1</t>
  </si>
  <si>
    <t>m04_Ventilation_Post1</t>
  </si>
  <si>
    <t>m05_Ventilation_Post1</t>
  </si>
  <si>
    <t>m06_Ventilation_Post1</t>
  </si>
  <si>
    <t>m07_Ventilation_Post1</t>
  </si>
  <si>
    <t>m08_Ventilation_Post1</t>
  </si>
  <si>
    <t>m09_Ventilation_Post1</t>
  </si>
  <si>
    <t>m10_Ventilation_Post1</t>
  </si>
  <si>
    <t>m11_Ventilation_Post1</t>
  </si>
  <si>
    <t>m12_Ventilation_Post1</t>
  </si>
  <si>
    <t>m13_Ventilation_Post1</t>
  </si>
  <si>
    <t>m14_Ventilation_Post1</t>
  </si>
  <si>
    <t>m15_Ventilation_Post1</t>
  </si>
  <si>
    <t>m16_Ventilation_Post1</t>
  </si>
  <si>
    <t>m17_Ventilation_Post1</t>
  </si>
  <si>
    <t>m18_Ventilation_Post1</t>
  </si>
  <si>
    <t>m19_Ventilation_Post1</t>
  </si>
  <si>
    <t>m20_Ventilation_Post1</t>
  </si>
  <si>
    <t>m21_Ventilation_Post1</t>
  </si>
  <si>
    <t>m22_Ventilation_Post1</t>
  </si>
  <si>
    <t>m23_Ventilation_Post1</t>
  </si>
  <si>
    <t>m24_Ventilation_Post1</t>
  </si>
  <si>
    <t>m25_Ventilation_Post1</t>
  </si>
  <si>
    <t>m26_Ventilation_Post1</t>
  </si>
  <si>
    <t>m27_Ventilation_Post1</t>
  </si>
  <si>
    <t>m28_Ventilation_Post1</t>
  </si>
  <si>
    <t>m29_Ventilation_Post1</t>
  </si>
  <si>
    <t>m30_Ventilation_Post1</t>
  </si>
  <si>
    <t>m31_Ventilation_Post1</t>
  </si>
  <si>
    <t>m32_Ventilation_Post1</t>
  </si>
  <si>
    <t>m33_Ventilation_Post1</t>
  </si>
  <si>
    <t>m34_Ventilation_Post1</t>
  </si>
  <si>
    <t>m01_Ventilation_Post2</t>
  </si>
  <si>
    <t>m02_Ventilation_Post2</t>
  </si>
  <si>
    <t>m03_Ventilation_Post2</t>
  </si>
  <si>
    <t>m04_Ventilation_Post2</t>
  </si>
  <si>
    <t>m05_Ventilation_Post2</t>
  </si>
  <si>
    <t>m06_Ventilation_Post2</t>
  </si>
  <si>
    <t>m07_Ventilation_Post2</t>
  </si>
  <si>
    <t>m08_Ventilation_Post2</t>
  </si>
  <si>
    <t>m09_Ventilation_Post2</t>
  </si>
  <si>
    <t>m10_Ventilation_Post2</t>
  </si>
  <si>
    <t>m11_Ventilation_Post2</t>
  </si>
  <si>
    <t>m12_Ventilation_Post2</t>
  </si>
  <si>
    <t>m13_Ventilation_Post2</t>
  </si>
  <si>
    <t>m14_Ventilation_Post2</t>
  </si>
  <si>
    <t>m15_Ventilation_Post2</t>
  </si>
  <si>
    <t>m16_Ventilation_Post2</t>
  </si>
  <si>
    <t>m17_Ventilation_Post2</t>
  </si>
  <si>
    <t>m18_Ventilation_Post2</t>
  </si>
  <si>
    <t>m19_Ventilation_Post2</t>
  </si>
  <si>
    <t>m20_Ventilation_Post2</t>
  </si>
  <si>
    <t>m21_Ventilation_Post2</t>
  </si>
  <si>
    <t>m22_Ventilation_Post2</t>
  </si>
  <si>
    <t>m23_Ventilation_Post2</t>
  </si>
  <si>
    <t>m24_Ventilation_Post2</t>
  </si>
  <si>
    <t>m25_Ventilation_Post2</t>
  </si>
  <si>
    <t>m26_Ventilation_Post2</t>
  </si>
  <si>
    <t>m27_Ventilation_Post2</t>
  </si>
  <si>
    <t>m28_Ventilation_Post2</t>
  </si>
  <si>
    <t>m29_Ventilation_Post2</t>
  </si>
  <si>
    <t>m30_Ventilation_Post2</t>
  </si>
  <si>
    <t>m31_Ventilation_Post2</t>
  </si>
  <si>
    <t>m32_Ventilation_Post2</t>
  </si>
  <si>
    <t>m33_Ventilation_Post2</t>
  </si>
  <si>
    <t>m34_Ventilation_Post2</t>
  </si>
  <si>
    <t>RR_P2</t>
  </si>
  <si>
    <t>Rr_angle</t>
  </si>
  <si>
    <t>Crr_angle</t>
  </si>
  <si>
    <t>RCr_angle</t>
  </si>
  <si>
    <t>tl_rad_diff</t>
  </si>
  <si>
    <t>lr_rad_diff</t>
  </si>
  <si>
    <t>tr_rad_diff</t>
  </si>
  <si>
    <t>Rr_rad_diff</t>
  </si>
  <si>
    <t>Crr_rad_diff</t>
  </si>
  <si>
    <t>RCr_rad_diff</t>
  </si>
  <si>
    <t>RR_Avg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</si>
</sst>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5"/>
  <sheetViews>
    <sheetView tabSelected="1" topLeftCell="M9" workbookViewId="0">
      <selection activeCell="A36" sqref="A36:AO46"/>
    </sheetView>
  </sheetViews>
  <sheetFormatPr defaultRowHeight="15" x14ac:dyDescent="0.25"/>
  <cols>
    <col min="3" max="3" width="4.140625" bestFit="1" customWidth="1"/>
    <col min="4" max="4" width="5.42578125" bestFit="1" customWidth="1"/>
    <col min="5" max="5" width="4" bestFit="1" customWidth="1"/>
    <col min="6" max="6" width="3" bestFit="1" customWidth="1"/>
    <col min="7" max="7" width="8" bestFit="1" customWidth="1"/>
    <col min="8" max="9" width="5" bestFit="1" customWidth="1"/>
    <col min="10" max="10" width="2.42578125" bestFit="1" customWidth="1"/>
    <col min="11" max="11" width="8.140625" bestFit="1" customWidth="1"/>
    <col min="12" max="12" width="10.28515625" bestFit="1" customWidth="1"/>
    <col min="13" max="13" width="8.140625" bestFit="1" customWidth="1"/>
    <col min="14" max="14" width="10.28515625" bestFit="1" customWidth="1"/>
    <col min="15" max="15" width="8.28515625" bestFit="1" customWidth="1"/>
    <col min="16" max="16" width="10.42578125" bestFit="1" customWidth="1"/>
    <col min="18" max="18" width="10.85546875" bestFit="1" customWidth="1"/>
    <col min="19" max="19" width="9.42578125" bestFit="1" customWidth="1"/>
    <col min="20" max="20" width="11.5703125" bestFit="1" customWidth="1"/>
    <col min="21" max="21" width="9.85546875" bestFit="1" customWidth="1"/>
    <col min="22" max="22" width="12" bestFit="1" customWidth="1"/>
    <col min="26" max="26" width="10.5703125" bestFit="1" customWidth="1"/>
    <col min="31" max="31" width="12" bestFit="1" customWidth="1"/>
    <col min="32" max="32" width="7.28515625" bestFit="1" customWidth="1"/>
    <col min="33" max="33" width="6.42578125" bestFit="1" customWidth="1"/>
    <col min="34" max="34" width="7.5703125" bestFit="1" customWidth="1"/>
    <col min="35" max="35" width="8.7109375" bestFit="1" customWidth="1"/>
    <col min="36" max="36" width="12" bestFit="1" customWidth="1"/>
    <col min="37" max="37" width="9.42578125" bestFit="1" customWidth="1"/>
    <col min="38" max="38" width="7.28515625" bestFit="1" customWidth="1"/>
    <col min="39" max="40" width="6.425781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181</v>
      </c>
      <c r="M1" t="s">
        <v>11</v>
      </c>
      <c r="N1" t="s">
        <v>182</v>
      </c>
      <c r="O1" t="s">
        <v>12</v>
      </c>
      <c r="P1" t="s">
        <v>183</v>
      </c>
      <c r="Q1" t="s">
        <v>178</v>
      </c>
      <c r="R1" t="s">
        <v>184</v>
      </c>
      <c r="S1" t="s">
        <v>179</v>
      </c>
      <c r="T1" t="s">
        <v>185</v>
      </c>
      <c r="U1" t="s">
        <v>180</v>
      </c>
      <c r="V1" t="s">
        <v>186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177</v>
      </c>
      <c r="AO1" t="s">
        <v>187</v>
      </c>
    </row>
    <row r="2" spans="1:41" x14ac:dyDescent="0.25">
      <c r="A2" t="s">
        <v>13</v>
      </c>
      <c r="B2" t="s">
        <v>14</v>
      </c>
      <c r="C2" t="s">
        <v>15</v>
      </c>
      <c r="D2" t="s">
        <v>16</v>
      </c>
      <c r="E2">
        <v>1</v>
      </c>
      <c r="F2">
        <v>10</v>
      </c>
      <c r="G2">
        <v>1154.3499999999999</v>
      </c>
      <c r="H2">
        <v>1849</v>
      </c>
      <c r="I2">
        <v>2004</v>
      </c>
      <c r="J2" t="s">
        <v>17</v>
      </c>
      <c r="K2">
        <v>0.29010000000000002</v>
      </c>
      <c r="L2">
        <v>1.26E-2</v>
      </c>
      <c r="M2">
        <v>0.56520000000000004</v>
      </c>
      <c r="N2">
        <v>-0.23230000000000001</v>
      </c>
      <c r="O2">
        <v>0.30919999999999997</v>
      </c>
      <c r="P2">
        <v>-0.21959999999999999</v>
      </c>
      <c r="Q2">
        <v>0.2621</v>
      </c>
      <c r="R2">
        <v>-4.5100000000000001E-2</v>
      </c>
      <c r="S2">
        <v>0.93910000000000005</v>
      </c>
      <c r="T2">
        <v>-0.31709999999999999</v>
      </c>
      <c r="U2">
        <v>0.84089999999999998</v>
      </c>
      <c r="V2">
        <v>0.27200000000000002</v>
      </c>
      <c r="W2">
        <v>0.33739999999999998</v>
      </c>
      <c r="X2">
        <v>0.16800000000000001</v>
      </c>
      <c r="Y2">
        <v>0.1239</v>
      </c>
      <c r="Z2">
        <v>0.26979999999999998</v>
      </c>
      <c r="AA2">
        <v>0.10100000000000001</v>
      </c>
      <c r="AB2">
        <v>0.33660000000000001</v>
      </c>
      <c r="AC2">
        <v>0.18609999999999999</v>
      </c>
      <c r="AD2">
        <v>0.1057</v>
      </c>
      <c r="AE2">
        <v>0.27789999999999998</v>
      </c>
      <c r="AF2">
        <v>9.3700000000000006E-2</v>
      </c>
      <c r="AG2">
        <f>AB2/W2</f>
        <v>0.99762892708950812</v>
      </c>
      <c r="AH2">
        <f t="shared" ref="AH2:AK2" si="0">AC2/X2</f>
        <v>1.1077380952380951</v>
      </c>
      <c r="AI2">
        <f t="shared" si="0"/>
        <v>0.85310734463276838</v>
      </c>
      <c r="AJ2">
        <f t="shared" si="0"/>
        <v>1.0300222386953299</v>
      </c>
      <c r="AK2">
        <f t="shared" si="0"/>
        <v>0.92772277227722777</v>
      </c>
      <c r="AL2">
        <v>166</v>
      </c>
      <c r="AM2">
        <v>168.2</v>
      </c>
      <c r="AN2">
        <v>159.1</v>
      </c>
      <c r="AO2">
        <v>163.64999999999998</v>
      </c>
    </row>
    <row r="3" spans="1:41" ht="15" customHeight="1" x14ac:dyDescent="0.25">
      <c r="A3" t="s">
        <v>18</v>
      </c>
      <c r="B3" t="s">
        <v>14</v>
      </c>
      <c r="C3" t="s">
        <v>19</v>
      </c>
      <c r="D3">
        <v>19.5</v>
      </c>
      <c r="E3">
        <v>1</v>
      </c>
      <c r="F3">
        <v>10</v>
      </c>
      <c r="G3">
        <v>1067.1400000000001</v>
      </c>
      <c r="H3">
        <v>1556</v>
      </c>
      <c r="I3">
        <v>1817</v>
      </c>
      <c r="J3" t="s">
        <v>17</v>
      </c>
      <c r="K3">
        <v>0.36909999999999998</v>
      </c>
      <c r="L3">
        <v>8.1299999999999997E-2</v>
      </c>
      <c r="M3">
        <v>0.55569999999999997</v>
      </c>
      <c r="N3">
        <v>-0.28620000000000001</v>
      </c>
      <c r="O3">
        <v>0.19059999999999999</v>
      </c>
      <c r="P3">
        <v>-0.2049</v>
      </c>
      <c r="Q3">
        <v>0.1794</v>
      </c>
      <c r="R3">
        <v>-6.5799999999999997E-2</v>
      </c>
      <c r="S3">
        <v>1.0299</v>
      </c>
      <c r="T3">
        <v>-0.34749999999999998</v>
      </c>
      <c r="U3">
        <v>0.86040000000000005</v>
      </c>
      <c r="V3">
        <v>0.28170000000000001</v>
      </c>
      <c r="W3">
        <v>0.32169999999999999</v>
      </c>
      <c r="X3">
        <v>0.18759999999999999</v>
      </c>
      <c r="Y3">
        <v>0.1244</v>
      </c>
      <c r="Z3">
        <v>0.27360000000000001</v>
      </c>
      <c r="AA3">
        <v>9.2700000000000005E-2</v>
      </c>
      <c r="AB3">
        <v>0.33229999999999998</v>
      </c>
      <c r="AC3">
        <v>0.20080000000000001</v>
      </c>
      <c r="AD3">
        <v>0.122</v>
      </c>
      <c r="AE3">
        <v>0.2525</v>
      </c>
      <c r="AF3">
        <v>9.2299999999999993E-2</v>
      </c>
      <c r="AG3">
        <f t="shared" ref="AG3:AG35" si="1">AB3/W3</f>
        <v>1.0329499533727076</v>
      </c>
      <c r="AH3">
        <f t="shared" ref="AH3:AH35" si="2">AC3/X3</f>
        <v>1.0703624733475481</v>
      </c>
      <c r="AI3">
        <f t="shared" ref="AI3:AI35" si="3">AD3/Y3</f>
        <v>0.98070739549839225</v>
      </c>
      <c r="AJ3">
        <f t="shared" ref="AJ3:AJ35" si="4">AE3/Z3</f>
        <v>0.92288011695906436</v>
      </c>
      <c r="AK3">
        <f t="shared" ref="AK3:AK35" si="5">AF3/AA3</f>
        <v>0.99568500539374316</v>
      </c>
      <c r="AL3">
        <v>158.4</v>
      </c>
      <c r="AM3">
        <v>140.1</v>
      </c>
      <c r="AN3">
        <v>158.5</v>
      </c>
      <c r="AO3">
        <v>149.30000000000001</v>
      </c>
    </row>
    <row r="4" spans="1:41" x14ac:dyDescent="0.25">
      <c r="A4" t="s">
        <v>20</v>
      </c>
      <c r="B4" t="s">
        <v>21</v>
      </c>
      <c r="C4" t="s">
        <v>15</v>
      </c>
      <c r="D4">
        <v>23.8</v>
      </c>
      <c r="E4">
        <v>1</v>
      </c>
      <c r="F4">
        <v>10</v>
      </c>
      <c r="G4">
        <v>1142.07</v>
      </c>
      <c r="H4">
        <v>1309</v>
      </c>
      <c r="I4">
        <v>1725</v>
      </c>
      <c r="J4" t="s">
        <v>22</v>
      </c>
      <c r="K4">
        <v>0.30480000000000002</v>
      </c>
      <c r="L4">
        <v>-1.78E-2</v>
      </c>
      <c r="M4">
        <v>0.44940000000000002</v>
      </c>
      <c r="N4">
        <v>-0.14149999999999999</v>
      </c>
      <c r="O4">
        <v>0.15590000000000001</v>
      </c>
      <c r="P4">
        <v>-0.1593</v>
      </c>
      <c r="Q4">
        <v>0.95569999999999999</v>
      </c>
      <c r="R4">
        <v>0.24049999999999999</v>
      </c>
      <c r="S4">
        <v>0.94630000000000003</v>
      </c>
      <c r="T4">
        <v>0.24759999999999999</v>
      </c>
      <c r="U4">
        <v>0.13170000000000001</v>
      </c>
      <c r="V4">
        <v>-7.1000000000000004E-3</v>
      </c>
      <c r="W4">
        <v>0.3538</v>
      </c>
      <c r="X4">
        <v>0.17169999999999999</v>
      </c>
      <c r="Y4">
        <v>0.12909999999999999</v>
      </c>
      <c r="Z4">
        <v>0.2576</v>
      </c>
      <c r="AA4">
        <v>8.7800000000000003E-2</v>
      </c>
      <c r="AB4">
        <v>0.3911</v>
      </c>
      <c r="AC4">
        <v>0.1951</v>
      </c>
      <c r="AD4">
        <v>0.1225</v>
      </c>
      <c r="AE4">
        <v>0.20569999999999999</v>
      </c>
      <c r="AF4">
        <v>8.5699999999999998E-2</v>
      </c>
      <c r="AG4">
        <f t="shared" si="1"/>
        <v>1.1054267947993217</v>
      </c>
      <c r="AH4">
        <f t="shared" si="2"/>
        <v>1.1362842166569598</v>
      </c>
      <c r="AI4">
        <f t="shared" si="3"/>
        <v>0.94887683965917902</v>
      </c>
      <c r="AJ4">
        <f t="shared" si="4"/>
        <v>0.7985248447204969</v>
      </c>
      <c r="AK4">
        <f t="shared" si="5"/>
        <v>0.97608200455580862</v>
      </c>
      <c r="AL4">
        <v>278.5</v>
      </c>
      <c r="AM4">
        <v>303.7</v>
      </c>
      <c r="AN4">
        <v>178.7</v>
      </c>
      <c r="AO4">
        <v>241.2</v>
      </c>
    </row>
    <row r="5" spans="1:41" x14ac:dyDescent="0.25">
      <c r="A5" t="s">
        <v>23</v>
      </c>
      <c r="B5" t="s">
        <v>24</v>
      </c>
      <c r="C5" t="s">
        <v>15</v>
      </c>
      <c r="D5">
        <v>24.4</v>
      </c>
      <c r="E5">
        <v>1</v>
      </c>
      <c r="F5">
        <v>10</v>
      </c>
      <c r="G5">
        <v>1224.19</v>
      </c>
      <c r="H5">
        <v>994</v>
      </c>
      <c r="I5">
        <v>1167</v>
      </c>
      <c r="J5" t="s">
        <v>22</v>
      </c>
      <c r="K5">
        <v>0.34260000000000002</v>
      </c>
      <c r="L5">
        <v>0.1328</v>
      </c>
      <c r="M5">
        <v>0.67649999999999999</v>
      </c>
      <c r="N5">
        <v>-0.25019999999999998</v>
      </c>
      <c r="O5">
        <v>0.39539999999999997</v>
      </c>
      <c r="P5">
        <v>-0.1174</v>
      </c>
      <c r="Q5">
        <v>0.4022</v>
      </c>
      <c r="R5">
        <v>-5.0900000000000001E-2</v>
      </c>
      <c r="S5">
        <v>0.89</v>
      </c>
      <c r="T5">
        <v>-0.45219999999999999</v>
      </c>
      <c r="U5">
        <v>0.77280000000000004</v>
      </c>
      <c r="V5">
        <v>0.40129999999999999</v>
      </c>
      <c r="W5">
        <v>0.33539999999999998</v>
      </c>
      <c r="X5">
        <v>0.1938</v>
      </c>
      <c r="Y5">
        <v>0.12239999999999999</v>
      </c>
      <c r="Z5">
        <v>0.26889999999999997</v>
      </c>
      <c r="AA5">
        <v>7.9500000000000001E-2</v>
      </c>
      <c r="AB5">
        <v>0.39689999999999998</v>
      </c>
      <c r="AC5">
        <v>0.20080000000000001</v>
      </c>
      <c r="AD5">
        <v>9.1600000000000001E-2</v>
      </c>
      <c r="AE5">
        <v>0.24399999999999999</v>
      </c>
      <c r="AF5">
        <v>6.6600000000000006E-2</v>
      </c>
      <c r="AG5">
        <f t="shared" si="1"/>
        <v>1.1833631484794276</v>
      </c>
      <c r="AH5">
        <f t="shared" si="2"/>
        <v>1.0361197110423117</v>
      </c>
      <c r="AI5">
        <f t="shared" si="3"/>
        <v>0.74836601307189543</v>
      </c>
      <c r="AJ5">
        <f t="shared" si="4"/>
        <v>0.90740052063964305</v>
      </c>
      <c r="AK5">
        <f t="shared" si="5"/>
        <v>0.83773584905660381</v>
      </c>
      <c r="AL5">
        <v>135</v>
      </c>
      <c r="AM5">
        <v>96.6</v>
      </c>
      <c r="AN5">
        <v>98.6</v>
      </c>
      <c r="AO5">
        <v>97.6</v>
      </c>
    </row>
    <row r="6" spans="1:41" x14ac:dyDescent="0.25">
      <c r="A6" t="s">
        <v>25</v>
      </c>
      <c r="B6" t="s">
        <v>24</v>
      </c>
      <c r="C6" t="s">
        <v>15</v>
      </c>
      <c r="D6" t="s">
        <v>16</v>
      </c>
      <c r="E6">
        <v>1</v>
      </c>
      <c r="F6">
        <v>10</v>
      </c>
      <c r="G6">
        <v>1211.21</v>
      </c>
      <c r="H6">
        <v>1348</v>
      </c>
      <c r="I6">
        <v>1709</v>
      </c>
      <c r="J6" t="s">
        <v>22</v>
      </c>
      <c r="K6">
        <v>0.23599999999999999</v>
      </c>
      <c r="L6">
        <v>7.1599999999999997E-2</v>
      </c>
      <c r="M6">
        <v>0.44740000000000002</v>
      </c>
      <c r="N6">
        <v>-0.16489999999999999</v>
      </c>
      <c r="O6">
        <v>0.25219999999999998</v>
      </c>
      <c r="P6">
        <v>-9.3299999999999994E-2</v>
      </c>
      <c r="Q6">
        <v>0.27879999999999999</v>
      </c>
      <c r="R6">
        <v>-0.17649999999999999</v>
      </c>
      <c r="S6">
        <v>1.2673000000000001</v>
      </c>
      <c r="T6">
        <v>-0.55649999999999999</v>
      </c>
      <c r="U6">
        <v>1.2418</v>
      </c>
      <c r="V6">
        <v>0.38</v>
      </c>
      <c r="W6">
        <v>0.33040000000000003</v>
      </c>
      <c r="X6">
        <v>0.1925</v>
      </c>
      <c r="Y6">
        <v>0.1244</v>
      </c>
      <c r="Z6">
        <v>0.26929999999999998</v>
      </c>
      <c r="AA6">
        <v>8.3500000000000005E-2</v>
      </c>
      <c r="AB6">
        <v>0.43519999999999998</v>
      </c>
      <c r="AC6">
        <v>0.20669999999999999</v>
      </c>
      <c r="AD6">
        <v>9.8000000000000004E-2</v>
      </c>
      <c r="AE6">
        <v>0.18140000000000001</v>
      </c>
      <c r="AF6">
        <v>7.8700000000000006E-2</v>
      </c>
      <c r="AG6">
        <f t="shared" si="1"/>
        <v>1.317191283292978</v>
      </c>
      <c r="AH6">
        <f t="shared" si="2"/>
        <v>1.0737662337662337</v>
      </c>
      <c r="AI6">
        <f t="shared" si="3"/>
        <v>0.78778135048231512</v>
      </c>
      <c r="AJ6">
        <f t="shared" si="4"/>
        <v>0.67359821760118832</v>
      </c>
      <c r="AK6">
        <f t="shared" si="5"/>
        <v>0.94251497005988027</v>
      </c>
      <c r="AL6">
        <v>135.4</v>
      </c>
      <c r="AM6">
        <v>122.5</v>
      </c>
      <c r="AN6">
        <v>137.4</v>
      </c>
      <c r="AO6">
        <v>129.94999999999999</v>
      </c>
    </row>
    <row r="7" spans="1:41" x14ac:dyDescent="0.25">
      <c r="A7" t="s">
        <v>26</v>
      </c>
      <c r="B7" t="s">
        <v>14</v>
      </c>
      <c r="C7" t="s">
        <v>19</v>
      </c>
      <c r="D7">
        <v>21</v>
      </c>
      <c r="E7">
        <v>1</v>
      </c>
      <c r="F7">
        <v>10</v>
      </c>
      <c r="G7">
        <v>1103.3499999999999</v>
      </c>
      <c r="H7">
        <v>1670</v>
      </c>
      <c r="I7">
        <v>1912</v>
      </c>
      <c r="J7" t="s">
        <v>22</v>
      </c>
      <c r="K7">
        <v>1.359</v>
      </c>
      <c r="L7">
        <v>-0.14180000000000001</v>
      </c>
      <c r="M7">
        <v>0.64910000000000001</v>
      </c>
      <c r="N7">
        <v>-0.15690000000000001</v>
      </c>
      <c r="O7">
        <v>1.2719</v>
      </c>
      <c r="P7">
        <v>-0.29870000000000002</v>
      </c>
      <c r="Q7">
        <v>0.26939999999999997</v>
      </c>
      <c r="R7">
        <v>-0.14649999999999999</v>
      </c>
      <c r="S7">
        <v>1.0872999999999999</v>
      </c>
      <c r="T7">
        <v>-0.29849999999999999</v>
      </c>
      <c r="U7">
        <v>0.84489999999999998</v>
      </c>
      <c r="V7">
        <v>0.152</v>
      </c>
      <c r="W7">
        <v>0.32290000000000002</v>
      </c>
      <c r="X7">
        <v>0.16619999999999999</v>
      </c>
      <c r="Y7">
        <v>0.13089999999999999</v>
      </c>
      <c r="Z7">
        <v>0.27750000000000002</v>
      </c>
      <c r="AA7">
        <v>0.10249999999999999</v>
      </c>
      <c r="AB7">
        <v>0.34989999999999999</v>
      </c>
      <c r="AC7">
        <v>0.18759999999999999</v>
      </c>
      <c r="AD7">
        <v>0.1265</v>
      </c>
      <c r="AE7">
        <v>0.26029999999999998</v>
      </c>
      <c r="AF7">
        <v>7.5700000000000003E-2</v>
      </c>
      <c r="AG7">
        <f t="shared" si="1"/>
        <v>1.0836172189532363</v>
      </c>
      <c r="AH7">
        <f t="shared" si="2"/>
        <v>1.1287605294825511</v>
      </c>
      <c r="AI7">
        <f t="shared" si="3"/>
        <v>0.96638655462184886</v>
      </c>
      <c r="AJ7">
        <f t="shared" si="4"/>
        <v>0.93801801801801787</v>
      </c>
      <c r="AK7">
        <f t="shared" si="5"/>
        <v>0.73853658536585376</v>
      </c>
      <c r="AL7">
        <v>132.69999999999999</v>
      </c>
      <c r="AM7">
        <v>133.69999999999999</v>
      </c>
      <c r="AN7">
        <v>203.1</v>
      </c>
      <c r="AO7">
        <v>168.39999999999998</v>
      </c>
    </row>
    <row r="8" spans="1:41" x14ac:dyDescent="0.25">
      <c r="A8" t="s">
        <v>27</v>
      </c>
      <c r="B8" t="s">
        <v>28</v>
      </c>
      <c r="C8" t="s">
        <v>15</v>
      </c>
      <c r="D8">
        <v>24.1</v>
      </c>
      <c r="E8">
        <v>1</v>
      </c>
      <c r="F8">
        <v>10</v>
      </c>
      <c r="G8">
        <v>1116.76</v>
      </c>
      <c r="H8">
        <v>1564</v>
      </c>
      <c r="I8">
        <v>1680</v>
      </c>
      <c r="J8" t="s">
        <v>17</v>
      </c>
      <c r="K8">
        <v>0.33839999999999998</v>
      </c>
      <c r="L8">
        <v>4.4200000000000003E-2</v>
      </c>
      <c r="M8">
        <v>0.48709999999999998</v>
      </c>
      <c r="N8">
        <v>-0.13950000000000001</v>
      </c>
      <c r="O8">
        <v>0.2271</v>
      </c>
      <c r="P8">
        <v>-9.5299999999999996E-2</v>
      </c>
      <c r="Q8">
        <v>0.14879999999999999</v>
      </c>
      <c r="R8">
        <v>-0.16209999999999999</v>
      </c>
      <c r="S8">
        <v>1.2926</v>
      </c>
      <c r="T8">
        <v>-0.4007</v>
      </c>
      <c r="U8">
        <v>1.1676</v>
      </c>
      <c r="V8">
        <v>0.23860000000000001</v>
      </c>
      <c r="W8">
        <v>0.32919999999999999</v>
      </c>
      <c r="X8">
        <v>0.16389999999999999</v>
      </c>
      <c r="Y8">
        <v>0.1203</v>
      </c>
      <c r="Z8">
        <v>0.28649999999999998</v>
      </c>
      <c r="AA8">
        <v>0.10009999999999999</v>
      </c>
      <c r="AB8">
        <v>0.38650000000000001</v>
      </c>
      <c r="AC8">
        <v>0.20949999999999999</v>
      </c>
      <c r="AD8">
        <v>9.6299999999999997E-2</v>
      </c>
      <c r="AE8">
        <v>0.22309999999999999</v>
      </c>
      <c r="AF8">
        <v>8.4599999999999995E-2</v>
      </c>
      <c r="AG8">
        <f t="shared" si="1"/>
        <v>1.1740583232077766</v>
      </c>
      <c r="AH8">
        <f t="shared" si="2"/>
        <v>1.2782184258694327</v>
      </c>
      <c r="AI8">
        <f t="shared" si="3"/>
        <v>0.80049875311720697</v>
      </c>
      <c r="AJ8">
        <f t="shared" si="4"/>
        <v>0.77870855148342066</v>
      </c>
      <c r="AK8">
        <f t="shared" si="5"/>
        <v>0.84515484515484518</v>
      </c>
      <c r="AL8">
        <v>272.3</v>
      </c>
      <c r="AM8">
        <v>218.9</v>
      </c>
      <c r="AN8">
        <v>224.6</v>
      </c>
      <c r="AO8">
        <v>221.75</v>
      </c>
    </row>
    <row r="9" spans="1:41" x14ac:dyDescent="0.25">
      <c r="A9" t="s">
        <v>29</v>
      </c>
      <c r="B9" t="s">
        <v>28</v>
      </c>
      <c r="C9" t="s">
        <v>19</v>
      </c>
      <c r="D9">
        <v>23</v>
      </c>
      <c r="E9">
        <v>1</v>
      </c>
      <c r="F9">
        <v>10</v>
      </c>
      <c r="G9">
        <v>1055.43</v>
      </c>
      <c r="H9">
        <v>1718</v>
      </c>
      <c r="I9">
        <v>1995</v>
      </c>
      <c r="J9" t="s">
        <v>17</v>
      </c>
      <c r="K9">
        <v>0.4355</v>
      </c>
      <c r="L9">
        <v>0.1852</v>
      </c>
      <c r="M9">
        <v>0.51070000000000004</v>
      </c>
      <c r="N9">
        <v>-0.25330000000000003</v>
      </c>
      <c r="O9">
        <v>8.2199999999999995E-2</v>
      </c>
      <c r="P9">
        <v>-6.8099999999999994E-2</v>
      </c>
      <c r="Q9">
        <v>0.23599999999999999</v>
      </c>
      <c r="R9">
        <v>-0.15609999999999999</v>
      </c>
      <c r="S9">
        <v>1.0076000000000001</v>
      </c>
      <c r="T9">
        <v>-0.51219999999999999</v>
      </c>
      <c r="U9">
        <v>0.77339999999999998</v>
      </c>
      <c r="V9">
        <v>0.35610000000000003</v>
      </c>
      <c r="W9">
        <v>0.32300000000000001</v>
      </c>
      <c r="X9">
        <v>0.15049999999999999</v>
      </c>
      <c r="Y9">
        <v>0.12429999999999999</v>
      </c>
      <c r="Z9">
        <v>0.29139999999999999</v>
      </c>
      <c r="AA9">
        <v>0.1108</v>
      </c>
      <c r="AB9">
        <v>0.26040000000000002</v>
      </c>
      <c r="AC9">
        <v>0.1875</v>
      </c>
      <c r="AD9">
        <v>0.1686</v>
      </c>
      <c r="AE9">
        <v>0.28000000000000003</v>
      </c>
      <c r="AF9">
        <v>0.10349999999999999</v>
      </c>
      <c r="AG9">
        <f t="shared" si="1"/>
        <v>0.80619195046439629</v>
      </c>
      <c r="AH9">
        <f t="shared" si="2"/>
        <v>1.2458471760797343</v>
      </c>
      <c r="AI9">
        <f t="shared" si="3"/>
        <v>1.3563958165728078</v>
      </c>
      <c r="AJ9">
        <f t="shared" si="4"/>
        <v>0.96087851750171593</v>
      </c>
      <c r="AK9">
        <f t="shared" si="5"/>
        <v>0.93411552346570392</v>
      </c>
      <c r="AL9">
        <v>240.6</v>
      </c>
      <c r="AM9">
        <v>210.6</v>
      </c>
      <c r="AN9">
        <v>178</v>
      </c>
      <c r="AO9">
        <v>194.3</v>
      </c>
    </row>
    <row r="10" spans="1:41" x14ac:dyDescent="0.25">
      <c r="A10" t="s">
        <v>30</v>
      </c>
      <c r="B10" t="s">
        <v>21</v>
      </c>
      <c r="C10" t="s">
        <v>19</v>
      </c>
      <c r="D10">
        <v>23.7</v>
      </c>
      <c r="E10">
        <v>1</v>
      </c>
      <c r="F10">
        <v>10</v>
      </c>
      <c r="G10">
        <v>1128.4000000000001</v>
      </c>
      <c r="H10">
        <v>1246</v>
      </c>
      <c r="I10">
        <v>1810</v>
      </c>
      <c r="J10" t="s">
        <v>17</v>
      </c>
      <c r="K10">
        <v>9.5200000000000007E-2</v>
      </c>
      <c r="L10">
        <v>-3.7199999999999997E-2</v>
      </c>
      <c r="M10">
        <v>0.39829999999999999</v>
      </c>
      <c r="N10">
        <v>0.2374</v>
      </c>
      <c r="O10">
        <v>0.42299999999999999</v>
      </c>
      <c r="P10">
        <v>0.20019999999999999</v>
      </c>
      <c r="Q10">
        <v>0.47860000000000003</v>
      </c>
      <c r="R10">
        <v>-0.1459</v>
      </c>
      <c r="S10">
        <v>1.2043999999999999</v>
      </c>
      <c r="T10">
        <v>-0.31569999999999998</v>
      </c>
      <c r="U10">
        <v>1.1207</v>
      </c>
      <c r="V10">
        <v>0.16980000000000001</v>
      </c>
      <c r="W10">
        <v>0.3387</v>
      </c>
      <c r="X10">
        <v>0.1527</v>
      </c>
      <c r="Y10">
        <v>0.12989999999999999</v>
      </c>
      <c r="Z10">
        <v>0.28029999999999999</v>
      </c>
      <c r="AA10">
        <v>9.8299999999999998E-2</v>
      </c>
      <c r="AB10">
        <v>0.36359999999999998</v>
      </c>
      <c r="AC10">
        <v>0.16589999999999999</v>
      </c>
      <c r="AD10">
        <v>0.1318</v>
      </c>
      <c r="AE10">
        <v>0.2387</v>
      </c>
      <c r="AF10">
        <v>9.9900000000000003E-2</v>
      </c>
      <c r="AG10">
        <f t="shared" si="1"/>
        <v>1.0735163861824624</v>
      </c>
      <c r="AH10">
        <f t="shared" si="2"/>
        <v>1.086444007858546</v>
      </c>
      <c r="AI10">
        <f t="shared" si="3"/>
        <v>1.0146266358737492</v>
      </c>
      <c r="AJ10">
        <f t="shared" si="4"/>
        <v>0.85158758473064577</v>
      </c>
      <c r="AK10">
        <f t="shared" si="5"/>
        <v>1.0162767039674467</v>
      </c>
      <c r="AL10">
        <v>221.7</v>
      </c>
      <c r="AM10">
        <v>216</v>
      </c>
      <c r="AN10">
        <v>234.5</v>
      </c>
      <c r="AO10">
        <v>225.25</v>
      </c>
    </row>
    <row r="11" spans="1:41" x14ac:dyDescent="0.25">
      <c r="A11" t="s">
        <v>31</v>
      </c>
      <c r="B11" t="s">
        <v>21</v>
      </c>
      <c r="C11" t="s">
        <v>19</v>
      </c>
      <c r="D11" t="s">
        <v>16</v>
      </c>
      <c r="E11">
        <v>1</v>
      </c>
      <c r="F11">
        <v>10</v>
      </c>
      <c r="G11">
        <v>1144.6600000000001</v>
      </c>
      <c r="H11">
        <v>1339</v>
      </c>
      <c r="I11">
        <v>1797</v>
      </c>
      <c r="J11" t="s">
        <v>17</v>
      </c>
      <c r="K11">
        <v>0.23330000000000001</v>
      </c>
      <c r="L11">
        <v>3.0599999999999999E-2</v>
      </c>
      <c r="M11">
        <v>0.44019999999999998</v>
      </c>
      <c r="N11">
        <v>-0.13189999999999999</v>
      </c>
      <c r="O11">
        <v>0.27589999999999998</v>
      </c>
      <c r="P11">
        <v>-0.1013</v>
      </c>
      <c r="Q11">
        <v>0.1739</v>
      </c>
      <c r="R11">
        <v>9.9000000000000008E-3</v>
      </c>
      <c r="S11">
        <v>1.1993</v>
      </c>
      <c r="T11">
        <v>-0.23960000000000001</v>
      </c>
      <c r="U11">
        <v>1.3522000000000001</v>
      </c>
      <c r="V11">
        <v>0.24940000000000001</v>
      </c>
      <c r="W11">
        <v>0.35439999999999999</v>
      </c>
      <c r="X11">
        <v>0.16880000000000001</v>
      </c>
      <c r="Y11">
        <v>0.11509999999999999</v>
      </c>
      <c r="Z11">
        <v>0.2747</v>
      </c>
      <c r="AA11">
        <v>8.6999999999999994E-2</v>
      </c>
      <c r="AB11">
        <v>0.35260000000000002</v>
      </c>
      <c r="AC11">
        <v>0.2266</v>
      </c>
      <c r="AD11">
        <v>9.7299999999999998E-2</v>
      </c>
      <c r="AE11">
        <v>0.26429999999999998</v>
      </c>
      <c r="AF11">
        <v>5.9200000000000003E-2</v>
      </c>
      <c r="AG11">
        <f t="shared" si="1"/>
        <v>0.9949209932279911</v>
      </c>
      <c r="AH11">
        <f t="shared" si="2"/>
        <v>1.3424170616113744</v>
      </c>
      <c r="AI11">
        <f t="shared" si="3"/>
        <v>0.84535186794092099</v>
      </c>
      <c r="AJ11">
        <f t="shared" si="4"/>
        <v>0.96214051692755731</v>
      </c>
      <c r="AK11">
        <f t="shared" si="5"/>
        <v>0.68045977011494263</v>
      </c>
      <c r="AL11">
        <v>236.4</v>
      </c>
      <c r="AM11">
        <v>228.8</v>
      </c>
      <c r="AN11">
        <v>229.8</v>
      </c>
      <c r="AO11">
        <v>229.3</v>
      </c>
    </row>
    <row r="12" spans="1:41" x14ac:dyDescent="0.25">
      <c r="A12" t="s">
        <v>32</v>
      </c>
      <c r="B12" t="s">
        <v>14</v>
      </c>
      <c r="C12" t="s">
        <v>15</v>
      </c>
      <c r="D12">
        <v>23.4</v>
      </c>
      <c r="E12">
        <v>1</v>
      </c>
      <c r="F12">
        <v>10</v>
      </c>
      <c r="G12">
        <v>1097.3</v>
      </c>
      <c r="H12">
        <v>1449</v>
      </c>
      <c r="I12">
        <v>1990</v>
      </c>
      <c r="J12" t="s">
        <v>17</v>
      </c>
      <c r="K12">
        <v>0.1754</v>
      </c>
      <c r="L12">
        <v>-3.5000000000000001E-3</v>
      </c>
      <c r="M12">
        <v>0.4229</v>
      </c>
      <c r="N12">
        <v>-0.16389999999999999</v>
      </c>
      <c r="O12">
        <v>0.3639</v>
      </c>
      <c r="P12">
        <v>-0.16739999999999999</v>
      </c>
      <c r="Q12">
        <v>0.22009999999999999</v>
      </c>
      <c r="R12">
        <v>-8.2799999999999999E-2</v>
      </c>
      <c r="S12">
        <v>0.98280000000000001</v>
      </c>
      <c r="T12">
        <v>-0.40110000000000001</v>
      </c>
      <c r="U12">
        <v>0.78580000000000005</v>
      </c>
      <c r="V12">
        <v>0.31830000000000003</v>
      </c>
      <c r="W12">
        <v>0.33579999999999999</v>
      </c>
      <c r="X12">
        <v>0.1706</v>
      </c>
      <c r="Y12">
        <v>0.1178</v>
      </c>
      <c r="Z12">
        <v>0.27650000000000002</v>
      </c>
      <c r="AA12">
        <v>9.9199999999999997E-2</v>
      </c>
      <c r="AB12">
        <v>0.35320000000000001</v>
      </c>
      <c r="AC12">
        <v>0.18140000000000001</v>
      </c>
      <c r="AD12">
        <v>0.14560000000000001</v>
      </c>
      <c r="AE12">
        <v>0.2298</v>
      </c>
      <c r="AF12">
        <v>0.09</v>
      </c>
      <c r="AG12">
        <f t="shared" si="1"/>
        <v>1.0518165574746874</v>
      </c>
      <c r="AH12">
        <f t="shared" si="2"/>
        <v>1.063305978898007</v>
      </c>
      <c r="AI12">
        <f t="shared" si="3"/>
        <v>1.235993208828523</v>
      </c>
      <c r="AJ12">
        <f t="shared" si="4"/>
        <v>0.83110307414104878</v>
      </c>
      <c r="AK12">
        <f t="shared" si="5"/>
        <v>0.907258064516129</v>
      </c>
      <c r="AL12">
        <v>259.10000000000002</v>
      </c>
      <c r="AM12">
        <v>203.1</v>
      </c>
      <c r="AN12">
        <v>231.5</v>
      </c>
      <c r="AO12">
        <v>217.3</v>
      </c>
    </row>
    <row r="13" spans="1:41" x14ac:dyDescent="0.25">
      <c r="A13" t="s">
        <v>33</v>
      </c>
      <c r="B13" t="s">
        <v>24</v>
      </c>
      <c r="C13" t="s">
        <v>19</v>
      </c>
      <c r="D13">
        <v>24.5</v>
      </c>
      <c r="E13">
        <v>1</v>
      </c>
      <c r="F13">
        <v>10</v>
      </c>
      <c r="G13">
        <v>1197.04</v>
      </c>
      <c r="H13">
        <v>1512</v>
      </c>
      <c r="I13">
        <v>1855</v>
      </c>
      <c r="J13" t="s">
        <v>22</v>
      </c>
      <c r="K13">
        <v>0.41049999999999998</v>
      </c>
      <c r="L13">
        <v>0.19650000000000001</v>
      </c>
      <c r="M13">
        <v>0.54649999999999999</v>
      </c>
      <c r="N13">
        <v>-0.2616</v>
      </c>
      <c r="O13">
        <v>0.20549999999999999</v>
      </c>
      <c r="P13">
        <v>-6.5199999999999994E-2</v>
      </c>
      <c r="Q13">
        <v>9.4299999999999995E-2</v>
      </c>
      <c r="R13">
        <v>-7.0199999999999999E-2</v>
      </c>
      <c r="S13">
        <v>0.85819999999999996</v>
      </c>
      <c r="T13">
        <v>-0.4138</v>
      </c>
      <c r="U13">
        <v>0.84589999999999999</v>
      </c>
      <c r="V13">
        <v>0.34360000000000002</v>
      </c>
      <c r="W13">
        <v>0.30959999999999999</v>
      </c>
      <c r="X13">
        <v>0.191</v>
      </c>
      <c r="Y13">
        <v>0.12620000000000001</v>
      </c>
      <c r="Z13">
        <v>0.28899999999999998</v>
      </c>
      <c r="AA13">
        <v>8.43E-2</v>
      </c>
      <c r="AB13">
        <v>0.2944</v>
      </c>
      <c r="AC13">
        <v>0.25940000000000002</v>
      </c>
      <c r="AD13">
        <v>0.11799999999999999</v>
      </c>
      <c r="AE13">
        <v>0.25480000000000003</v>
      </c>
      <c r="AF13">
        <v>7.3400000000000007E-2</v>
      </c>
      <c r="AG13">
        <f t="shared" si="1"/>
        <v>0.95090439276485794</v>
      </c>
      <c r="AH13">
        <f t="shared" si="2"/>
        <v>1.3581151832460734</v>
      </c>
      <c r="AI13">
        <f t="shared" si="3"/>
        <v>0.93502377179080809</v>
      </c>
      <c r="AJ13">
        <f t="shared" si="4"/>
        <v>0.88166089965397942</v>
      </c>
      <c r="AK13">
        <f t="shared" si="5"/>
        <v>0.87069988137603804</v>
      </c>
      <c r="AL13">
        <v>219.2</v>
      </c>
      <c r="AM13">
        <v>241.6</v>
      </c>
      <c r="AN13">
        <v>188.8</v>
      </c>
      <c r="AO13">
        <v>215.2</v>
      </c>
    </row>
    <row r="14" spans="1:41" x14ac:dyDescent="0.25">
      <c r="A14" t="s">
        <v>34</v>
      </c>
      <c r="B14" t="s">
        <v>24</v>
      </c>
      <c r="C14" t="s">
        <v>19</v>
      </c>
      <c r="D14">
        <v>23.4</v>
      </c>
      <c r="E14">
        <v>1</v>
      </c>
      <c r="F14">
        <v>10</v>
      </c>
      <c r="G14">
        <v>1202.26</v>
      </c>
      <c r="H14">
        <v>1613</v>
      </c>
      <c r="I14">
        <v>1866</v>
      </c>
      <c r="J14" t="s">
        <v>17</v>
      </c>
      <c r="K14">
        <v>0.55120000000000002</v>
      </c>
      <c r="L14">
        <v>5.3999999999999999E-2</v>
      </c>
      <c r="M14">
        <v>0.64280000000000004</v>
      </c>
      <c r="N14">
        <v>-0.21920000000000001</v>
      </c>
      <c r="O14">
        <v>0.42870000000000003</v>
      </c>
      <c r="P14">
        <v>-0.16520000000000001</v>
      </c>
      <c r="Q14">
        <v>0.37780000000000002</v>
      </c>
      <c r="R14">
        <v>-6.3700000000000007E-2</v>
      </c>
      <c r="S14">
        <v>0.98680000000000001</v>
      </c>
      <c r="T14">
        <v>-0.29449999999999998</v>
      </c>
      <c r="U14">
        <v>0.97609999999999997</v>
      </c>
      <c r="V14">
        <v>0.23089999999999999</v>
      </c>
      <c r="W14">
        <v>0.311</v>
      </c>
      <c r="X14">
        <v>0.2099</v>
      </c>
      <c r="Y14">
        <v>0.13370000000000001</v>
      </c>
      <c r="Z14">
        <v>0.25440000000000002</v>
      </c>
      <c r="AA14">
        <v>9.0899999999999995E-2</v>
      </c>
      <c r="AB14">
        <v>0.3266</v>
      </c>
      <c r="AC14">
        <v>0.22159999999999999</v>
      </c>
      <c r="AD14">
        <v>0.1469</v>
      </c>
      <c r="AE14">
        <v>0.22339999999999999</v>
      </c>
      <c r="AF14">
        <v>8.1500000000000003E-2</v>
      </c>
      <c r="AG14">
        <f t="shared" si="1"/>
        <v>1.0501607717041801</v>
      </c>
      <c r="AH14">
        <f t="shared" si="2"/>
        <v>1.0557408289661743</v>
      </c>
      <c r="AI14">
        <f t="shared" si="3"/>
        <v>1.0987284966342556</v>
      </c>
      <c r="AJ14">
        <f t="shared" si="4"/>
        <v>0.8781446540880502</v>
      </c>
      <c r="AK14">
        <f t="shared" si="5"/>
        <v>0.89658965896589671</v>
      </c>
      <c r="AL14">
        <v>160.5</v>
      </c>
      <c r="AM14">
        <v>119.9</v>
      </c>
      <c r="AN14">
        <v>114.2</v>
      </c>
      <c r="AO14">
        <v>117.05000000000001</v>
      </c>
    </row>
    <row r="15" spans="1:41" x14ac:dyDescent="0.25">
      <c r="A15" t="s">
        <v>35</v>
      </c>
      <c r="B15" t="s">
        <v>28</v>
      </c>
      <c r="C15" t="s">
        <v>15</v>
      </c>
      <c r="D15" t="s">
        <v>16</v>
      </c>
      <c r="E15">
        <v>1</v>
      </c>
      <c r="F15">
        <v>10</v>
      </c>
      <c r="G15">
        <v>1444.02</v>
      </c>
      <c r="H15">
        <v>1621</v>
      </c>
      <c r="I15">
        <v>1766</v>
      </c>
      <c r="J15" t="s">
        <v>17</v>
      </c>
      <c r="K15">
        <v>0.65090000000000003</v>
      </c>
      <c r="L15">
        <v>-4.3900000000000002E-2</v>
      </c>
      <c r="M15">
        <v>0.42130000000000001</v>
      </c>
      <c r="N15">
        <v>-0.1133</v>
      </c>
      <c r="O15">
        <v>0.7208</v>
      </c>
      <c r="P15">
        <v>-0.15720000000000001</v>
      </c>
      <c r="Q15">
        <v>0.35360000000000003</v>
      </c>
      <c r="R15">
        <v>-0.20230000000000001</v>
      </c>
      <c r="S15">
        <v>1.272</v>
      </c>
      <c r="T15">
        <v>-0.46810000000000002</v>
      </c>
      <c r="U15">
        <v>1.1941999999999999</v>
      </c>
      <c r="V15">
        <v>0.26579999999999998</v>
      </c>
      <c r="W15">
        <v>0.32619999999999999</v>
      </c>
      <c r="X15">
        <v>0.1817</v>
      </c>
      <c r="Y15">
        <v>0.1179</v>
      </c>
      <c r="Z15">
        <v>0.28610000000000002</v>
      </c>
      <c r="AA15">
        <v>8.8200000000000001E-2</v>
      </c>
      <c r="AB15">
        <v>0.373</v>
      </c>
      <c r="AC15">
        <v>0.2288</v>
      </c>
      <c r="AD15">
        <v>8.0600000000000005E-2</v>
      </c>
      <c r="AE15">
        <v>0.2545</v>
      </c>
      <c r="AF15">
        <v>6.3100000000000003E-2</v>
      </c>
      <c r="AG15">
        <f t="shared" si="1"/>
        <v>1.1434702636419376</v>
      </c>
      <c r="AH15">
        <f t="shared" si="2"/>
        <v>1.2592184920198128</v>
      </c>
      <c r="AI15">
        <f t="shared" si="3"/>
        <v>0.68363019508057676</v>
      </c>
      <c r="AJ15">
        <f t="shared" si="4"/>
        <v>0.88954910870325055</v>
      </c>
      <c r="AK15">
        <f t="shared" si="5"/>
        <v>0.71541950113378683</v>
      </c>
      <c r="AL15">
        <v>259.2</v>
      </c>
      <c r="AM15">
        <v>253.3</v>
      </c>
      <c r="AN15">
        <v>215.3</v>
      </c>
      <c r="AO15">
        <v>234.3</v>
      </c>
    </row>
    <row r="16" spans="1:41" x14ac:dyDescent="0.25">
      <c r="A16" t="s">
        <v>36</v>
      </c>
      <c r="B16" t="s">
        <v>14</v>
      </c>
      <c r="C16" t="s">
        <v>15</v>
      </c>
      <c r="D16">
        <v>23.8</v>
      </c>
      <c r="E16">
        <v>2</v>
      </c>
      <c r="F16">
        <v>15</v>
      </c>
      <c r="G16">
        <v>1075.8399999999999</v>
      </c>
      <c r="H16">
        <v>2142</v>
      </c>
      <c r="I16">
        <v>2465</v>
      </c>
      <c r="J16" t="s">
        <v>22</v>
      </c>
      <c r="K16">
        <v>0.41889999999999999</v>
      </c>
      <c r="L16">
        <v>6.4000000000000003E-3</v>
      </c>
      <c r="M16">
        <v>0.59619999999999995</v>
      </c>
      <c r="N16">
        <v>-0.19869999999999999</v>
      </c>
      <c r="O16">
        <v>0.1782</v>
      </c>
      <c r="P16">
        <v>-0.1923</v>
      </c>
      <c r="Q16">
        <v>0.82020000000000004</v>
      </c>
      <c r="R16">
        <v>0.34720000000000001</v>
      </c>
      <c r="S16">
        <v>0.94410000000000005</v>
      </c>
      <c r="T16">
        <v>0.40820000000000001</v>
      </c>
      <c r="U16">
        <v>0.15210000000000001</v>
      </c>
      <c r="V16">
        <v>-6.0999999999999999E-2</v>
      </c>
      <c r="W16">
        <v>0.33760000000000001</v>
      </c>
      <c r="X16">
        <v>0.1527</v>
      </c>
      <c r="Y16">
        <v>0.1066</v>
      </c>
      <c r="Z16">
        <v>0.30609999999999998</v>
      </c>
      <c r="AA16">
        <v>9.69E-2</v>
      </c>
      <c r="AB16">
        <v>0.3473</v>
      </c>
      <c r="AC16">
        <v>0.24940000000000001</v>
      </c>
      <c r="AD16">
        <v>7.0000000000000007E-2</v>
      </c>
      <c r="AE16">
        <v>0.27939999999999998</v>
      </c>
      <c r="AF16">
        <v>5.3800000000000001E-2</v>
      </c>
      <c r="AG16">
        <f t="shared" si="1"/>
        <v>1.0287322274881516</v>
      </c>
      <c r="AH16">
        <f t="shared" si="2"/>
        <v>1.633267845448592</v>
      </c>
      <c r="AI16">
        <f t="shared" si="3"/>
        <v>0.65666041275797382</v>
      </c>
      <c r="AJ16">
        <f t="shared" si="4"/>
        <v>0.91277360339758251</v>
      </c>
      <c r="AK16">
        <f t="shared" si="5"/>
        <v>0.55521155830753355</v>
      </c>
      <c r="AL16">
        <v>221.9</v>
      </c>
      <c r="AM16">
        <v>182</v>
      </c>
      <c r="AN16">
        <v>190.9</v>
      </c>
      <c r="AO16">
        <v>186.45</v>
      </c>
    </row>
    <row r="17" spans="1:41" x14ac:dyDescent="0.25">
      <c r="A17" t="s">
        <v>37</v>
      </c>
      <c r="B17" t="s">
        <v>28</v>
      </c>
      <c r="C17" t="s">
        <v>15</v>
      </c>
      <c r="D17">
        <v>22</v>
      </c>
      <c r="E17">
        <v>2</v>
      </c>
      <c r="F17">
        <v>15</v>
      </c>
      <c r="G17">
        <v>1122.8399999999999</v>
      </c>
      <c r="H17">
        <v>2211</v>
      </c>
      <c r="I17">
        <v>2327</v>
      </c>
      <c r="J17" t="s">
        <v>17</v>
      </c>
      <c r="K17">
        <v>0.36359999999999998</v>
      </c>
      <c r="L17">
        <v>5.1999999999999998E-2</v>
      </c>
      <c r="M17">
        <v>0.50539999999999996</v>
      </c>
      <c r="N17">
        <v>-0.1268</v>
      </c>
      <c r="O17">
        <v>0.2122</v>
      </c>
      <c r="P17">
        <v>-7.4800000000000005E-2</v>
      </c>
      <c r="Q17">
        <v>0.1648</v>
      </c>
      <c r="R17">
        <v>-0.20610000000000001</v>
      </c>
      <c r="S17">
        <v>1.1829000000000001</v>
      </c>
      <c r="T17">
        <v>-0.38400000000000001</v>
      </c>
      <c r="U17">
        <v>1.1251</v>
      </c>
      <c r="V17">
        <v>0.1779</v>
      </c>
      <c r="W17">
        <v>0.33939999999999998</v>
      </c>
      <c r="X17">
        <v>0.16700000000000001</v>
      </c>
      <c r="Y17">
        <v>0.1133</v>
      </c>
      <c r="Z17">
        <v>0.28079999999999999</v>
      </c>
      <c r="AA17">
        <v>9.9599999999999994E-2</v>
      </c>
      <c r="AB17">
        <v>0.2422</v>
      </c>
      <c r="AC17">
        <v>0.22850000000000001</v>
      </c>
      <c r="AD17">
        <v>0.13200000000000001</v>
      </c>
      <c r="AE17">
        <v>0.30530000000000002</v>
      </c>
      <c r="AF17">
        <v>9.1999999999999998E-2</v>
      </c>
      <c r="AG17">
        <f t="shared" si="1"/>
        <v>0.71361225692398356</v>
      </c>
      <c r="AH17">
        <f t="shared" si="2"/>
        <v>1.3682634730538923</v>
      </c>
      <c r="AI17">
        <f t="shared" si="3"/>
        <v>1.1650485436893205</v>
      </c>
      <c r="AJ17">
        <f t="shared" si="4"/>
        <v>1.0872507122507122</v>
      </c>
      <c r="AK17">
        <f t="shared" si="5"/>
        <v>0.92369477911646591</v>
      </c>
      <c r="AL17">
        <v>285.60000000000002</v>
      </c>
      <c r="AM17">
        <v>281.2</v>
      </c>
      <c r="AN17">
        <v>270.10000000000002</v>
      </c>
      <c r="AO17">
        <v>275.64999999999998</v>
      </c>
    </row>
    <row r="18" spans="1:41" x14ac:dyDescent="0.25">
      <c r="A18" t="s">
        <v>38</v>
      </c>
      <c r="B18" t="s">
        <v>28</v>
      </c>
      <c r="C18" t="s">
        <v>19</v>
      </c>
      <c r="D18" t="s">
        <v>16</v>
      </c>
      <c r="E18">
        <v>2</v>
      </c>
      <c r="F18">
        <v>15</v>
      </c>
      <c r="G18">
        <v>1062.17</v>
      </c>
      <c r="H18">
        <v>1838</v>
      </c>
      <c r="I18">
        <v>1905</v>
      </c>
      <c r="J18" t="s">
        <v>17</v>
      </c>
      <c r="K18">
        <v>0.14449999999999999</v>
      </c>
      <c r="L18">
        <v>-0.1522</v>
      </c>
      <c r="M18">
        <v>0.52700000000000002</v>
      </c>
      <c r="N18">
        <v>0.27650000000000002</v>
      </c>
      <c r="O18">
        <v>0.39219999999999999</v>
      </c>
      <c r="P18">
        <v>0.1244</v>
      </c>
      <c r="Q18">
        <v>0.1565</v>
      </c>
      <c r="R18">
        <v>-0.22140000000000001</v>
      </c>
      <c r="S18">
        <v>1.2289000000000001</v>
      </c>
      <c r="T18">
        <v>-0.4642</v>
      </c>
      <c r="U18">
        <v>1.3855</v>
      </c>
      <c r="V18">
        <v>0.2427</v>
      </c>
      <c r="W18">
        <v>0.33650000000000002</v>
      </c>
      <c r="X18">
        <v>0.15870000000000001</v>
      </c>
      <c r="Y18">
        <v>0.12139999999999999</v>
      </c>
      <c r="Z18">
        <v>0.28489999999999999</v>
      </c>
      <c r="AA18">
        <v>9.8500000000000004E-2</v>
      </c>
      <c r="AB18">
        <v>0.50239999999999996</v>
      </c>
      <c r="AC18">
        <v>0.15959999999999999</v>
      </c>
      <c r="AD18">
        <v>6.6900000000000001E-2</v>
      </c>
      <c r="AE18">
        <v>0.19370000000000001</v>
      </c>
      <c r="AF18">
        <v>7.7399999999999997E-2</v>
      </c>
      <c r="AG18">
        <f t="shared" si="1"/>
        <v>1.4930163447251112</v>
      </c>
      <c r="AH18">
        <f t="shared" si="2"/>
        <v>1.0056710775047257</v>
      </c>
      <c r="AI18">
        <f t="shared" si="3"/>
        <v>0.55107084019769359</v>
      </c>
      <c r="AJ18">
        <f t="shared" si="4"/>
        <v>0.67988767988767995</v>
      </c>
      <c r="AK18">
        <f t="shared" si="5"/>
        <v>0.78578680203045681</v>
      </c>
      <c r="AL18">
        <v>280.89999999999998</v>
      </c>
      <c r="AM18">
        <v>238.9</v>
      </c>
      <c r="AN18">
        <v>197.2</v>
      </c>
      <c r="AO18">
        <v>218.05</v>
      </c>
    </row>
    <row r="19" spans="1:41" x14ac:dyDescent="0.25">
      <c r="A19" t="s">
        <v>39</v>
      </c>
      <c r="B19" t="s">
        <v>24</v>
      </c>
      <c r="C19" t="s">
        <v>19</v>
      </c>
      <c r="D19">
        <v>23.2</v>
      </c>
      <c r="E19">
        <v>2</v>
      </c>
      <c r="F19">
        <v>15</v>
      </c>
      <c r="G19">
        <v>1143.7</v>
      </c>
      <c r="H19">
        <v>1210</v>
      </c>
      <c r="I19">
        <v>1440</v>
      </c>
      <c r="J19" t="s">
        <v>22</v>
      </c>
      <c r="K19">
        <v>0.21859999999999999</v>
      </c>
      <c r="L19">
        <v>-2.7199999999999998E-2</v>
      </c>
      <c r="M19">
        <v>0.55989999999999995</v>
      </c>
      <c r="N19">
        <v>0.23080000000000001</v>
      </c>
      <c r="O19">
        <v>0.34129999999999999</v>
      </c>
      <c r="P19">
        <v>0.2036</v>
      </c>
      <c r="Q19">
        <v>0.32490000000000002</v>
      </c>
      <c r="R19">
        <v>-0.13150000000000001</v>
      </c>
      <c r="S19">
        <v>1.5562</v>
      </c>
      <c r="T19">
        <v>-0.22750000000000001</v>
      </c>
      <c r="U19">
        <v>1.4277</v>
      </c>
      <c r="V19">
        <v>9.6000000000000002E-2</v>
      </c>
      <c r="W19">
        <v>0.3049</v>
      </c>
      <c r="X19">
        <v>0.18060000000000001</v>
      </c>
      <c r="Y19">
        <v>0.12620000000000001</v>
      </c>
      <c r="Z19">
        <v>0.2737</v>
      </c>
      <c r="AA19">
        <v>0.1147</v>
      </c>
      <c r="AB19">
        <v>0.28749999999999998</v>
      </c>
      <c r="AC19">
        <v>0.29349999999999998</v>
      </c>
      <c r="AD19">
        <v>9.3899999999999997E-2</v>
      </c>
      <c r="AE19">
        <v>0.22389999999999999</v>
      </c>
      <c r="AF19">
        <v>0.1013</v>
      </c>
      <c r="AG19">
        <f t="shared" si="1"/>
        <v>0.94293210888815993</v>
      </c>
      <c r="AH19">
        <f t="shared" si="2"/>
        <v>1.6251384274640086</v>
      </c>
      <c r="AI19">
        <f t="shared" si="3"/>
        <v>0.74405705229793972</v>
      </c>
      <c r="AJ19">
        <f t="shared" si="4"/>
        <v>0.81804895871392036</v>
      </c>
      <c r="AK19">
        <f t="shared" si="5"/>
        <v>0.88317349607672191</v>
      </c>
      <c r="AL19">
        <v>243.9</v>
      </c>
      <c r="AM19">
        <v>198.9</v>
      </c>
      <c r="AN19">
        <v>201.2</v>
      </c>
      <c r="AO19">
        <v>200.05</v>
      </c>
    </row>
    <row r="20" spans="1:41" x14ac:dyDescent="0.25">
      <c r="A20" t="s">
        <v>40</v>
      </c>
      <c r="B20" t="s">
        <v>28</v>
      </c>
      <c r="C20" t="s">
        <v>15</v>
      </c>
      <c r="D20">
        <v>24.5</v>
      </c>
      <c r="E20">
        <v>2</v>
      </c>
      <c r="F20">
        <v>10</v>
      </c>
      <c r="G20">
        <v>1140.6500000000001</v>
      </c>
      <c r="H20">
        <v>2285</v>
      </c>
      <c r="I20">
        <v>2549</v>
      </c>
      <c r="J20" t="s">
        <v>22</v>
      </c>
      <c r="K20">
        <v>0.14829999999999999</v>
      </c>
      <c r="L20">
        <v>0.15679999999999999</v>
      </c>
      <c r="M20">
        <v>0.37169999999999997</v>
      </c>
      <c r="N20">
        <v>-0.18459999999999999</v>
      </c>
      <c r="O20">
        <v>0.23810000000000001</v>
      </c>
      <c r="P20">
        <v>-2.7799999999999998E-2</v>
      </c>
      <c r="Q20">
        <v>8.1299999999999997E-2</v>
      </c>
      <c r="R20">
        <v>-9.4899999999999998E-2</v>
      </c>
      <c r="S20">
        <v>0.90910000000000002</v>
      </c>
      <c r="T20">
        <v>-0.36349999999999999</v>
      </c>
      <c r="U20">
        <v>0.82979999999999998</v>
      </c>
      <c r="V20">
        <v>0.26860000000000001</v>
      </c>
      <c r="W20">
        <v>0.32050000000000001</v>
      </c>
      <c r="X20">
        <v>0.16850000000000001</v>
      </c>
      <c r="Y20">
        <v>0.1186</v>
      </c>
      <c r="Z20">
        <v>0.29249999999999998</v>
      </c>
      <c r="AA20">
        <v>0.1</v>
      </c>
      <c r="AB20">
        <v>0.28549999999999998</v>
      </c>
      <c r="AC20">
        <v>0.37630000000000002</v>
      </c>
      <c r="AD20">
        <v>8.8800000000000004E-2</v>
      </c>
      <c r="AE20">
        <v>0.18840000000000001</v>
      </c>
      <c r="AF20">
        <v>6.0999999999999999E-2</v>
      </c>
      <c r="AG20">
        <f t="shared" si="1"/>
        <v>0.89079563182527288</v>
      </c>
      <c r="AH20">
        <f t="shared" si="2"/>
        <v>2.2332344213649851</v>
      </c>
      <c r="AI20">
        <f t="shared" si="3"/>
        <v>0.748735244519393</v>
      </c>
      <c r="AJ20">
        <f t="shared" si="4"/>
        <v>0.64410256410256417</v>
      </c>
      <c r="AK20">
        <f>AF20/AA20</f>
        <v>0.61</v>
      </c>
      <c r="AL20">
        <v>275.8</v>
      </c>
      <c r="AM20">
        <v>264.39999999999998</v>
      </c>
      <c r="AN20">
        <v>232.8</v>
      </c>
      <c r="AO20">
        <v>248.6</v>
      </c>
    </row>
    <row r="21" spans="1:41" x14ac:dyDescent="0.25">
      <c r="A21" t="s">
        <v>41</v>
      </c>
      <c r="B21" t="s">
        <v>14</v>
      </c>
      <c r="C21" t="s">
        <v>19</v>
      </c>
      <c r="D21">
        <v>19.899999999999999</v>
      </c>
      <c r="E21">
        <v>2</v>
      </c>
      <c r="F21">
        <v>15</v>
      </c>
      <c r="G21">
        <v>1078.04</v>
      </c>
      <c r="H21">
        <v>1944</v>
      </c>
      <c r="I21">
        <v>2353</v>
      </c>
      <c r="J21" t="s">
        <v>17</v>
      </c>
      <c r="K21">
        <v>0.72940000000000005</v>
      </c>
      <c r="L21">
        <v>-0.23860000000000001</v>
      </c>
      <c r="M21">
        <v>0.50229999999999997</v>
      </c>
      <c r="N21">
        <v>0.20960000000000001</v>
      </c>
      <c r="O21">
        <v>0.33239999999999997</v>
      </c>
      <c r="P21">
        <v>-2.9000000000000001E-2</v>
      </c>
      <c r="Q21">
        <v>0.13469999999999999</v>
      </c>
      <c r="R21">
        <v>-0.25600000000000001</v>
      </c>
      <c r="S21">
        <v>1.3406</v>
      </c>
      <c r="T21">
        <v>-0.38190000000000002</v>
      </c>
      <c r="U21">
        <v>1.2323999999999999</v>
      </c>
      <c r="V21">
        <v>0.12590000000000001</v>
      </c>
      <c r="W21">
        <v>0.316</v>
      </c>
      <c r="X21">
        <v>0.1643</v>
      </c>
      <c r="Y21">
        <v>0.12609999999999999</v>
      </c>
      <c r="Z21">
        <v>0.29449999999999998</v>
      </c>
      <c r="AA21">
        <v>9.9199999999999997E-2</v>
      </c>
      <c r="AB21">
        <v>0.27400000000000002</v>
      </c>
      <c r="AC21">
        <v>0.28179999999999999</v>
      </c>
      <c r="AD21">
        <v>9.6000000000000002E-2</v>
      </c>
      <c r="AE21">
        <v>0.27979999999999999</v>
      </c>
      <c r="AF21">
        <v>6.8400000000000002E-2</v>
      </c>
      <c r="AG21">
        <f t="shared" si="1"/>
        <v>0.86708860759493678</v>
      </c>
      <c r="AH21">
        <f t="shared" si="2"/>
        <v>1.7151552038953135</v>
      </c>
      <c r="AI21">
        <f t="shared" si="3"/>
        <v>0.76130055511498818</v>
      </c>
      <c r="AJ21">
        <f t="shared" si="4"/>
        <v>0.95008488964346349</v>
      </c>
      <c r="AK21">
        <f t="shared" si="5"/>
        <v>0.68951612903225812</v>
      </c>
      <c r="AL21">
        <v>165.8</v>
      </c>
      <c r="AM21">
        <v>189</v>
      </c>
      <c r="AN21">
        <v>219.2</v>
      </c>
      <c r="AO21">
        <v>204.1</v>
      </c>
    </row>
    <row r="22" spans="1:41" x14ac:dyDescent="0.25">
      <c r="A22" t="s">
        <v>42</v>
      </c>
      <c r="B22" t="s">
        <v>24</v>
      </c>
      <c r="C22" t="s">
        <v>15</v>
      </c>
      <c r="D22">
        <v>26</v>
      </c>
      <c r="E22">
        <v>2</v>
      </c>
      <c r="F22">
        <v>15</v>
      </c>
      <c r="G22">
        <v>1224.76</v>
      </c>
      <c r="H22">
        <v>1518</v>
      </c>
      <c r="I22">
        <v>1804</v>
      </c>
      <c r="J22" t="s">
        <v>22</v>
      </c>
      <c r="K22">
        <v>0.44719999999999999</v>
      </c>
      <c r="L22">
        <v>0.19289999999999999</v>
      </c>
      <c r="M22">
        <v>0.62270000000000003</v>
      </c>
      <c r="N22">
        <v>-0.21329999999999999</v>
      </c>
      <c r="O22">
        <v>0.20330000000000001</v>
      </c>
      <c r="P22">
        <v>-2.0400000000000001E-2</v>
      </c>
      <c r="Q22">
        <v>0.2467</v>
      </c>
      <c r="R22">
        <v>-5.57E-2</v>
      </c>
      <c r="S22">
        <v>0.83679999999999999</v>
      </c>
      <c r="T22">
        <v>-0.30740000000000001</v>
      </c>
      <c r="U22">
        <v>0.88690000000000002</v>
      </c>
      <c r="V22">
        <v>0.25169999999999998</v>
      </c>
      <c r="W22">
        <v>0.31819999999999998</v>
      </c>
      <c r="X22">
        <v>0.19839999999999999</v>
      </c>
      <c r="Y22">
        <v>0.1211</v>
      </c>
      <c r="Z22">
        <v>0.2651</v>
      </c>
      <c r="AA22">
        <v>9.7100000000000006E-2</v>
      </c>
      <c r="AB22">
        <v>0.34689999999999999</v>
      </c>
      <c r="AC22">
        <v>0.26490000000000002</v>
      </c>
      <c r="AD22">
        <v>7.3400000000000007E-2</v>
      </c>
      <c r="AE22">
        <v>0.24929999999999999</v>
      </c>
      <c r="AF22">
        <v>6.5500000000000003E-2</v>
      </c>
      <c r="AG22">
        <f t="shared" si="1"/>
        <v>1.0901948460087996</v>
      </c>
      <c r="AH22">
        <f t="shared" si="2"/>
        <v>1.3351814516129035</v>
      </c>
      <c r="AI22">
        <f t="shared" si="3"/>
        <v>0.60611065235342698</v>
      </c>
      <c r="AJ22">
        <f t="shared" si="4"/>
        <v>0.94039984911354202</v>
      </c>
      <c r="AK22">
        <f t="shared" si="5"/>
        <v>0.67456230690010299</v>
      </c>
      <c r="AL22">
        <v>196.6</v>
      </c>
      <c r="AM22">
        <v>173.9</v>
      </c>
      <c r="AN22">
        <v>166.5</v>
      </c>
      <c r="AO22">
        <v>170.2</v>
      </c>
    </row>
    <row r="23" spans="1:41" x14ac:dyDescent="0.25">
      <c r="A23" t="s">
        <v>43</v>
      </c>
      <c r="B23" t="s">
        <v>14</v>
      </c>
      <c r="C23" t="s">
        <v>15</v>
      </c>
      <c r="D23">
        <v>23.6</v>
      </c>
      <c r="E23">
        <v>2</v>
      </c>
      <c r="F23">
        <v>15</v>
      </c>
      <c r="G23">
        <v>1085.74</v>
      </c>
      <c r="H23">
        <v>1833</v>
      </c>
      <c r="I23">
        <v>1923</v>
      </c>
      <c r="J23" t="s">
        <v>17</v>
      </c>
      <c r="K23">
        <v>0.44829999999999998</v>
      </c>
      <c r="L23">
        <v>-4.82E-2</v>
      </c>
      <c r="M23">
        <v>0.63229999999999997</v>
      </c>
      <c r="N23">
        <v>-0.2366</v>
      </c>
      <c r="O23">
        <v>0.19800000000000001</v>
      </c>
      <c r="P23">
        <v>-0.2848</v>
      </c>
      <c r="Q23">
        <v>0.32769999999999999</v>
      </c>
      <c r="R23">
        <v>-9.3600000000000003E-2</v>
      </c>
      <c r="S23">
        <v>1.0424</v>
      </c>
      <c r="T23">
        <v>-0.3513</v>
      </c>
      <c r="U23">
        <v>1.0114000000000001</v>
      </c>
      <c r="V23">
        <v>0.2576</v>
      </c>
      <c r="W23">
        <v>0.33750000000000002</v>
      </c>
      <c r="X23">
        <v>0.17699999999999999</v>
      </c>
      <c r="Y23">
        <v>0.11849999999999999</v>
      </c>
      <c r="Z23">
        <v>0.26840000000000003</v>
      </c>
      <c r="AA23">
        <v>9.8599999999999993E-2</v>
      </c>
      <c r="AB23">
        <v>0.33939999999999998</v>
      </c>
      <c r="AC23">
        <v>0.2306</v>
      </c>
      <c r="AD23">
        <v>0.1095</v>
      </c>
      <c r="AE23">
        <v>0.25619999999999998</v>
      </c>
      <c r="AF23">
        <v>6.4399999999999999E-2</v>
      </c>
      <c r="AG23">
        <f t="shared" si="1"/>
        <v>1.0056296296296294</v>
      </c>
      <c r="AH23">
        <f t="shared" si="2"/>
        <v>1.3028248587570621</v>
      </c>
      <c r="AI23">
        <f t="shared" si="3"/>
        <v>0.92405063291139244</v>
      </c>
      <c r="AJ23">
        <f t="shared" si="4"/>
        <v>0.95454545454545436</v>
      </c>
      <c r="AK23">
        <f t="shared" si="5"/>
        <v>0.65314401622718055</v>
      </c>
      <c r="AL23">
        <v>202.5</v>
      </c>
      <c r="AM23">
        <v>196.4</v>
      </c>
      <c r="AN23">
        <v>203.7</v>
      </c>
      <c r="AO23">
        <v>200.05</v>
      </c>
    </row>
    <row r="24" spans="1:41" x14ac:dyDescent="0.25">
      <c r="A24" t="s">
        <v>44</v>
      </c>
      <c r="B24" t="s">
        <v>28</v>
      </c>
      <c r="C24" t="s">
        <v>19</v>
      </c>
      <c r="D24">
        <v>19.899999999999999</v>
      </c>
      <c r="E24">
        <v>2</v>
      </c>
      <c r="F24">
        <v>10</v>
      </c>
      <c r="G24">
        <v>1186.47</v>
      </c>
      <c r="H24">
        <v>2017</v>
      </c>
      <c r="I24">
        <v>2169</v>
      </c>
      <c r="J24" t="s">
        <v>17</v>
      </c>
      <c r="K24">
        <v>5.0999999999999997E-2</v>
      </c>
      <c r="L24">
        <v>-0.12509999999999999</v>
      </c>
      <c r="M24">
        <v>0.48459999999999998</v>
      </c>
      <c r="N24">
        <v>0.18179999999999999</v>
      </c>
      <c r="O24">
        <v>0.45319999999999999</v>
      </c>
      <c r="P24">
        <v>5.67E-2</v>
      </c>
      <c r="Q24">
        <v>0.33</v>
      </c>
      <c r="R24">
        <v>-0.17510000000000001</v>
      </c>
      <c r="S24">
        <v>1.0978000000000001</v>
      </c>
      <c r="T24">
        <v>-0.4002</v>
      </c>
      <c r="U24">
        <v>1.3983000000000001</v>
      </c>
      <c r="V24">
        <v>0.22520000000000001</v>
      </c>
      <c r="W24">
        <v>0.32900000000000001</v>
      </c>
      <c r="X24">
        <v>0.16750000000000001</v>
      </c>
      <c r="Y24">
        <v>0.125</v>
      </c>
      <c r="Z24">
        <v>0.28710000000000002</v>
      </c>
      <c r="AA24">
        <v>9.1399999999999995E-2</v>
      </c>
      <c r="AB24">
        <v>0.41399999999999998</v>
      </c>
      <c r="AC24">
        <v>0.17460000000000001</v>
      </c>
      <c r="AD24">
        <v>0.1149</v>
      </c>
      <c r="AE24">
        <v>0.2162</v>
      </c>
      <c r="AF24">
        <v>8.0299999999999996E-2</v>
      </c>
      <c r="AG24">
        <f t="shared" si="1"/>
        <v>1.2583586626139815</v>
      </c>
      <c r="AH24">
        <f t="shared" si="2"/>
        <v>1.0423880597014925</v>
      </c>
      <c r="AI24">
        <f t="shared" si="3"/>
        <v>0.91920000000000002</v>
      </c>
      <c r="AJ24">
        <f t="shared" si="4"/>
        <v>0.75304771856495989</v>
      </c>
      <c r="AK24">
        <f t="shared" si="5"/>
        <v>0.87855579868708977</v>
      </c>
      <c r="AL24">
        <v>257.7</v>
      </c>
      <c r="AM24">
        <v>231.3</v>
      </c>
      <c r="AN24">
        <v>208.7</v>
      </c>
      <c r="AO24">
        <v>220</v>
      </c>
    </row>
    <row r="25" spans="1:41" x14ac:dyDescent="0.25">
      <c r="A25" t="s">
        <v>45</v>
      </c>
      <c r="B25" t="s">
        <v>14</v>
      </c>
      <c r="C25" t="s">
        <v>19</v>
      </c>
      <c r="D25">
        <v>20.7</v>
      </c>
      <c r="E25">
        <v>2</v>
      </c>
      <c r="F25">
        <v>15</v>
      </c>
      <c r="G25">
        <v>1175.21</v>
      </c>
      <c r="H25">
        <v>1744</v>
      </c>
      <c r="I25">
        <v>2142</v>
      </c>
      <c r="J25" t="s">
        <v>22</v>
      </c>
      <c r="K25">
        <v>0.39750000000000002</v>
      </c>
      <c r="L25">
        <v>-3.7100000000000001E-2</v>
      </c>
      <c r="M25">
        <v>0.51090000000000002</v>
      </c>
      <c r="N25">
        <v>-0.28999999999999998</v>
      </c>
      <c r="O25">
        <v>0.11609999999999999</v>
      </c>
      <c r="P25">
        <v>-0.32700000000000001</v>
      </c>
      <c r="Q25">
        <v>0.76939999999999997</v>
      </c>
      <c r="R25">
        <v>0.35489999999999999</v>
      </c>
      <c r="S25">
        <v>0.91759999999999997</v>
      </c>
      <c r="T25">
        <v>0.3584</v>
      </c>
      <c r="U25">
        <v>0.1532</v>
      </c>
      <c r="V25">
        <v>-3.5000000000000001E-3</v>
      </c>
      <c r="W25">
        <v>0.32490000000000002</v>
      </c>
      <c r="X25">
        <v>0.17219999999999999</v>
      </c>
      <c r="Y25">
        <v>0.12139999999999999</v>
      </c>
      <c r="Z25">
        <v>0.2802</v>
      </c>
      <c r="AA25">
        <v>0.1012</v>
      </c>
      <c r="AB25">
        <v>0.33289999999999997</v>
      </c>
      <c r="AC25">
        <v>0.217</v>
      </c>
      <c r="AD25">
        <v>0.12759999999999999</v>
      </c>
      <c r="AE25">
        <v>0.23419999999999999</v>
      </c>
      <c r="AF25">
        <v>8.8300000000000003E-2</v>
      </c>
      <c r="AG25">
        <f t="shared" si="1"/>
        <v>1.0246229609110493</v>
      </c>
      <c r="AH25">
        <f t="shared" si="2"/>
        <v>1.2601626016260163</v>
      </c>
      <c r="AI25">
        <f t="shared" si="3"/>
        <v>1.0510708401976936</v>
      </c>
      <c r="AJ25">
        <f t="shared" si="4"/>
        <v>0.8358315488936473</v>
      </c>
      <c r="AK25">
        <f t="shared" si="5"/>
        <v>0.87252964426877477</v>
      </c>
      <c r="AL25">
        <v>252.2</v>
      </c>
      <c r="AM25">
        <v>232</v>
      </c>
      <c r="AN25">
        <v>211.3</v>
      </c>
      <c r="AO25">
        <v>221.65</v>
      </c>
    </row>
    <row r="26" spans="1:41" x14ac:dyDescent="0.25">
      <c r="A26" t="s">
        <v>46</v>
      </c>
      <c r="B26" t="s">
        <v>21</v>
      </c>
      <c r="C26" t="s">
        <v>19</v>
      </c>
      <c r="D26">
        <v>21.9</v>
      </c>
      <c r="E26">
        <v>2</v>
      </c>
      <c r="F26">
        <v>10</v>
      </c>
      <c r="G26">
        <v>711.03</v>
      </c>
      <c r="H26">
        <v>1340</v>
      </c>
      <c r="I26">
        <v>1779</v>
      </c>
      <c r="J26" t="s">
        <v>47</v>
      </c>
      <c r="K26">
        <v>0.34570000000000001</v>
      </c>
      <c r="L26">
        <v>-0.13739999999999999</v>
      </c>
      <c r="M26">
        <v>0.47949999999999998</v>
      </c>
      <c r="N26">
        <v>0.1678</v>
      </c>
      <c r="O26">
        <v>0.25679999999999997</v>
      </c>
      <c r="P26">
        <v>3.0300000000000001E-2</v>
      </c>
      <c r="Q26">
        <v>0.31580000000000003</v>
      </c>
      <c r="R26">
        <v>-0.1532</v>
      </c>
      <c r="S26">
        <v>1.3057000000000001</v>
      </c>
      <c r="T26">
        <v>-0.25629999999999997</v>
      </c>
      <c r="U26">
        <v>1.1204000000000001</v>
      </c>
      <c r="V26">
        <v>0.1031</v>
      </c>
      <c r="W26">
        <v>0.33800000000000002</v>
      </c>
      <c r="X26">
        <v>0.17349999999999999</v>
      </c>
      <c r="Y26">
        <v>0.13139999999999999</v>
      </c>
      <c r="Z26">
        <v>0.2802</v>
      </c>
      <c r="AA26">
        <v>7.6799999999999993E-2</v>
      </c>
      <c r="AB26">
        <v>0.36009999999999998</v>
      </c>
      <c r="AC26">
        <v>0.20619999999999999</v>
      </c>
      <c r="AD26">
        <v>0.10340000000000001</v>
      </c>
      <c r="AE26">
        <v>0.2301</v>
      </c>
      <c r="AF26">
        <v>0.10009999999999999</v>
      </c>
      <c r="AG26">
        <f t="shared" si="1"/>
        <v>1.0653846153846152</v>
      </c>
      <c r="AH26">
        <f t="shared" si="2"/>
        <v>1.1884726224783861</v>
      </c>
      <c r="AI26">
        <f t="shared" si="3"/>
        <v>0.7869101978691021</v>
      </c>
      <c r="AJ26">
        <f t="shared" si="4"/>
        <v>0.82119914346895073</v>
      </c>
      <c r="AK26">
        <f t="shared" si="5"/>
        <v>1.3033854166666667</v>
      </c>
      <c r="AL26">
        <v>247.8</v>
      </c>
      <c r="AM26">
        <v>234.5</v>
      </c>
      <c r="AN26">
        <v>204.5</v>
      </c>
      <c r="AO26">
        <v>219.5</v>
      </c>
    </row>
    <row r="27" spans="1:41" x14ac:dyDescent="0.25">
      <c r="A27" t="s">
        <v>48</v>
      </c>
      <c r="B27" t="s">
        <v>21</v>
      </c>
      <c r="C27" t="s">
        <v>19</v>
      </c>
      <c r="D27">
        <v>22.3</v>
      </c>
      <c r="E27">
        <v>2</v>
      </c>
      <c r="F27">
        <v>15</v>
      </c>
      <c r="G27">
        <v>1166.22</v>
      </c>
      <c r="H27">
        <v>1487</v>
      </c>
      <c r="I27">
        <v>2251</v>
      </c>
      <c r="J27" t="s">
        <v>17</v>
      </c>
      <c r="K27">
        <v>0.36620000000000003</v>
      </c>
      <c r="L27">
        <v>9.3399999999999997E-2</v>
      </c>
      <c r="M27">
        <v>0.46239999999999998</v>
      </c>
      <c r="N27">
        <v>-0.26390000000000002</v>
      </c>
      <c r="O27">
        <v>0.27660000000000001</v>
      </c>
      <c r="P27">
        <v>-0.17050000000000001</v>
      </c>
      <c r="Q27">
        <v>0.20830000000000001</v>
      </c>
      <c r="R27">
        <v>-7.3000000000000001E-3</v>
      </c>
      <c r="S27">
        <v>0.97599999999999998</v>
      </c>
      <c r="T27">
        <v>-0.30109999999999998</v>
      </c>
      <c r="U27">
        <v>0.90580000000000005</v>
      </c>
      <c r="V27">
        <v>0.29380000000000001</v>
      </c>
      <c r="W27">
        <v>0.33189999999999997</v>
      </c>
      <c r="X27">
        <v>0.15859999999999999</v>
      </c>
      <c r="Y27">
        <v>0.13420000000000001</v>
      </c>
      <c r="Z27">
        <v>0.2913</v>
      </c>
      <c r="AA27">
        <v>8.4000000000000005E-2</v>
      </c>
      <c r="AB27">
        <v>0.3594</v>
      </c>
      <c r="AC27">
        <v>0.19370000000000001</v>
      </c>
      <c r="AD27">
        <v>0.1321</v>
      </c>
      <c r="AE27">
        <v>0.23430000000000001</v>
      </c>
      <c r="AF27">
        <v>8.0600000000000005E-2</v>
      </c>
      <c r="AG27">
        <f t="shared" si="1"/>
        <v>1.0828562820126546</v>
      </c>
      <c r="AH27">
        <f t="shared" si="2"/>
        <v>1.2213114754098362</v>
      </c>
      <c r="AI27">
        <f t="shared" si="3"/>
        <v>0.98435171385991049</v>
      </c>
      <c r="AJ27">
        <f t="shared" si="4"/>
        <v>0.80432543769309994</v>
      </c>
      <c r="AK27">
        <f t="shared" si="5"/>
        <v>0.95952380952380956</v>
      </c>
      <c r="AL27">
        <v>220.8</v>
      </c>
      <c r="AM27">
        <v>190.9</v>
      </c>
      <c r="AN27">
        <v>240.9</v>
      </c>
      <c r="AO27">
        <v>215.9</v>
      </c>
    </row>
    <row r="28" spans="1:41" x14ac:dyDescent="0.25">
      <c r="A28" t="s">
        <v>49</v>
      </c>
      <c r="B28" t="s">
        <v>21</v>
      </c>
      <c r="C28" t="s">
        <v>15</v>
      </c>
      <c r="D28">
        <v>24.4</v>
      </c>
      <c r="E28">
        <v>2</v>
      </c>
      <c r="F28">
        <v>15</v>
      </c>
      <c r="G28">
        <v>1123.0899999999999</v>
      </c>
      <c r="H28">
        <v>1584</v>
      </c>
      <c r="I28">
        <v>2152</v>
      </c>
      <c r="J28" t="s">
        <v>17</v>
      </c>
      <c r="K28">
        <v>0.34499999999999997</v>
      </c>
      <c r="L28">
        <v>0.1053</v>
      </c>
      <c r="M28">
        <v>0.42780000000000001</v>
      </c>
      <c r="N28">
        <v>-0.1575</v>
      </c>
      <c r="O28">
        <v>0.1038</v>
      </c>
      <c r="P28">
        <v>-5.2200000000000003E-2</v>
      </c>
      <c r="Q28">
        <v>6.5600000000000006E-2</v>
      </c>
      <c r="R28">
        <v>2.12E-2</v>
      </c>
      <c r="S28">
        <v>1.0317000000000001</v>
      </c>
      <c r="T28">
        <v>-0.21279999999999999</v>
      </c>
      <c r="U28">
        <v>1.0229999999999999</v>
      </c>
      <c r="V28">
        <v>0.23400000000000001</v>
      </c>
      <c r="W28">
        <v>0.36030000000000001</v>
      </c>
      <c r="X28">
        <v>0.17030000000000001</v>
      </c>
      <c r="Y28">
        <v>0.1308</v>
      </c>
      <c r="Z28">
        <v>0.25879999999999997</v>
      </c>
      <c r="AA28">
        <v>7.9799999999999996E-2</v>
      </c>
      <c r="AB28">
        <v>0.40949999999999998</v>
      </c>
      <c r="AC28">
        <v>0.21859999999999999</v>
      </c>
      <c r="AD28">
        <v>0.12189999999999999</v>
      </c>
      <c r="AE28">
        <v>0.1789</v>
      </c>
      <c r="AF28">
        <v>7.1199999999999999E-2</v>
      </c>
      <c r="AG28">
        <f t="shared" si="1"/>
        <v>1.1365528726061613</v>
      </c>
      <c r="AH28">
        <f t="shared" si="2"/>
        <v>1.2836171462125658</v>
      </c>
      <c r="AI28">
        <f t="shared" si="3"/>
        <v>0.93195718654434245</v>
      </c>
      <c r="AJ28">
        <f t="shared" si="4"/>
        <v>0.69126738794435871</v>
      </c>
      <c r="AK28">
        <f t="shared" si="5"/>
        <v>0.89223057644110282</v>
      </c>
      <c r="AL28">
        <v>277.3</v>
      </c>
      <c r="AM28">
        <v>237.1</v>
      </c>
      <c r="AN28">
        <v>231.2</v>
      </c>
      <c r="AO28">
        <v>234.14999999999998</v>
      </c>
    </row>
    <row r="29" spans="1:41" x14ac:dyDescent="0.25">
      <c r="A29" t="s">
        <v>50</v>
      </c>
      <c r="B29" t="s">
        <v>21</v>
      </c>
      <c r="C29" t="s">
        <v>15</v>
      </c>
      <c r="D29">
        <v>25.3</v>
      </c>
      <c r="E29">
        <v>2</v>
      </c>
      <c r="F29">
        <v>15</v>
      </c>
      <c r="G29">
        <v>1120.26</v>
      </c>
      <c r="H29">
        <v>1477</v>
      </c>
      <c r="I29">
        <v>2066</v>
      </c>
      <c r="J29" t="s">
        <v>22</v>
      </c>
      <c r="K29">
        <v>0.22189999999999999</v>
      </c>
      <c r="L29">
        <v>6.3899999999999998E-2</v>
      </c>
      <c r="M29">
        <v>0.30330000000000001</v>
      </c>
      <c r="N29">
        <v>-9.5399999999999999E-2</v>
      </c>
      <c r="O29">
        <v>8.4199999999999997E-2</v>
      </c>
      <c r="P29">
        <v>-3.15E-2</v>
      </c>
      <c r="Q29">
        <v>0.14369999999999999</v>
      </c>
      <c r="R29">
        <v>-6.2300000000000001E-2</v>
      </c>
      <c r="S29">
        <v>0.70240000000000002</v>
      </c>
      <c r="T29">
        <v>-0.3165</v>
      </c>
      <c r="U29">
        <v>0.73019999999999996</v>
      </c>
      <c r="V29">
        <v>0.25430000000000003</v>
      </c>
      <c r="W29">
        <v>0.36530000000000001</v>
      </c>
      <c r="X29">
        <v>0.16439999999999999</v>
      </c>
      <c r="Y29">
        <v>0.1323</v>
      </c>
      <c r="Z29">
        <v>0.25659999999999999</v>
      </c>
      <c r="AA29">
        <v>8.14E-2</v>
      </c>
      <c r="AB29">
        <v>0.37880000000000003</v>
      </c>
      <c r="AC29">
        <v>0.1774</v>
      </c>
      <c r="AD29">
        <v>0.1532</v>
      </c>
      <c r="AE29">
        <v>0.2031</v>
      </c>
      <c r="AF29">
        <v>8.7499999999999994E-2</v>
      </c>
      <c r="AG29">
        <f t="shared" si="1"/>
        <v>1.0369559266356421</v>
      </c>
      <c r="AH29">
        <f t="shared" si="2"/>
        <v>1.0790754257907544</v>
      </c>
      <c r="AI29">
        <f t="shared" si="3"/>
        <v>1.1579743008314436</v>
      </c>
      <c r="AJ29">
        <f t="shared" si="4"/>
        <v>0.79150428682774754</v>
      </c>
      <c r="AK29">
        <f t="shared" si="5"/>
        <v>1.0749385749385749</v>
      </c>
      <c r="AL29">
        <v>260.5</v>
      </c>
      <c r="AM29">
        <v>231.9</v>
      </c>
      <c r="AN29">
        <v>226.2</v>
      </c>
      <c r="AO29">
        <v>229.05</v>
      </c>
    </row>
    <row r="30" spans="1:41" x14ac:dyDescent="0.25">
      <c r="A30" t="s">
        <v>51</v>
      </c>
      <c r="B30" t="s">
        <v>24</v>
      </c>
      <c r="C30" t="s">
        <v>19</v>
      </c>
      <c r="D30">
        <v>24.9</v>
      </c>
      <c r="E30">
        <v>2</v>
      </c>
      <c r="F30">
        <v>15</v>
      </c>
      <c r="G30">
        <v>1165.83</v>
      </c>
      <c r="H30">
        <v>1458</v>
      </c>
      <c r="I30">
        <v>2064</v>
      </c>
      <c r="J30" t="s">
        <v>17</v>
      </c>
      <c r="K30">
        <v>0.47860000000000003</v>
      </c>
      <c r="L30">
        <v>8.0500000000000002E-2</v>
      </c>
      <c r="M30">
        <v>0.61309999999999998</v>
      </c>
      <c r="N30">
        <v>-0.30159999999999998</v>
      </c>
      <c r="O30">
        <v>0.43159999999999998</v>
      </c>
      <c r="P30">
        <v>-0.22109999999999999</v>
      </c>
      <c r="Q30">
        <v>0.51900000000000002</v>
      </c>
      <c r="R30">
        <v>-7.1199999999999999E-2</v>
      </c>
      <c r="S30">
        <v>0.84030000000000005</v>
      </c>
      <c r="T30">
        <v>-0.40410000000000001</v>
      </c>
      <c r="U30">
        <v>0.71389999999999998</v>
      </c>
      <c r="V30">
        <v>0.33289999999999997</v>
      </c>
      <c r="W30">
        <v>0.3105</v>
      </c>
      <c r="X30">
        <v>0.18379999999999999</v>
      </c>
      <c r="Y30">
        <v>0.12640000000000001</v>
      </c>
      <c r="Z30">
        <v>0.26900000000000002</v>
      </c>
      <c r="AA30">
        <v>0.1104</v>
      </c>
      <c r="AB30">
        <v>0.29920000000000002</v>
      </c>
      <c r="AC30">
        <v>0.33579999999999999</v>
      </c>
      <c r="AD30">
        <v>0.11269999999999999</v>
      </c>
      <c r="AE30">
        <v>0.17219999999999999</v>
      </c>
      <c r="AF30">
        <v>0.08</v>
      </c>
      <c r="AG30">
        <f t="shared" si="1"/>
        <v>0.96360708534621586</v>
      </c>
      <c r="AH30">
        <f t="shared" si="2"/>
        <v>1.8269858541893362</v>
      </c>
      <c r="AI30">
        <f t="shared" si="3"/>
        <v>0.89161392405063278</v>
      </c>
      <c r="AJ30">
        <f t="shared" si="4"/>
        <v>0.64014869888475834</v>
      </c>
      <c r="AK30">
        <f t="shared" si="5"/>
        <v>0.72463768115942029</v>
      </c>
      <c r="AL30">
        <v>242.5</v>
      </c>
      <c r="AM30">
        <v>220.3</v>
      </c>
      <c r="AN30">
        <v>196.1</v>
      </c>
      <c r="AO30">
        <v>208.2</v>
      </c>
    </row>
    <row r="31" spans="1:41" x14ac:dyDescent="0.25">
      <c r="A31" t="s">
        <v>52</v>
      </c>
      <c r="B31" t="s">
        <v>21</v>
      </c>
      <c r="C31" t="s">
        <v>15</v>
      </c>
      <c r="D31">
        <v>23.4</v>
      </c>
      <c r="E31">
        <v>1</v>
      </c>
      <c r="F31">
        <v>10</v>
      </c>
      <c r="G31">
        <v>1163.07</v>
      </c>
      <c r="H31">
        <v>1729</v>
      </c>
      <c r="I31">
        <v>2458</v>
      </c>
      <c r="J31" t="s">
        <v>22</v>
      </c>
      <c r="K31">
        <v>0.38740000000000002</v>
      </c>
      <c r="L31">
        <v>1.4800000000000001E-2</v>
      </c>
      <c r="M31">
        <v>0.38719999999999999</v>
      </c>
      <c r="N31">
        <v>-0.16819999999999999</v>
      </c>
      <c r="O31">
        <v>6.2799999999999995E-2</v>
      </c>
      <c r="P31">
        <v>-0.15340000000000001</v>
      </c>
      <c r="Q31">
        <v>0.2072</v>
      </c>
      <c r="R31">
        <v>-5.9900000000000002E-2</v>
      </c>
      <c r="S31">
        <v>0.85489999999999999</v>
      </c>
      <c r="T31">
        <v>-0.28139999999999998</v>
      </c>
      <c r="U31">
        <v>0.93079999999999996</v>
      </c>
      <c r="V31">
        <v>0.2215</v>
      </c>
      <c r="W31">
        <v>0.3291</v>
      </c>
      <c r="X31">
        <v>0.16980000000000001</v>
      </c>
      <c r="Y31">
        <v>0.1278</v>
      </c>
      <c r="Z31">
        <v>0.28089999999999998</v>
      </c>
      <c r="AA31">
        <v>9.2299999999999993E-2</v>
      </c>
      <c r="AB31">
        <v>0.32729999999999998</v>
      </c>
      <c r="AC31">
        <v>0.19700000000000001</v>
      </c>
      <c r="AD31">
        <v>0.1409</v>
      </c>
      <c r="AE31">
        <v>0.25159999999999999</v>
      </c>
      <c r="AF31">
        <v>8.3099999999999993E-2</v>
      </c>
      <c r="AG31">
        <f t="shared" si="1"/>
        <v>0.99453053783044665</v>
      </c>
      <c r="AH31">
        <f t="shared" si="2"/>
        <v>1.160188457008245</v>
      </c>
      <c r="AI31">
        <f t="shared" si="3"/>
        <v>1.1025039123630673</v>
      </c>
      <c r="AJ31">
        <f t="shared" si="4"/>
        <v>0.89569241723033111</v>
      </c>
      <c r="AK31">
        <f t="shared" si="5"/>
        <v>0.90032502708559048</v>
      </c>
      <c r="AL31" t="s">
        <v>16</v>
      </c>
      <c r="AM31">
        <v>257.5</v>
      </c>
      <c r="AN31">
        <v>234.9</v>
      </c>
      <c r="AO31">
        <v>246.2</v>
      </c>
    </row>
    <row r="32" spans="1:41" x14ac:dyDescent="0.25">
      <c r="A32" t="s">
        <v>53</v>
      </c>
      <c r="B32" t="s">
        <v>28</v>
      </c>
      <c r="C32" t="s">
        <v>19</v>
      </c>
      <c r="D32">
        <v>22.7</v>
      </c>
      <c r="E32">
        <v>1</v>
      </c>
      <c r="F32">
        <v>10</v>
      </c>
      <c r="G32">
        <v>1118.92</v>
      </c>
      <c r="H32">
        <v>1948</v>
      </c>
      <c r="I32">
        <v>2346</v>
      </c>
      <c r="J32" t="s">
        <v>17</v>
      </c>
      <c r="K32">
        <v>7.4200000000000002E-2</v>
      </c>
      <c r="L32">
        <v>0.158</v>
      </c>
      <c r="M32">
        <v>0.37140000000000001</v>
      </c>
      <c r="N32">
        <v>-0.21179999999999999</v>
      </c>
      <c r="O32">
        <v>0.33260000000000001</v>
      </c>
      <c r="P32">
        <v>-5.3800000000000001E-2</v>
      </c>
      <c r="Q32">
        <v>8.4500000000000006E-2</v>
      </c>
      <c r="R32">
        <v>-0.1694</v>
      </c>
      <c r="S32">
        <v>1.3226</v>
      </c>
      <c r="T32">
        <v>-0.47939999999999999</v>
      </c>
      <c r="U32">
        <v>1.3632</v>
      </c>
      <c r="V32">
        <v>0.31</v>
      </c>
      <c r="W32">
        <v>0.32150000000000001</v>
      </c>
      <c r="X32">
        <v>0.15690000000000001</v>
      </c>
      <c r="Y32">
        <v>0.1239</v>
      </c>
      <c r="Z32">
        <v>0.30249999999999999</v>
      </c>
      <c r="AA32">
        <v>9.5200000000000007E-2</v>
      </c>
      <c r="AB32">
        <v>0.32429999999999998</v>
      </c>
      <c r="AC32">
        <v>0.20119999999999999</v>
      </c>
      <c r="AD32">
        <v>0.11940000000000001</v>
      </c>
      <c r="AE32">
        <v>0.2676</v>
      </c>
      <c r="AF32">
        <v>8.7400000000000005E-2</v>
      </c>
      <c r="AG32">
        <f t="shared" si="1"/>
        <v>1.0087091757387245</v>
      </c>
      <c r="AH32">
        <f t="shared" si="2"/>
        <v>1.2823454429572976</v>
      </c>
      <c r="AI32">
        <f t="shared" si="3"/>
        <v>0.96368038740920103</v>
      </c>
      <c r="AJ32">
        <f t="shared" si="4"/>
        <v>0.88462809917355378</v>
      </c>
      <c r="AK32">
        <f t="shared" si="5"/>
        <v>0.91806722689075626</v>
      </c>
      <c r="AL32">
        <v>254.1</v>
      </c>
      <c r="AM32">
        <v>244.4</v>
      </c>
      <c r="AN32">
        <v>257.39999999999998</v>
      </c>
      <c r="AO32">
        <v>250.89999999999998</v>
      </c>
    </row>
    <row r="33" spans="1:41" x14ac:dyDescent="0.25">
      <c r="A33" t="s">
        <v>54</v>
      </c>
      <c r="B33" t="s">
        <v>21</v>
      </c>
      <c r="C33" t="s">
        <v>19</v>
      </c>
      <c r="D33">
        <v>23</v>
      </c>
      <c r="E33">
        <v>0.5</v>
      </c>
      <c r="F33">
        <v>10</v>
      </c>
      <c r="G33">
        <v>1100.77</v>
      </c>
      <c r="H33">
        <v>1427</v>
      </c>
      <c r="I33">
        <v>1890</v>
      </c>
      <c r="J33" t="s">
        <v>17</v>
      </c>
      <c r="K33">
        <v>0.3145</v>
      </c>
      <c r="L33">
        <v>7.51E-2</v>
      </c>
      <c r="M33">
        <v>0.36980000000000002</v>
      </c>
      <c r="N33">
        <v>-5.2400000000000002E-2</v>
      </c>
      <c r="O33">
        <v>6.1400000000000003E-2</v>
      </c>
      <c r="P33">
        <v>2.2800000000000001E-2</v>
      </c>
      <c r="Q33">
        <v>0.28389999999999999</v>
      </c>
      <c r="R33">
        <v>-6.9699999999999998E-2</v>
      </c>
      <c r="S33">
        <v>0.92759999999999998</v>
      </c>
      <c r="T33">
        <v>-0.24129999999999999</v>
      </c>
      <c r="U33">
        <v>1.0474000000000001</v>
      </c>
      <c r="V33">
        <v>0.1716</v>
      </c>
      <c r="W33">
        <v>0.32879999999999998</v>
      </c>
      <c r="X33">
        <v>0.1709</v>
      </c>
      <c r="Y33">
        <v>0.12759999999999999</v>
      </c>
      <c r="Z33">
        <v>0.28039999999999998</v>
      </c>
      <c r="AA33">
        <v>9.2299999999999993E-2</v>
      </c>
      <c r="AB33">
        <v>0.38200000000000001</v>
      </c>
      <c r="AC33">
        <v>0.18859999999999999</v>
      </c>
      <c r="AD33">
        <v>0.11550000000000001</v>
      </c>
      <c r="AE33">
        <v>0.22800000000000001</v>
      </c>
      <c r="AF33">
        <v>8.5900000000000004E-2</v>
      </c>
      <c r="AG33">
        <f t="shared" si="1"/>
        <v>1.1618004866180049</v>
      </c>
      <c r="AH33">
        <f t="shared" si="2"/>
        <v>1.1035693387946166</v>
      </c>
      <c r="AI33">
        <f t="shared" si="3"/>
        <v>0.90517241379310354</v>
      </c>
      <c r="AJ33">
        <f t="shared" si="4"/>
        <v>0.81312410841654792</v>
      </c>
      <c r="AK33">
        <f t="shared" si="5"/>
        <v>0.93066088840736738</v>
      </c>
      <c r="AL33">
        <v>237.2</v>
      </c>
      <c r="AM33">
        <v>243.8</v>
      </c>
      <c r="AN33">
        <v>232.3</v>
      </c>
      <c r="AO33">
        <v>238.05</v>
      </c>
    </row>
    <row r="34" spans="1:41" x14ac:dyDescent="0.25">
      <c r="A34" t="s">
        <v>55</v>
      </c>
      <c r="B34" t="s">
        <v>21</v>
      </c>
      <c r="C34" t="s">
        <v>19</v>
      </c>
      <c r="D34">
        <v>20.7</v>
      </c>
      <c r="E34">
        <v>0.5</v>
      </c>
      <c r="F34">
        <v>10</v>
      </c>
      <c r="G34">
        <v>1040.31</v>
      </c>
      <c r="H34">
        <v>1281</v>
      </c>
      <c r="I34">
        <v>1677</v>
      </c>
      <c r="J34" t="s">
        <v>22</v>
      </c>
      <c r="K34">
        <v>0.42830000000000001</v>
      </c>
      <c r="L34">
        <v>2.7300000000000001E-2</v>
      </c>
      <c r="M34">
        <v>0.52649999999999997</v>
      </c>
      <c r="N34">
        <v>-0.1779</v>
      </c>
      <c r="O34">
        <v>0.1976</v>
      </c>
      <c r="P34">
        <v>-0.15060000000000001</v>
      </c>
      <c r="Q34">
        <v>1.1133999999999999</v>
      </c>
      <c r="R34">
        <v>0.2354</v>
      </c>
      <c r="S34">
        <v>1.0418000000000001</v>
      </c>
      <c r="T34">
        <v>0.24149999999999999</v>
      </c>
      <c r="U34">
        <v>0.34960000000000002</v>
      </c>
      <c r="V34">
        <v>-6.1000000000000004E-3</v>
      </c>
      <c r="W34">
        <v>0.33750000000000002</v>
      </c>
      <c r="X34">
        <v>0.18</v>
      </c>
      <c r="Y34">
        <v>0.12889999999999999</v>
      </c>
      <c r="Z34">
        <v>0.25869999999999999</v>
      </c>
      <c r="AA34">
        <v>9.4899999999999998E-2</v>
      </c>
      <c r="AB34">
        <v>0.3201</v>
      </c>
      <c r="AC34">
        <v>0.2011</v>
      </c>
      <c r="AD34">
        <v>0.1424</v>
      </c>
      <c r="AE34">
        <v>0.24160000000000001</v>
      </c>
      <c r="AF34">
        <v>9.4799999999999995E-2</v>
      </c>
      <c r="AG34">
        <f t="shared" si="1"/>
        <v>0.94844444444444442</v>
      </c>
      <c r="AH34">
        <f t="shared" si="2"/>
        <v>1.1172222222222223</v>
      </c>
      <c r="AI34">
        <f t="shared" si="3"/>
        <v>1.104732350659426</v>
      </c>
      <c r="AJ34">
        <f t="shared" si="4"/>
        <v>0.93390027058368774</v>
      </c>
      <c r="AK34">
        <f t="shared" si="5"/>
        <v>0.99894625922023184</v>
      </c>
      <c r="AL34">
        <v>232.7</v>
      </c>
      <c r="AM34">
        <v>222</v>
      </c>
      <c r="AN34">
        <v>195.1</v>
      </c>
      <c r="AO34">
        <v>208.55</v>
      </c>
    </row>
    <row r="35" spans="1:41" x14ac:dyDescent="0.25">
      <c r="A35" t="s">
        <v>56</v>
      </c>
      <c r="B35" t="s">
        <v>21</v>
      </c>
      <c r="C35" t="s">
        <v>15</v>
      </c>
      <c r="D35">
        <v>25.3</v>
      </c>
      <c r="E35">
        <v>0.5</v>
      </c>
      <c r="F35">
        <v>10</v>
      </c>
      <c r="G35">
        <v>1185.52</v>
      </c>
      <c r="H35">
        <v>1714</v>
      </c>
      <c r="I35">
        <v>2088</v>
      </c>
      <c r="J35" t="s">
        <v>22</v>
      </c>
      <c r="K35">
        <v>0.33379999999999999</v>
      </c>
      <c r="L35">
        <v>5.1999999999999998E-2</v>
      </c>
      <c r="M35">
        <v>0.45050000000000001</v>
      </c>
      <c r="N35">
        <v>-0.1263</v>
      </c>
      <c r="O35">
        <v>0.1182</v>
      </c>
      <c r="P35">
        <v>-7.4300000000000005E-2</v>
      </c>
      <c r="Q35">
        <v>0.1434</v>
      </c>
      <c r="R35">
        <v>3.3799999999999997E-2</v>
      </c>
      <c r="S35">
        <v>0.79569999999999996</v>
      </c>
      <c r="T35">
        <v>-0.16120000000000001</v>
      </c>
      <c r="U35">
        <v>0.75309999999999999</v>
      </c>
      <c r="V35">
        <v>0.1951</v>
      </c>
      <c r="W35">
        <v>0.34100000000000003</v>
      </c>
      <c r="X35">
        <v>0.18690000000000001</v>
      </c>
      <c r="Y35">
        <v>0.1153</v>
      </c>
      <c r="Z35">
        <v>0.26419999999999999</v>
      </c>
      <c r="AA35">
        <v>9.2700000000000005E-2</v>
      </c>
      <c r="AB35">
        <v>0.3392</v>
      </c>
      <c r="AC35">
        <v>0.22159999999999999</v>
      </c>
      <c r="AD35">
        <v>0.1123</v>
      </c>
      <c r="AE35">
        <v>0.2437</v>
      </c>
      <c r="AF35">
        <v>8.3199999999999996E-2</v>
      </c>
      <c r="AG35">
        <f t="shared" si="1"/>
        <v>0.99472140762463335</v>
      </c>
      <c r="AH35">
        <f t="shared" si="2"/>
        <v>1.1856607811663991</v>
      </c>
      <c r="AI35">
        <f t="shared" si="3"/>
        <v>0.97398091934084996</v>
      </c>
      <c r="AJ35">
        <f t="shared" si="4"/>
        <v>0.92240726722180166</v>
      </c>
      <c r="AK35">
        <f t="shared" si="5"/>
        <v>0.8975188781014023</v>
      </c>
      <c r="AL35">
        <v>235.2</v>
      </c>
      <c r="AM35">
        <v>167.7</v>
      </c>
      <c r="AN35">
        <v>163.80000000000001</v>
      </c>
      <c r="AO35">
        <v>165.75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EDED-5F88-4BF0-B060-D586BB4D3EC0}">
  <dimension ref="B5:W80"/>
  <sheetViews>
    <sheetView topLeftCell="A44" workbookViewId="0">
      <selection activeCell="G47" sqref="G47:G80"/>
    </sheetView>
  </sheetViews>
  <sheetFormatPr defaultRowHeight="15" x14ac:dyDescent="0.25"/>
  <cols>
    <col min="2" max="2" width="27.7109375" bestFit="1" customWidth="1"/>
  </cols>
  <sheetData>
    <row r="5" spans="2:23" x14ac:dyDescent="0.25">
      <c r="B5" t="s">
        <v>74</v>
      </c>
      <c r="C5">
        <v>73.400000000000006</v>
      </c>
      <c r="D5">
        <v>20.3</v>
      </c>
      <c r="E5">
        <v>-6.7</v>
      </c>
      <c r="F5">
        <v>3.3</v>
      </c>
      <c r="G5">
        <v>166</v>
      </c>
      <c r="H5">
        <v>180</v>
      </c>
      <c r="I5">
        <v>158</v>
      </c>
      <c r="J5">
        <v>7.7</v>
      </c>
      <c r="K5">
        <v>4.7</v>
      </c>
    </row>
    <row r="6" spans="2:23" x14ac:dyDescent="0.25">
      <c r="B6" t="s">
        <v>75</v>
      </c>
      <c r="C6">
        <v>71.599999999999994</v>
      </c>
      <c r="D6">
        <v>29.6</v>
      </c>
      <c r="E6">
        <v>-6.3</v>
      </c>
      <c r="F6">
        <v>2.9</v>
      </c>
      <c r="G6">
        <v>158.4</v>
      </c>
      <c r="H6">
        <v>200</v>
      </c>
      <c r="I6">
        <v>188</v>
      </c>
      <c r="J6">
        <v>3.3</v>
      </c>
      <c r="K6">
        <v>3.4</v>
      </c>
    </row>
    <row r="7" spans="2:23" x14ac:dyDescent="0.25">
      <c r="B7" t="s">
        <v>76</v>
      </c>
      <c r="C7">
        <v>113.8</v>
      </c>
      <c r="D7">
        <v>36.299999999999997</v>
      </c>
      <c r="E7">
        <v>-6.5</v>
      </c>
      <c r="F7">
        <v>2.4</v>
      </c>
      <c r="G7">
        <v>278.5</v>
      </c>
      <c r="H7">
        <v>282</v>
      </c>
      <c r="I7">
        <v>274</v>
      </c>
      <c r="J7">
        <v>2.5</v>
      </c>
      <c r="K7">
        <v>2.8</v>
      </c>
    </row>
    <row r="8" spans="2:23" x14ac:dyDescent="0.25">
      <c r="B8" t="s">
        <v>77</v>
      </c>
      <c r="C8">
        <v>100.3</v>
      </c>
      <c r="D8">
        <v>45</v>
      </c>
      <c r="E8">
        <v>-5.4</v>
      </c>
      <c r="F8">
        <v>4.2</v>
      </c>
      <c r="G8">
        <v>135</v>
      </c>
      <c r="H8">
        <v>153</v>
      </c>
      <c r="I8">
        <v>119</v>
      </c>
      <c r="J8">
        <v>9.6999999999999993</v>
      </c>
      <c r="K8">
        <v>5.6</v>
      </c>
      <c r="N8" t="s">
        <v>109</v>
      </c>
      <c r="O8">
        <v>81.5</v>
      </c>
      <c r="P8">
        <v>23.9</v>
      </c>
      <c r="Q8">
        <v>-6.7</v>
      </c>
      <c r="R8">
        <v>1.8</v>
      </c>
      <c r="S8">
        <v>168.2</v>
      </c>
      <c r="T8">
        <v>178</v>
      </c>
      <c r="U8">
        <v>163</v>
      </c>
      <c r="V8">
        <v>3.3</v>
      </c>
      <c r="W8">
        <v>4.9000000000000004</v>
      </c>
    </row>
    <row r="9" spans="2:23" x14ac:dyDescent="0.25">
      <c r="B9" t="s">
        <v>78</v>
      </c>
      <c r="C9">
        <v>96.9</v>
      </c>
      <c r="D9">
        <v>30.9</v>
      </c>
      <c r="E9">
        <v>-5.9</v>
      </c>
      <c r="F9">
        <v>2.6</v>
      </c>
      <c r="G9">
        <v>135.4</v>
      </c>
      <c r="H9">
        <v>139</v>
      </c>
      <c r="I9">
        <v>132</v>
      </c>
      <c r="J9">
        <v>1.6</v>
      </c>
      <c r="K9">
        <v>5.8</v>
      </c>
      <c r="N9" t="s">
        <v>110</v>
      </c>
      <c r="O9">
        <v>41.3</v>
      </c>
      <c r="P9">
        <v>13.9</v>
      </c>
      <c r="Q9">
        <v>-6.6</v>
      </c>
      <c r="R9">
        <v>5.0999999999999996</v>
      </c>
      <c r="S9">
        <v>140.1</v>
      </c>
      <c r="T9">
        <v>152</v>
      </c>
      <c r="U9">
        <v>132</v>
      </c>
      <c r="V9">
        <v>5.3</v>
      </c>
      <c r="W9">
        <v>5.2</v>
      </c>
    </row>
    <row r="10" spans="2:23" x14ac:dyDescent="0.25">
      <c r="B10" t="s">
        <v>79</v>
      </c>
      <c r="C10">
        <v>45.6</v>
      </c>
      <c r="D10">
        <v>14.2</v>
      </c>
      <c r="E10">
        <v>-7.4</v>
      </c>
      <c r="F10">
        <v>4.2</v>
      </c>
      <c r="G10">
        <v>132.69999999999999</v>
      </c>
      <c r="H10">
        <v>135</v>
      </c>
      <c r="I10">
        <v>130</v>
      </c>
      <c r="J10">
        <v>1.7</v>
      </c>
      <c r="K10">
        <v>5</v>
      </c>
      <c r="N10" t="s">
        <v>111</v>
      </c>
      <c r="O10">
        <v>122.6</v>
      </c>
      <c r="P10">
        <v>41.9</v>
      </c>
      <c r="Q10">
        <v>-6.4</v>
      </c>
      <c r="R10">
        <v>2.5</v>
      </c>
      <c r="S10">
        <v>303.7</v>
      </c>
      <c r="T10">
        <v>320</v>
      </c>
      <c r="U10">
        <v>295</v>
      </c>
      <c r="V10">
        <v>7.6</v>
      </c>
      <c r="W10">
        <v>3.3</v>
      </c>
    </row>
    <row r="11" spans="2:23" x14ac:dyDescent="0.25">
      <c r="B11" t="s">
        <v>80</v>
      </c>
      <c r="C11">
        <v>162.5</v>
      </c>
      <c r="D11">
        <v>57.7</v>
      </c>
      <c r="E11">
        <v>-5.7</v>
      </c>
      <c r="F11">
        <v>2.1</v>
      </c>
      <c r="G11">
        <v>272.3</v>
      </c>
      <c r="H11">
        <v>317</v>
      </c>
      <c r="I11">
        <v>252</v>
      </c>
      <c r="J11">
        <v>17.7</v>
      </c>
      <c r="K11">
        <v>3.2</v>
      </c>
      <c r="N11" t="s">
        <v>112</v>
      </c>
      <c r="O11">
        <v>99.9</v>
      </c>
      <c r="P11">
        <v>49.5</v>
      </c>
      <c r="Q11">
        <v>-3.1</v>
      </c>
      <c r="R11">
        <v>4.8</v>
      </c>
      <c r="S11">
        <v>96.6</v>
      </c>
      <c r="T11">
        <v>101</v>
      </c>
      <c r="U11">
        <v>90</v>
      </c>
      <c r="V11">
        <v>3.7</v>
      </c>
      <c r="W11">
        <v>5.2</v>
      </c>
    </row>
    <row r="12" spans="2:23" x14ac:dyDescent="0.25">
      <c r="B12" t="s">
        <v>81</v>
      </c>
      <c r="C12">
        <v>164.7</v>
      </c>
      <c r="D12">
        <v>57.8</v>
      </c>
      <c r="E12">
        <v>-6.6</v>
      </c>
      <c r="F12">
        <v>1.7</v>
      </c>
      <c r="G12">
        <v>240.6</v>
      </c>
      <c r="H12">
        <v>243</v>
      </c>
      <c r="I12">
        <v>237</v>
      </c>
      <c r="J12">
        <v>1.9</v>
      </c>
      <c r="K12">
        <v>2.7</v>
      </c>
      <c r="N12" t="s">
        <v>113</v>
      </c>
      <c r="O12">
        <v>85.5</v>
      </c>
      <c r="P12">
        <v>26.2</v>
      </c>
      <c r="Q12">
        <v>-7.7</v>
      </c>
      <c r="R12">
        <v>2.2999999999999998</v>
      </c>
      <c r="S12">
        <v>122.5</v>
      </c>
      <c r="T12">
        <v>132</v>
      </c>
      <c r="U12">
        <v>116</v>
      </c>
      <c r="V12">
        <v>4.7</v>
      </c>
      <c r="W12">
        <v>6.9</v>
      </c>
    </row>
    <row r="13" spans="2:23" x14ac:dyDescent="0.25">
      <c r="B13" t="s">
        <v>82</v>
      </c>
      <c r="C13">
        <v>120.4</v>
      </c>
      <c r="D13">
        <v>37.4</v>
      </c>
      <c r="E13">
        <v>-5</v>
      </c>
      <c r="F13">
        <v>2.7</v>
      </c>
      <c r="G13">
        <v>221.7</v>
      </c>
      <c r="H13">
        <v>245</v>
      </c>
      <c r="I13">
        <v>208</v>
      </c>
      <c r="J13">
        <v>13</v>
      </c>
      <c r="K13">
        <v>5.0999999999999996</v>
      </c>
      <c r="N13" t="s">
        <v>114</v>
      </c>
      <c r="O13">
        <v>55.2</v>
      </c>
      <c r="P13">
        <v>17.7</v>
      </c>
      <c r="Q13">
        <v>-7.6</v>
      </c>
      <c r="R13">
        <v>3.2</v>
      </c>
      <c r="S13">
        <v>133.69999999999999</v>
      </c>
      <c r="T13">
        <v>168</v>
      </c>
      <c r="U13">
        <v>162</v>
      </c>
      <c r="V13">
        <v>1.8</v>
      </c>
      <c r="W13">
        <v>4</v>
      </c>
    </row>
    <row r="14" spans="2:23" x14ac:dyDescent="0.25">
      <c r="B14" t="s">
        <v>83</v>
      </c>
      <c r="C14">
        <v>146.5</v>
      </c>
      <c r="D14">
        <v>45.9</v>
      </c>
      <c r="E14">
        <v>-5.0999999999999996</v>
      </c>
      <c r="F14">
        <v>2.2000000000000002</v>
      </c>
      <c r="G14">
        <v>236.4</v>
      </c>
      <c r="H14">
        <v>240</v>
      </c>
      <c r="I14">
        <v>232</v>
      </c>
      <c r="J14">
        <v>2.6</v>
      </c>
      <c r="K14">
        <v>2.2000000000000002</v>
      </c>
      <c r="N14" t="s">
        <v>115</v>
      </c>
      <c r="O14">
        <v>119.1</v>
      </c>
      <c r="P14">
        <v>45.5</v>
      </c>
      <c r="Q14">
        <v>-6.2</v>
      </c>
      <c r="R14">
        <v>2.6</v>
      </c>
      <c r="S14">
        <v>218.9</v>
      </c>
      <c r="T14">
        <v>231</v>
      </c>
      <c r="U14">
        <v>207</v>
      </c>
      <c r="V14">
        <v>7.5</v>
      </c>
      <c r="W14">
        <v>3.5</v>
      </c>
    </row>
    <row r="15" spans="2:23" x14ac:dyDescent="0.25">
      <c r="B15" t="s">
        <v>84</v>
      </c>
      <c r="C15">
        <v>106.4</v>
      </c>
      <c r="D15">
        <v>41.1</v>
      </c>
      <c r="E15">
        <v>-8.5</v>
      </c>
      <c r="F15">
        <v>3.3</v>
      </c>
      <c r="G15">
        <v>259.10000000000002</v>
      </c>
      <c r="H15">
        <v>276</v>
      </c>
      <c r="I15">
        <v>249</v>
      </c>
      <c r="J15">
        <v>8.8000000000000007</v>
      </c>
      <c r="K15">
        <v>3.9</v>
      </c>
      <c r="N15" t="s">
        <v>116</v>
      </c>
      <c r="O15">
        <v>133.9</v>
      </c>
      <c r="P15">
        <v>51.4</v>
      </c>
      <c r="Q15">
        <v>-6.7</v>
      </c>
      <c r="R15">
        <v>2.7</v>
      </c>
      <c r="S15">
        <v>210.6</v>
      </c>
      <c r="T15">
        <v>216</v>
      </c>
      <c r="U15">
        <v>194</v>
      </c>
      <c r="V15">
        <v>7</v>
      </c>
      <c r="W15">
        <v>3.9</v>
      </c>
    </row>
    <row r="16" spans="2:23" x14ac:dyDescent="0.25">
      <c r="B16" t="s">
        <v>85</v>
      </c>
      <c r="C16">
        <v>162</v>
      </c>
      <c r="D16">
        <v>44.2</v>
      </c>
      <c r="E16">
        <v>-6.8</v>
      </c>
      <c r="F16">
        <v>1.7</v>
      </c>
      <c r="G16">
        <v>219.2</v>
      </c>
      <c r="H16">
        <v>228</v>
      </c>
      <c r="I16">
        <v>216</v>
      </c>
      <c r="J16">
        <v>3.5</v>
      </c>
      <c r="K16">
        <v>3.3</v>
      </c>
      <c r="N16" t="s">
        <v>117</v>
      </c>
      <c r="O16">
        <v>113.5</v>
      </c>
      <c r="P16">
        <v>40</v>
      </c>
      <c r="Q16">
        <v>-5.0999999999999996</v>
      </c>
      <c r="R16">
        <v>2.6</v>
      </c>
      <c r="S16">
        <v>216</v>
      </c>
      <c r="T16">
        <v>231</v>
      </c>
      <c r="U16">
        <v>205</v>
      </c>
      <c r="V16">
        <v>7.5</v>
      </c>
      <c r="W16">
        <v>3.8</v>
      </c>
    </row>
    <row r="17" spans="2:23" x14ac:dyDescent="0.25">
      <c r="B17" t="s">
        <v>86</v>
      </c>
      <c r="C17">
        <v>97.2</v>
      </c>
      <c r="D17">
        <v>26</v>
      </c>
      <c r="E17">
        <v>-6.8</v>
      </c>
      <c r="F17">
        <v>1.9</v>
      </c>
      <c r="G17">
        <v>160.5</v>
      </c>
      <c r="H17">
        <v>165</v>
      </c>
      <c r="I17">
        <v>156</v>
      </c>
      <c r="J17">
        <v>1.8</v>
      </c>
      <c r="K17">
        <v>4.0999999999999996</v>
      </c>
      <c r="N17" t="s">
        <v>118</v>
      </c>
      <c r="O17">
        <v>113.4</v>
      </c>
      <c r="P17">
        <v>40.799999999999997</v>
      </c>
      <c r="Q17">
        <v>-5.2</v>
      </c>
      <c r="R17">
        <v>2.1</v>
      </c>
      <c r="S17">
        <v>228.8</v>
      </c>
      <c r="T17">
        <v>254</v>
      </c>
      <c r="U17">
        <v>213</v>
      </c>
      <c r="V17">
        <v>10.5</v>
      </c>
      <c r="W17">
        <v>3.7</v>
      </c>
    </row>
    <row r="18" spans="2:23" x14ac:dyDescent="0.25">
      <c r="B18" t="s">
        <v>87</v>
      </c>
      <c r="C18">
        <v>178.5</v>
      </c>
      <c r="D18">
        <v>57.2</v>
      </c>
      <c r="E18">
        <v>-6.1</v>
      </c>
      <c r="F18">
        <v>1.4</v>
      </c>
      <c r="G18">
        <v>259.2</v>
      </c>
      <c r="H18">
        <v>267</v>
      </c>
      <c r="I18">
        <v>252</v>
      </c>
      <c r="J18">
        <v>4.5999999999999996</v>
      </c>
      <c r="K18">
        <v>3.2</v>
      </c>
      <c r="N18" t="s">
        <v>119</v>
      </c>
      <c r="O18">
        <v>73.2</v>
      </c>
      <c r="P18">
        <v>25.3</v>
      </c>
      <c r="Q18">
        <v>-8.8000000000000007</v>
      </c>
      <c r="R18">
        <v>2.9</v>
      </c>
      <c r="S18">
        <v>203.1</v>
      </c>
      <c r="T18">
        <v>218</v>
      </c>
      <c r="U18">
        <v>184</v>
      </c>
      <c r="V18">
        <v>12</v>
      </c>
      <c r="W18">
        <v>2.9</v>
      </c>
    </row>
    <row r="19" spans="2:23" x14ac:dyDescent="0.25">
      <c r="B19" t="s">
        <v>88</v>
      </c>
      <c r="C19">
        <v>123.1</v>
      </c>
      <c r="D19">
        <v>37.799999999999997</v>
      </c>
      <c r="E19">
        <v>-6.6</v>
      </c>
      <c r="F19">
        <v>2</v>
      </c>
      <c r="G19">
        <v>221.9</v>
      </c>
      <c r="H19">
        <v>229</v>
      </c>
      <c r="I19">
        <v>214</v>
      </c>
      <c r="J19">
        <v>4.5</v>
      </c>
      <c r="K19">
        <v>4.5999999999999996</v>
      </c>
      <c r="N19" t="s">
        <v>120</v>
      </c>
      <c r="O19">
        <v>179.1</v>
      </c>
      <c r="P19">
        <v>51.2</v>
      </c>
      <c r="Q19">
        <v>-6.7</v>
      </c>
      <c r="R19">
        <v>2.2000000000000002</v>
      </c>
      <c r="S19">
        <v>241.6</v>
      </c>
      <c r="T19">
        <v>245</v>
      </c>
      <c r="U19">
        <v>236</v>
      </c>
      <c r="V19">
        <v>3.1</v>
      </c>
      <c r="W19">
        <v>3.2</v>
      </c>
    </row>
    <row r="20" spans="2:23" x14ac:dyDescent="0.25">
      <c r="B20" t="s">
        <v>89</v>
      </c>
      <c r="C20">
        <v>157.80000000000001</v>
      </c>
      <c r="D20">
        <v>60.5</v>
      </c>
      <c r="E20">
        <v>-6.6</v>
      </c>
      <c r="F20">
        <v>2.5</v>
      </c>
      <c r="G20">
        <v>285.60000000000002</v>
      </c>
      <c r="H20">
        <v>330</v>
      </c>
      <c r="I20">
        <v>262</v>
      </c>
      <c r="J20">
        <v>20.7</v>
      </c>
      <c r="K20">
        <v>4.9000000000000004</v>
      </c>
      <c r="N20" t="s">
        <v>121</v>
      </c>
      <c r="O20">
        <v>89.6</v>
      </c>
      <c r="P20">
        <v>21.7</v>
      </c>
      <c r="Q20">
        <v>-8.6</v>
      </c>
      <c r="R20">
        <v>2.4</v>
      </c>
      <c r="S20">
        <v>119.9</v>
      </c>
      <c r="T20">
        <v>127</v>
      </c>
      <c r="U20">
        <v>112</v>
      </c>
      <c r="V20">
        <v>4.7</v>
      </c>
      <c r="W20">
        <v>6.1</v>
      </c>
    </row>
    <row r="21" spans="2:23" x14ac:dyDescent="0.25">
      <c r="B21" t="s">
        <v>90</v>
      </c>
      <c r="C21">
        <v>149.6</v>
      </c>
      <c r="D21">
        <v>51.4</v>
      </c>
      <c r="E21">
        <v>-6.6</v>
      </c>
      <c r="F21">
        <v>2.2999999999999998</v>
      </c>
      <c r="G21">
        <v>280.89999999999998</v>
      </c>
      <c r="H21">
        <v>287</v>
      </c>
      <c r="I21">
        <v>270</v>
      </c>
      <c r="J21">
        <v>4.5999999999999996</v>
      </c>
      <c r="K21">
        <v>4.7</v>
      </c>
      <c r="N21" t="s">
        <v>122</v>
      </c>
      <c r="O21">
        <v>162.6</v>
      </c>
      <c r="P21">
        <v>56.5</v>
      </c>
      <c r="Q21">
        <v>-6</v>
      </c>
      <c r="R21">
        <v>2.1</v>
      </c>
      <c r="S21">
        <v>253.3</v>
      </c>
      <c r="T21">
        <v>258</v>
      </c>
      <c r="U21">
        <v>247</v>
      </c>
      <c r="V21">
        <v>2.8</v>
      </c>
      <c r="W21">
        <v>3.1</v>
      </c>
    </row>
    <row r="22" spans="2:23" x14ac:dyDescent="0.25">
      <c r="B22" t="s">
        <v>91</v>
      </c>
      <c r="C22">
        <v>152</v>
      </c>
      <c r="D22">
        <v>44.6</v>
      </c>
      <c r="E22">
        <v>-6.7</v>
      </c>
      <c r="F22">
        <v>2</v>
      </c>
      <c r="G22">
        <v>243.9</v>
      </c>
      <c r="H22">
        <v>246</v>
      </c>
      <c r="I22">
        <v>241</v>
      </c>
      <c r="J22">
        <v>1.4</v>
      </c>
      <c r="K22">
        <v>4.9000000000000004</v>
      </c>
      <c r="N22" t="s">
        <v>123</v>
      </c>
      <c r="O22">
        <v>105.7</v>
      </c>
      <c r="P22">
        <v>35.1</v>
      </c>
      <c r="Q22">
        <v>-6.8</v>
      </c>
      <c r="R22">
        <v>1.9</v>
      </c>
      <c r="S22">
        <v>182</v>
      </c>
      <c r="T22">
        <v>188</v>
      </c>
      <c r="U22">
        <v>177</v>
      </c>
      <c r="V22">
        <v>4.5999999999999996</v>
      </c>
      <c r="W22">
        <v>1.6</v>
      </c>
    </row>
    <row r="23" spans="2:23" x14ac:dyDescent="0.25">
      <c r="B23" t="s">
        <v>92</v>
      </c>
      <c r="C23">
        <v>176.1</v>
      </c>
      <c r="D23">
        <v>60.2</v>
      </c>
      <c r="E23">
        <v>-6.7</v>
      </c>
      <c r="F23">
        <v>1.8</v>
      </c>
      <c r="G23">
        <v>275.8</v>
      </c>
      <c r="H23">
        <v>279</v>
      </c>
      <c r="I23">
        <v>271</v>
      </c>
      <c r="J23">
        <v>2.4</v>
      </c>
      <c r="K23">
        <v>3</v>
      </c>
      <c r="N23" t="s">
        <v>124</v>
      </c>
      <c r="O23">
        <v>157.5</v>
      </c>
      <c r="P23">
        <v>62</v>
      </c>
      <c r="Q23">
        <v>-6.7</v>
      </c>
      <c r="R23">
        <v>2.2000000000000002</v>
      </c>
      <c r="S23">
        <v>281.2</v>
      </c>
      <c r="T23">
        <v>288</v>
      </c>
      <c r="U23">
        <v>273</v>
      </c>
      <c r="V23">
        <v>3.9</v>
      </c>
      <c r="W23">
        <v>4.7</v>
      </c>
    </row>
    <row r="24" spans="2:23" x14ac:dyDescent="0.25">
      <c r="B24" t="s">
        <v>93</v>
      </c>
      <c r="C24">
        <v>32.299999999999997</v>
      </c>
      <c r="D24">
        <v>8.6</v>
      </c>
      <c r="E24">
        <v>-7.8</v>
      </c>
      <c r="F24">
        <v>4.4000000000000004</v>
      </c>
      <c r="G24">
        <v>165.8</v>
      </c>
      <c r="H24">
        <v>184</v>
      </c>
      <c r="I24">
        <v>156</v>
      </c>
      <c r="J24">
        <v>8.6999999999999993</v>
      </c>
      <c r="K24">
        <v>4.7</v>
      </c>
      <c r="N24" t="s">
        <v>125</v>
      </c>
      <c r="O24">
        <v>110.8</v>
      </c>
      <c r="P24">
        <v>43.5</v>
      </c>
      <c r="Q24">
        <v>-6.7</v>
      </c>
      <c r="R24">
        <v>2.8</v>
      </c>
      <c r="S24">
        <v>238.9</v>
      </c>
      <c r="T24">
        <v>264</v>
      </c>
      <c r="U24">
        <v>226</v>
      </c>
      <c r="V24">
        <v>8.3000000000000007</v>
      </c>
      <c r="W24">
        <v>4.7</v>
      </c>
    </row>
    <row r="25" spans="2:23" x14ac:dyDescent="0.25">
      <c r="B25" t="s">
        <v>94</v>
      </c>
      <c r="C25">
        <v>146.6</v>
      </c>
      <c r="D25">
        <v>51.2</v>
      </c>
      <c r="E25">
        <v>-6</v>
      </c>
      <c r="F25">
        <v>1.5</v>
      </c>
      <c r="G25">
        <v>196.6</v>
      </c>
      <c r="H25">
        <v>210</v>
      </c>
      <c r="I25">
        <v>187</v>
      </c>
      <c r="J25">
        <v>8</v>
      </c>
      <c r="K25">
        <v>4.5999999999999996</v>
      </c>
      <c r="N25" t="s">
        <v>126</v>
      </c>
      <c r="O25">
        <v>101.3</v>
      </c>
      <c r="P25">
        <v>29.2</v>
      </c>
      <c r="Q25">
        <v>-6.7</v>
      </c>
      <c r="R25">
        <v>2.2000000000000002</v>
      </c>
      <c r="S25">
        <v>198.9</v>
      </c>
      <c r="T25">
        <v>203</v>
      </c>
      <c r="U25">
        <v>192</v>
      </c>
      <c r="V25">
        <v>3.1</v>
      </c>
      <c r="W25">
        <v>4.8</v>
      </c>
    </row>
    <row r="26" spans="2:23" x14ac:dyDescent="0.25">
      <c r="B26" t="s">
        <v>95</v>
      </c>
      <c r="C26">
        <v>82.5</v>
      </c>
      <c r="D26">
        <v>27.9</v>
      </c>
      <c r="E26">
        <v>-5.9</v>
      </c>
      <c r="F26">
        <v>2.5</v>
      </c>
      <c r="G26">
        <v>202.5</v>
      </c>
      <c r="H26">
        <v>219</v>
      </c>
      <c r="I26">
        <v>192</v>
      </c>
      <c r="J26">
        <v>9</v>
      </c>
      <c r="K26">
        <v>4.7</v>
      </c>
      <c r="N26" t="s">
        <v>127</v>
      </c>
      <c r="O26">
        <v>171.7</v>
      </c>
      <c r="P26">
        <v>60.1</v>
      </c>
      <c r="Q26">
        <v>-6.9</v>
      </c>
      <c r="R26">
        <v>1.5</v>
      </c>
      <c r="S26">
        <v>264.39999999999998</v>
      </c>
      <c r="T26">
        <v>269</v>
      </c>
      <c r="U26">
        <v>254</v>
      </c>
      <c r="V26">
        <v>5</v>
      </c>
      <c r="W26">
        <v>3.4</v>
      </c>
    </row>
    <row r="27" spans="2:23" x14ac:dyDescent="0.25">
      <c r="B27" t="s">
        <v>96</v>
      </c>
      <c r="C27">
        <v>131.30000000000001</v>
      </c>
      <c r="D27">
        <v>40.700000000000003</v>
      </c>
      <c r="E27">
        <v>-6.6</v>
      </c>
      <c r="F27">
        <v>3</v>
      </c>
      <c r="G27">
        <v>257.7</v>
      </c>
      <c r="H27">
        <v>260</v>
      </c>
      <c r="I27">
        <v>254</v>
      </c>
      <c r="J27">
        <v>2</v>
      </c>
      <c r="K27">
        <v>3</v>
      </c>
      <c r="N27" t="s">
        <v>128</v>
      </c>
      <c r="O27">
        <v>43.3</v>
      </c>
      <c r="P27">
        <v>10.4</v>
      </c>
      <c r="Q27">
        <v>-8.4</v>
      </c>
      <c r="R27">
        <v>4.0999999999999996</v>
      </c>
      <c r="S27">
        <v>189</v>
      </c>
      <c r="T27">
        <v>198</v>
      </c>
      <c r="U27">
        <v>180</v>
      </c>
      <c r="V27">
        <v>5.6</v>
      </c>
      <c r="W27">
        <v>4.8</v>
      </c>
    </row>
    <row r="28" spans="2:23" x14ac:dyDescent="0.25">
      <c r="B28" t="s">
        <v>97</v>
      </c>
      <c r="C28">
        <v>90.3</v>
      </c>
      <c r="D28">
        <v>33.1</v>
      </c>
      <c r="E28">
        <v>-6.8</v>
      </c>
      <c r="F28">
        <v>2.9</v>
      </c>
      <c r="G28">
        <v>252.2</v>
      </c>
      <c r="H28">
        <v>268</v>
      </c>
      <c r="I28">
        <v>240</v>
      </c>
      <c r="J28">
        <v>8.5</v>
      </c>
      <c r="K28">
        <v>4.8</v>
      </c>
      <c r="N28" t="s">
        <v>129</v>
      </c>
      <c r="O28">
        <v>129.30000000000001</v>
      </c>
      <c r="P28">
        <v>41.7</v>
      </c>
      <c r="Q28">
        <v>-6</v>
      </c>
      <c r="R28">
        <v>1.9</v>
      </c>
      <c r="S28">
        <v>173.9</v>
      </c>
      <c r="T28">
        <v>178</v>
      </c>
      <c r="U28">
        <v>169</v>
      </c>
      <c r="V28">
        <v>2.6</v>
      </c>
      <c r="W28">
        <v>4.8</v>
      </c>
    </row>
    <row r="29" spans="2:23" x14ac:dyDescent="0.25">
      <c r="B29" t="s">
        <v>98</v>
      </c>
      <c r="C29">
        <v>30</v>
      </c>
      <c r="D29">
        <v>7.9</v>
      </c>
      <c r="E29">
        <v>-7.9</v>
      </c>
      <c r="F29">
        <v>4.5</v>
      </c>
      <c r="G29">
        <v>247.8</v>
      </c>
      <c r="H29">
        <v>252</v>
      </c>
      <c r="I29">
        <v>241</v>
      </c>
      <c r="J29">
        <v>3.6</v>
      </c>
      <c r="K29">
        <v>4.5999999999999996</v>
      </c>
      <c r="N29" t="s">
        <v>130</v>
      </c>
      <c r="O29">
        <v>85.9</v>
      </c>
      <c r="P29">
        <v>28.4</v>
      </c>
      <c r="Q29">
        <v>-6.3</v>
      </c>
      <c r="R29">
        <v>2.2000000000000002</v>
      </c>
      <c r="S29">
        <v>196.4</v>
      </c>
      <c r="T29">
        <v>206</v>
      </c>
      <c r="U29">
        <v>189</v>
      </c>
      <c r="V29">
        <v>5</v>
      </c>
      <c r="W29">
        <v>4.9000000000000004</v>
      </c>
    </row>
    <row r="30" spans="2:23" x14ac:dyDescent="0.25">
      <c r="B30" t="s">
        <v>99</v>
      </c>
      <c r="C30">
        <v>112.4</v>
      </c>
      <c r="D30">
        <v>45.8</v>
      </c>
      <c r="E30">
        <v>-5.9</v>
      </c>
      <c r="F30">
        <v>2</v>
      </c>
      <c r="G30">
        <v>220.8</v>
      </c>
      <c r="H30">
        <v>251</v>
      </c>
      <c r="I30">
        <v>204</v>
      </c>
      <c r="J30">
        <v>14.3</v>
      </c>
      <c r="K30">
        <v>4.9000000000000004</v>
      </c>
      <c r="N30" t="s">
        <v>131</v>
      </c>
      <c r="O30">
        <v>109.6</v>
      </c>
      <c r="P30">
        <v>32.9</v>
      </c>
      <c r="Q30">
        <v>-6.9</v>
      </c>
      <c r="R30">
        <v>1.9</v>
      </c>
      <c r="S30">
        <v>231.3</v>
      </c>
      <c r="T30">
        <v>239</v>
      </c>
      <c r="U30">
        <v>227</v>
      </c>
      <c r="V30">
        <v>3.6</v>
      </c>
      <c r="W30">
        <v>3.1</v>
      </c>
    </row>
    <row r="31" spans="2:23" x14ac:dyDescent="0.25">
      <c r="B31" t="s">
        <v>100</v>
      </c>
      <c r="C31">
        <v>231.2</v>
      </c>
      <c r="D31">
        <v>76.3</v>
      </c>
      <c r="E31">
        <v>-7.2</v>
      </c>
      <c r="F31">
        <v>1.5</v>
      </c>
      <c r="G31">
        <v>277.3</v>
      </c>
      <c r="H31">
        <v>281</v>
      </c>
      <c r="I31">
        <v>274</v>
      </c>
      <c r="J31">
        <v>2.2000000000000002</v>
      </c>
      <c r="K31">
        <v>4.8</v>
      </c>
      <c r="N31" t="s">
        <v>132</v>
      </c>
      <c r="O31">
        <v>149.5</v>
      </c>
      <c r="P31">
        <v>51</v>
      </c>
      <c r="Q31">
        <v>-7.2</v>
      </c>
      <c r="R31">
        <v>1.3</v>
      </c>
      <c r="S31">
        <v>232</v>
      </c>
      <c r="T31">
        <v>241</v>
      </c>
      <c r="U31">
        <v>221</v>
      </c>
      <c r="V31">
        <v>5.4</v>
      </c>
      <c r="W31">
        <v>4.9000000000000004</v>
      </c>
    </row>
    <row r="32" spans="2:23" x14ac:dyDescent="0.25">
      <c r="B32" t="s">
        <v>101</v>
      </c>
      <c r="C32">
        <v>229.2</v>
      </c>
      <c r="D32">
        <v>76.2</v>
      </c>
      <c r="E32">
        <v>-7.2</v>
      </c>
      <c r="F32">
        <v>1.5</v>
      </c>
      <c r="G32">
        <v>260.5</v>
      </c>
      <c r="H32">
        <v>266</v>
      </c>
      <c r="I32">
        <v>256</v>
      </c>
      <c r="J32">
        <v>3.2</v>
      </c>
      <c r="K32">
        <v>4.8</v>
      </c>
      <c r="N32" t="s">
        <v>133</v>
      </c>
      <c r="O32">
        <v>19.100000000000001</v>
      </c>
      <c r="P32">
        <v>4.4000000000000004</v>
      </c>
      <c r="Q32">
        <v>-5.0999999999999996</v>
      </c>
      <c r="R32">
        <v>5.3</v>
      </c>
      <c r="S32">
        <v>234.5</v>
      </c>
      <c r="T32">
        <v>253</v>
      </c>
      <c r="U32">
        <v>217</v>
      </c>
      <c r="V32">
        <v>11.7</v>
      </c>
      <c r="W32">
        <v>4.5999999999999996</v>
      </c>
    </row>
    <row r="33" spans="2:23" x14ac:dyDescent="0.25">
      <c r="B33" t="s">
        <v>102</v>
      </c>
      <c r="C33">
        <v>177.4</v>
      </c>
      <c r="D33">
        <v>53.7</v>
      </c>
      <c r="E33">
        <v>-5.8</v>
      </c>
      <c r="F33">
        <v>1.3</v>
      </c>
      <c r="G33">
        <v>242.5</v>
      </c>
      <c r="H33">
        <v>262</v>
      </c>
      <c r="I33">
        <v>239</v>
      </c>
      <c r="J33">
        <v>3.1</v>
      </c>
      <c r="K33">
        <v>3.6</v>
      </c>
      <c r="N33" t="s">
        <v>134</v>
      </c>
      <c r="O33">
        <v>91.5</v>
      </c>
      <c r="P33">
        <v>37</v>
      </c>
      <c r="Q33">
        <v>-5.7</v>
      </c>
      <c r="R33">
        <v>2.7</v>
      </c>
      <c r="S33">
        <v>190.9</v>
      </c>
      <c r="T33">
        <v>199</v>
      </c>
      <c r="U33">
        <v>186</v>
      </c>
      <c r="V33">
        <v>4.3</v>
      </c>
      <c r="W33">
        <v>4.7</v>
      </c>
    </row>
    <row r="34" spans="2:23" x14ac:dyDescent="0.25">
      <c r="B34" t="s">
        <v>103</v>
      </c>
      <c r="C34">
        <v>144</v>
      </c>
      <c r="D34">
        <v>49</v>
      </c>
      <c r="E34">
        <v>-6.8</v>
      </c>
      <c r="F34">
        <v>1.7</v>
      </c>
      <c r="G34">
        <v>234.9</v>
      </c>
      <c r="H34">
        <v>253</v>
      </c>
      <c r="I34">
        <v>224</v>
      </c>
      <c r="J34">
        <v>7.8</v>
      </c>
      <c r="K34">
        <v>4.5999999999999996</v>
      </c>
      <c r="N34" t="s">
        <v>135</v>
      </c>
      <c r="O34">
        <v>151.9</v>
      </c>
      <c r="P34">
        <v>48.4</v>
      </c>
      <c r="Q34">
        <v>-7.1</v>
      </c>
      <c r="R34">
        <v>2</v>
      </c>
      <c r="S34">
        <v>237.1</v>
      </c>
      <c r="T34">
        <v>247</v>
      </c>
      <c r="U34">
        <v>229</v>
      </c>
      <c r="V34">
        <v>5.7</v>
      </c>
      <c r="W34">
        <v>4.8</v>
      </c>
    </row>
    <row r="35" spans="2:23" x14ac:dyDescent="0.25">
      <c r="B35" t="s">
        <v>104</v>
      </c>
      <c r="C35">
        <v>111.7</v>
      </c>
      <c r="D35">
        <v>40.4</v>
      </c>
      <c r="E35">
        <v>-6.7</v>
      </c>
      <c r="F35">
        <v>2.2000000000000002</v>
      </c>
      <c r="G35">
        <v>254.1</v>
      </c>
      <c r="H35">
        <v>265</v>
      </c>
      <c r="I35">
        <v>246</v>
      </c>
      <c r="J35">
        <v>5.7</v>
      </c>
      <c r="K35">
        <v>4.7</v>
      </c>
      <c r="N35" t="s">
        <v>136</v>
      </c>
      <c r="O35">
        <v>146.69999999999999</v>
      </c>
      <c r="P35">
        <v>48.3</v>
      </c>
      <c r="Q35">
        <v>-7</v>
      </c>
      <c r="R35">
        <v>2.2999999999999998</v>
      </c>
      <c r="S35">
        <v>231.9</v>
      </c>
      <c r="T35">
        <v>250</v>
      </c>
      <c r="U35">
        <v>218</v>
      </c>
      <c r="V35">
        <v>10.3</v>
      </c>
      <c r="W35">
        <v>4.5999999999999996</v>
      </c>
    </row>
    <row r="36" spans="2:23" x14ac:dyDescent="0.25">
      <c r="B36" t="s">
        <v>105</v>
      </c>
      <c r="C36">
        <v>121.5</v>
      </c>
      <c r="D36">
        <v>46.3</v>
      </c>
      <c r="E36">
        <v>-5.7</v>
      </c>
      <c r="F36">
        <v>2.2000000000000002</v>
      </c>
      <c r="G36">
        <v>237.2</v>
      </c>
      <c r="H36">
        <v>253</v>
      </c>
      <c r="I36">
        <v>230</v>
      </c>
      <c r="J36">
        <v>7.2</v>
      </c>
      <c r="K36">
        <v>4.8</v>
      </c>
      <c r="N36" t="s">
        <v>137</v>
      </c>
      <c r="O36">
        <v>135.4</v>
      </c>
      <c r="P36">
        <v>42.2</v>
      </c>
      <c r="Q36">
        <v>-5.9</v>
      </c>
      <c r="R36">
        <v>1.8</v>
      </c>
      <c r="S36">
        <v>220.3</v>
      </c>
      <c r="T36">
        <v>226</v>
      </c>
      <c r="U36">
        <v>216</v>
      </c>
      <c r="V36">
        <v>2.8</v>
      </c>
      <c r="W36">
        <v>4.9000000000000004</v>
      </c>
    </row>
    <row r="37" spans="2:23" x14ac:dyDescent="0.25">
      <c r="B37" t="s">
        <v>106</v>
      </c>
      <c r="C37">
        <v>130.6</v>
      </c>
      <c r="D37">
        <v>44.9</v>
      </c>
      <c r="E37">
        <v>-5.5</v>
      </c>
      <c r="F37">
        <v>2.6</v>
      </c>
      <c r="G37">
        <v>232.7</v>
      </c>
      <c r="H37">
        <v>256</v>
      </c>
      <c r="I37">
        <v>219</v>
      </c>
      <c r="J37">
        <v>11.6</v>
      </c>
      <c r="K37">
        <v>4.9000000000000004</v>
      </c>
      <c r="N37" t="s">
        <v>138</v>
      </c>
      <c r="O37">
        <v>144.4</v>
      </c>
      <c r="P37">
        <v>46.9</v>
      </c>
      <c r="Q37">
        <v>-6.6</v>
      </c>
      <c r="R37">
        <v>2.4</v>
      </c>
      <c r="S37">
        <v>257.5</v>
      </c>
      <c r="T37">
        <v>265</v>
      </c>
      <c r="U37">
        <v>252</v>
      </c>
      <c r="V37">
        <v>4.0999999999999996</v>
      </c>
      <c r="W37">
        <v>4.9000000000000004</v>
      </c>
    </row>
    <row r="38" spans="2:23" x14ac:dyDescent="0.25">
      <c r="B38" t="s">
        <v>107</v>
      </c>
      <c r="C38">
        <v>182.1</v>
      </c>
      <c r="D38">
        <v>69.099999999999994</v>
      </c>
      <c r="E38">
        <v>-6.6</v>
      </c>
      <c r="F38">
        <v>2.1</v>
      </c>
      <c r="G38">
        <v>235.2</v>
      </c>
      <c r="H38">
        <v>242</v>
      </c>
      <c r="I38">
        <v>231</v>
      </c>
      <c r="J38">
        <v>3.3</v>
      </c>
      <c r="K38">
        <v>4.9000000000000004</v>
      </c>
      <c r="N38" t="s">
        <v>139</v>
      </c>
      <c r="O38">
        <v>114.3</v>
      </c>
      <c r="P38">
        <v>40.9</v>
      </c>
      <c r="Q38">
        <v>-6.8</v>
      </c>
      <c r="R38">
        <v>2.1</v>
      </c>
      <c r="S38">
        <v>244.4</v>
      </c>
      <c r="T38">
        <v>257</v>
      </c>
      <c r="U38">
        <v>231</v>
      </c>
      <c r="V38">
        <v>6</v>
      </c>
      <c r="W38">
        <v>4.5999999999999996</v>
      </c>
    </row>
    <row r="39" spans="2:23" x14ac:dyDescent="0.25">
      <c r="B39" t="s">
        <v>108</v>
      </c>
      <c r="N39" t="s">
        <v>140</v>
      </c>
      <c r="O39">
        <v>109</v>
      </c>
      <c r="P39">
        <v>41</v>
      </c>
      <c r="Q39">
        <v>-5.8</v>
      </c>
      <c r="R39">
        <v>2.6</v>
      </c>
      <c r="S39">
        <v>243.8</v>
      </c>
      <c r="T39">
        <v>255</v>
      </c>
      <c r="U39">
        <v>224</v>
      </c>
      <c r="V39">
        <v>8.6999999999999993</v>
      </c>
      <c r="W39">
        <v>4.5</v>
      </c>
    </row>
    <row r="40" spans="2:23" x14ac:dyDescent="0.25">
      <c r="N40" t="s">
        <v>141</v>
      </c>
      <c r="O40">
        <v>112</v>
      </c>
      <c r="P40">
        <v>38.6</v>
      </c>
      <c r="Q40">
        <v>-5.7</v>
      </c>
      <c r="R40">
        <v>2</v>
      </c>
      <c r="S40">
        <v>222</v>
      </c>
      <c r="T40">
        <v>234</v>
      </c>
      <c r="U40">
        <v>202</v>
      </c>
      <c r="V40">
        <v>8.1999999999999993</v>
      </c>
      <c r="W40">
        <v>4.5999999999999996</v>
      </c>
    </row>
    <row r="41" spans="2:23" x14ac:dyDescent="0.25">
      <c r="N41" t="s">
        <v>142</v>
      </c>
      <c r="O41">
        <v>123.5</v>
      </c>
      <c r="P41">
        <v>48.8</v>
      </c>
      <c r="Q41">
        <v>-8.6</v>
      </c>
      <c r="R41">
        <v>1.5</v>
      </c>
      <c r="S41">
        <v>167.7</v>
      </c>
      <c r="T41">
        <v>174</v>
      </c>
      <c r="U41">
        <v>161</v>
      </c>
      <c r="V41">
        <v>4.0999999999999996</v>
      </c>
      <c r="W41">
        <v>4.5999999999999996</v>
      </c>
    </row>
    <row r="47" spans="2:23" x14ac:dyDescent="0.25">
      <c r="B47" t="s">
        <v>143</v>
      </c>
      <c r="C47">
        <v>76.3</v>
      </c>
      <c r="D47">
        <v>20.3</v>
      </c>
      <c r="E47">
        <v>-8.1999999999999993</v>
      </c>
      <c r="F47">
        <v>2.2999999999999998</v>
      </c>
      <c r="G47">
        <v>159.1</v>
      </c>
      <c r="H47">
        <v>163</v>
      </c>
      <c r="I47">
        <v>156</v>
      </c>
      <c r="J47">
        <v>2</v>
      </c>
      <c r="K47">
        <v>4.9000000000000004</v>
      </c>
    </row>
    <row r="48" spans="2:23" x14ac:dyDescent="0.25">
      <c r="B48" t="s">
        <v>144</v>
      </c>
      <c r="C48">
        <v>60.8</v>
      </c>
      <c r="D48">
        <v>19.5</v>
      </c>
      <c r="E48">
        <v>-6.4</v>
      </c>
      <c r="F48">
        <v>3.7</v>
      </c>
      <c r="G48">
        <v>158.5</v>
      </c>
      <c r="H48">
        <v>173</v>
      </c>
      <c r="I48">
        <v>151</v>
      </c>
      <c r="J48">
        <v>6.2</v>
      </c>
      <c r="K48">
        <v>4.5999999999999996</v>
      </c>
    </row>
    <row r="49" spans="2:11" x14ac:dyDescent="0.25">
      <c r="B49" t="s">
        <v>145</v>
      </c>
      <c r="C49">
        <v>56.2</v>
      </c>
      <c r="D49">
        <v>19.600000000000001</v>
      </c>
      <c r="E49">
        <v>-9.3000000000000007</v>
      </c>
      <c r="F49">
        <v>3.4</v>
      </c>
      <c r="G49">
        <v>178.7</v>
      </c>
      <c r="H49">
        <v>188</v>
      </c>
      <c r="I49">
        <v>168</v>
      </c>
      <c r="J49">
        <v>4.4000000000000004</v>
      </c>
      <c r="K49">
        <v>4.2</v>
      </c>
    </row>
    <row r="50" spans="2:11" x14ac:dyDescent="0.25">
      <c r="B50" t="s">
        <v>146</v>
      </c>
      <c r="C50">
        <v>80.099999999999994</v>
      </c>
      <c r="D50">
        <v>23.2</v>
      </c>
      <c r="E50">
        <v>-7.3</v>
      </c>
      <c r="F50">
        <v>2.8</v>
      </c>
      <c r="G50">
        <v>98.6</v>
      </c>
      <c r="H50">
        <v>106</v>
      </c>
      <c r="I50">
        <v>92</v>
      </c>
      <c r="J50">
        <v>3.5</v>
      </c>
      <c r="K50">
        <v>10.8</v>
      </c>
    </row>
    <row r="51" spans="2:11" x14ac:dyDescent="0.25">
      <c r="B51" t="s">
        <v>147</v>
      </c>
      <c r="C51">
        <v>101.9</v>
      </c>
      <c r="D51">
        <v>30.7</v>
      </c>
      <c r="E51">
        <v>-6.4</v>
      </c>
      <c r="F51">
        <v>1.8</v>
      </c>
      <c r="G51">
        <v>137.4</v>
      </c>
      <c r="H51">
        <v>143</v>
      </c>
      <c r="I51">
        <v>132</v>
      </c>
      <c r="J51">
        <v>3.5</v>
      </c>
      <c r="K51">
        <v>4.4000000000000004</v>
      </c>
    </row>
    <row r="52" spans="2:11" x14ac:dyDescent="0.25">
      <c r="B52" t="s">
        <v>148</v>
      </c>
      <c r="C52">
        <v>116.7</v>
      </c>
      <c r="D52">
        <v>36.1</v>
      </c>
      <c r="E52">
        <v>-5.7</v>
      </c>
      <c r="F52">
        <v>2.1</v>
      </c>
      <c r="G52">
        <v>203.1</v>
      </c>
      <c r="H52">
        <v>213</v>
      </c>
      <c r="I52">
        <v>196</v>
      </c>
      <c r="J52">
        <v>4.3</v>
      </c>
      <c r="K52">
        <v>3.9</v>
      </c>
    </row>
    <row r="53" spans="2:11" x14ac:dyDescent="0.25">
      <c r="B53" t="s">
        <v>149</v>
      </c>
      <c r="C53">
        <v>125.3</v>
      </c>
      <c r="D53">
        <v>47.9</v>
      </c>
      <c r="E53">
        <v>-6.3</v>
      </c>
      <c r="F53">
        <v>2.1</v>
      </c>
      <c r="G53">
        <v>224.6</v>
      </c>
      <c r="H53">
        <v>234</v>
      </c>
      <c r="I53">
        <v>214</v>
      </c>
      <c r="J53">
        <v>6.4</v>
      </c>
      <c r="K53">
        <v>3.5</v>
      </c>
    </row>
    <row r="54" spans="2:11" x14ac:dyDescent="0.25">
      <c r="B54" t="s">
        <v>150</v>
      </c>
      <c r="C54">
        <v>131.30000000000001</v>
      </c>
      <c r="D54">
        <v>51.3</v>
      </c>
      <c r="E54">
        <v>-7.4</v>
      </c>
      <c r="F54">
        <v>2.5</v>
      </c>
      <c r="G54">
        <v>178</v>
      </c>
      <c r="H54">
        <v>194</v>
      </c>
      <c r="I54">
        <v>166</v>
      </c>
      <c r="J54">
        <v>9.5</v>
      </c>
      <c r="K54">
        <v>3.7</v>
      </c>
    </row>
    <row r="55" spans="2:11" x14ac:dyDescent="0.25">
      <c r="B55" t="s">
        <v>151</v>
      </c>
      <c r="C55">
        <v>151.6</v>
      </c>
      <c r="D55">
        <v>52.3</v>
      </c>
      <c r="E55">
        <v>-4.9000000000000004</v>
      </c>
      <c r="F55">
        <v>2.4</v>
      </c>
      <c r="G55">
        <v>234.5</v>
      </c>
      <c r="H55">
        <v>260</v>
      </c>
      <c r="I55">
        <v>222</v>
      </c>
      <c r="J55">
        <v>12</v>
      </c>
      <c r="K55">
        <v>2.2999999999999998</v>
      </c>
    </row>
    <row r="56" spans="2:11" x14ac:dyDescent="0.25">
      <c r="B56" t="s">
        <v>152</v>
      </c>
      <c r="C56">
        <v>115.1</v>
      </c>
      <c r="D56">
        <v>41.3</v>
      </c>
      <c r="E56">
        <v>-5.0999999999999996</v>
      </c>
      <c r="F56">
        <v>2.5</v>
      </c>
      <c r="G56">
        <v>229.8</v>
      </c>
      <c r="H56">
        <v>261</v>
      </c>
      <c r="I56">
        <v>210</v>
      </c>
      <c r="J56">
        <v>16.600000000000001</v>
      </c>
      <c r="K56">
        <v>3.9</v>
      </c>
    </row>
    <row r="57" spans="2:11" x14ac:dyDescent="0.25">
      <c r="B57" t="s">
        <v>153</v>
      </c>
      <c r="C57">
        <v>99.6</v>
      </c>
      <c r="D57">
        <v>33.5</v>
      </c>
      <c r="E57">
        <v>-8.9</v>
      </c>
      <c r="F57">
        <v>2.6</v>
      </c>
      <c r="G57">
        <v>231.5</v>
      </c>
      <c r="H57">
        <v>242</v>
      </c>
      <c r="I57">
        <v>223</v>
      </c>
      <c r="J57">
        <v>6.1</v>
      </c>
      <c r="K57">
        <v>3.1</v>
      </c>
    </row>
    <row r="58" spans="2:11" x14ac:dyDescent="0.25">
      <c r="B58" t="s">
        <v>154</v>
      </c>
      <c r="C58">
        <v>147.30000000000001</v>
      </c>
      <c r="D58">
        <v>40</v>
      </c>
      <c r="E58">
        <v>-6.8</v>
      </c>
      <c r="F58">
        <v>1.2</v>
      </c>
      <c r="G58">
        <v>188.8</v>
      </c>
      <c r="H58">
        <v>195</v>
      </c>
      <c r="I58">
        <v>184</v>
      </c>
      <c r="J58">
        <v>3.5</v>
      </c>
      <c r="K58">
        <v>3.5</v>
      </c>
    </row>
    <row r="59" spans="2:11" x14ac:dyDescent="0.25">
      <c r="B59" t="s">
        <v>155</v>
      </c>
      <c r="C59">
        <v>91.2</v>
      </c>
      <c r="D59">
        <v>26.6</v>
      </c>
      <c r="E59">
        <v>-9</v>
      </c>
      <c r="F59">
        <v>2.5</v>
      </c>
      <c r="G59">
        <v>114.2</v>
      </c>
      <c r="H59">
        <v>124</v>
      </c>
      <c r="I59">
        <v>106</v>
      </c>
      <c r="J59">
        <v>4.4000000000000004</v>
      </c>
      <c r="K59">
        <v>7.8</v>
      </c>
    </row>
    <row r="60" spans="2:11" x14ac:dyDescent="0.25">
      <c r="B60" t="s">
        <v>156</v>
      </c>
      <c r="C60">
        <v>135.6</v>
      </c>
      <c r="D60">
        <v>50.3</v>
      </c>
      <c r="E60">
        <v>-6.1</v>
      </c>
      <c r="F60">
        <v>2.4</v>
      </c>
      <c r="G60">
        <v>215.3</v>
      </c>
      <c r="H60">
        <v>227</v>
      </c>
      <c r="I60">
        <v>204</v>
      </c>
      <c r="J60">
        <v>7.4</v>
      </c>
      <c r="K60">
        <v>3</v>
      </c>
    </row>
    <row r="61" spans="2:11" x14ac:dyDescent="0.25">
      <c r="B61" t="s">
        <v>157</v>
      </c>
      <c r="C61">
        <v>115.8</v>
      </c>
      <c r="D61">
        <v>39.299999999999997</v>
      </c>
      <c r="E61">
        <v>-6.7</v>
      </c>
      <c r="F61">
        <v>2.6</v>
      </c>
      <c r="G61">
        <v>190.9</v>
      </c>
      <c r="H61">
        <v>195</v>
      </c>
      <c r="I61">
        <v>188</v>
      </c>
      <c r="J61">
        <v>2.4</v>
      </c>
      <c r="K61">
        <v>3.8</v>
      </c>
    </row>
    <row r="62" spans="2:11" x14ac:dyDescent="0.25">
      <c r="B62" t="s">
        <v>158</v>
      </c>
      <c r="C62">
        <v>163.19999999999999</v>
      </c>
      <c r="D62">
        <v>63.6</v>
      </c>
      <c r="E62">
        <v>-6.8</v>
      </c>
      <c r="F62">
        <v>1.8</v>
      </c>
      <c r="G62">
        <v>270.10000000000002</v>
      </c>
      <c r="H62">
        <v>283</v>
      </c>
      <c r="I62">
        <v>258</v>
      </c>
      <c r="J62">
        <v>6.6</v>
      </c>
      <c r="K62">
        <v>4.8</v>
      </c>
    </row>
    <row r="63" spans="2:11" x14ac:dyDescent="0.25">
      <c r="B63" t="s">
        <v>159</v>
      </c>
      <c r="C63">
        <v>87.4</v>
      </c>
      <c r="D63">
        <v>33</v>
      </c>
      <c r="E63">
        <v>-6.2</v>
      </c>
      <c r="F63">
        <v>3.1</v>
      </c>
      <c r="G63">
        <v>197.2</v>
      </c>
      <c r="H63">
        <v>230</v>
      </c>
      <c r="I63">
        <v>172</v>
      </c>
      <c r="J63">
        <v>19</v>
      </c>
      <c r="K63">
        <v>5</v>
      </c>
    </row>
    <row r="64" spans="2:11" x14ac:dyDescent="0.25">
      <c r="B64" t="s">
        <v>160</v>
      </c>
      <c r="C64">
        <v>110.9</v>
      </c>
      <c r="D64">
        <v>31.5</v>
      </c>
      <c r="E64">
        <v>-6.7</v>
      </c>
      <c r="F64">
        <v>1.7</v>
      </c>
      <c r="G64">
        <v>201.2</v>
      </c>
      <c r="H64">
        <v>204</v>
      </c>
      <c r="I64">
        <v>198</v>
      </c>
      <c r="J64">
        <v>1.5</v>
      </c>
      <c r="K64">
        <v>4.7</v>
      </c>
    </row>
    <row r="65" spans="2:11" x14ac:dyDescent="0.25">
      <c r="B65" t="s">
        <v>161</v>
      </c>
      <c r="C65">
        <v>153.80000000000001</v>
      </c>
      <c r="D65">
        <v>60</v>
      </c>
      <c r="E65">
        <v>-6.8</v>
      </c>
      <c r="F65">
        <v>1.9</v>
      </c>
      <c r="G65">
        <v>232.8</v>
      </c>
      <c r="H65">
        <v>247</v>
      </c>
      <c r="I65">
        <v>219</v>
      </c>
      <c r="J65">
        <v>7.9</v>
      </c>
      <c r="K65">
        <v>2.8</v>
      </c>
    </row>
    <row r="66" spans="2:11" x14ac:dyDescent="0.25">
      <c r="B66" t="s">
        <v>162</v>
      </c>
      <c r="C66">
        <v>81</v>
      </c>
      <c r="D66">
        <v>26.6</v>
      </c>
      <c r="E66">
        <v>-7</v>
      </c>
      <c r="F66">
        <v>2.9</v>
      </c>
      <c r="G66">
        <v>219.2</v>
      </c>
      <c r="H66">
        <v>233</v>
      </c>
      <c r="I66">
        <v>211</v>
      </c>
      <c r="J66">
        <v>6.5</v>
      </c>
      <c r="K66">
        <v>4.5999999999999996</v>
      </c>
    </row>
    <row r="67" spans="2:11" x14ac:dyDescent="0.25">
      <c r="B67" t="s">
        <v>163</v>
      </c>
      <c r="C67">
        <v>129.19999999999999</v>
      </c>
      <c r="D67">
        <v>42.7</v>
      </c>
      <c r="E67">
        <v>-5.9</v>
      </c>
      <c r="F67">
        <v>2.2000000000000002</v>
      </c>
      <c r="G67">
        <v>166.5</v>
      </c>
      <c r="H67">
        <v>178</v>
      </c>
      <c r="I67">
        <v>158</v>
      </c>
      <c r="J67">
        <v>5.6</v>
      </c>
      <c r="K67">
        <v>4.8</v>
      </c>
    </row>
    <row r="68" spans="2:11" x14ac:dyDescent="0.25">
      <c r="B68" t="s">
        <v>164</v>
      </c>
      <c r="C68">
        <v>86.9</v>
      </c>
      <c r="D68">
        <v>27.3</v>
      </c>
      <c r="E68">
        <v>-6.1</v>
      </c>
      <c r="F68">
        <v>2.2000000000000002</v>
      </c>
      <c r="G68">
        <v>203.7</v>
      </c>
      <c r="H68">
        <v>213</v>
      </c>
      <c r="I68">
        <v>190</v>
      </c>
      <c r="J68">
        <v>8</v>
      </c>
      <c r="K68">
        <v>4.8</v>
      </c>
    </row>
    <row r="69" spans="2:11" x14ac:dyDescent="0.25">
      <c r="B69" t="s">
        <v>165</v>
      </c>
      <c r="C69">
        <v>96.8</v>
      </c>
      <c r="D69">
        <v>28</v>
      </c>
      <c r="E69">
        <v>-6.9</v>
      </c>
      <c r="F69">
        <v>1.9</v>
      </c>
      <c r="G69">
        <v>208.7</v>
      </c>
      <c r="H69">
        <v>216</v>
      </c>
      <c r="I69">
        <v>204</v>
      </c>
      <c r="J69">
        <v>4.3</v>
      </c>
      <c r="K69">
        <v>2.8</v>
      </c>
    </row>
    <row r="70" spans="2:11" x14ac:dyDescent="0.25">
      <c r="B70" t="s">
        <v>166</v>
      </c>
      <c r="C70">
        <v>106.4</v>
      </c>
      <c r="D70">
        <v>35.700000000000003</v>
      </c>
      <c r="E70">
        <v>-7.1</v>
      </c>
      <c r="F70">
        <v>1.9</v>
      </c>
      <c r="G70">
        <v>211.3</v>
      </c>
      <c r="H70">
        <v>229</v>
      </c>
      <c r="I70">
        <v>200</v>
      </c>
      <c r="J70">
        <v>8.1</v>
      </c>
      <c r="K70">
        <v>4.8</v>
      </c>
    </row>
    <row r="71" spans="2:11" x14ac:dyDescent="0.25">
      <c r="B71" t="s">
        <v>167</v>
      </c>
      <c r="C71">
        <v>14.3</v>
      </c>
      <c r="D71">
        <v>2.5</v>
      </c>
      <c r="E71">
        <v>-2.7</v>
      </c>
      <c r="F71">
        <v>5</v>
      </c>
      <c r="G71">
        <v>204.5</v>
      </c>
      <c r="H71">
        <v>213</v>
      </c>
      <c r="I71">
        <v>195</v>
      </c>
      <c r="J71">
        <v>5.2</v>
      </c>
      <c r="K71">
        <v>4.4000000000000004</v>
      </c>
    </row>
    <row r="72" spans="2:11" x14ac:dyDescent="0.25">
      <c r="B72" t="s">
        <v>168</v>
      </c>
      <c r="C72">
        <v>119.6</v>
      </c>
      <c r="D72">
        <v>47</v>
      </c>
      <c r="E72">
        <v>-5.7</v>
      </c>
      <c r="F72">
        <v>2.8</v>
      </c>
      <c r="G72">
        <v>240.9</v>
      </c>
      <c r="H72">
        <v>285</v>
      </c>
      <c r="I72">
        <v>198</v>
      </c>
      <c r="J72">
        <v>29</v>
      </c>
      <c r="K72">
        <v>4.5</v>
      </c>
    </row>
    <row r="73" spans="2:11" x14ac:dyDescent="0.25">
      <c r="B73" t="s">
        <v>169</v>
      </c>
      <c r="C73">
        <v>144.4</v>
      </c>
      <c r="D73">
        <v>47.2</v>
      </c>
      <c r="E73">
        <v>-7</v>
      </c>
      <c r="F73">
        <v>2.2000000000000002</v>
      </c>
      <c r="G73">
        <v>231.2</v>
      </c>
      <c r="H73">
        <v>312</v>
      </c>
      <c r="I73">
        <v>213</v>
      </c>
      <c r="J73">
        <v>23.1</v>
      </c>
      <c r="K73">
        <v>4.8</v>
      </c>
    </row>
    <row r="74" spans="2:11" x14ac:dyDescent="0.25">
      <c r="B74" t="s">
        <v>170</v>
      </c>
      <c r="C74">
        <v>149.19999999999999</v>
      </c>
      <c r="D74">
        <v>45.9</v>
      </c>
      <c r="E74">
        <v>-7</v>
      </c>
      <c r="F74">
        <v>2.2999999999999998</v>
      </c>
      <c r="G74">
        <v>226.2</v>
      </c>
      <c r="H74">
        <v>232</v>
      </c>
      <c r="I74">
        <v>221</v>
      </c>
      <c r="J74">
        <v>3.8</v>
      </c>
      <c r="K74">
        <v>4.8</v>
      </c>
    </row>
    <row r="75" spans="2:11" x14ac:dyDescent="0.25">
      <c r="B75" t="s">
        <v>171</v>
      </c>
      <c r="C75">
        <v>133.80000000000001</v>
      </c>
      <c r="D75">
        <v>40.4</v>
      </c>
      <c r="E75">
        <v>-6.1</v>
      </c>
      <c r="F75">
        <v>1.6</v>
      </c>
      <c r="G75">
        <v>196.1</v>
      </c>
      <c r="H75">
        <v>204</v>
      </c>
      <c r="I75">
        <v>190</v>
      </c>
      <c r="J75">
        <v>3.9</v>
      </c>
      <c r="K75">
        <v>4.5999999999999996</v>
      </c>
    </row>
    <row r="76" spans="2:11" x14ac:dyDescent="0.25">
      <c r="B76" t="s">
        <v>172</v>
      </c>
      <c r="C76">
        <v>144</v>
      </c>
      <c r="D76">
        <v>49</v>
      </c>
      <c r="E76">
        <v>-6.8</v>
      </c>
      <c r="F76">
        <v>1.7</v>
      </c>
      <c r="G76">
        <v>234.9</v>
      </c>
      <c r="H76">
        <v>253</v>
      </c>
      <c r="I76">
        <v>224</v>
      </c>
      <c r="J76">
        <v>7.8</v>
      </c>
      <c r="K76">
        <v>4.5999999999999996</v>
      </c>
    </row>
    <row r="77" spans="2:11" x14ac:dyDescent="0.25">
      <c r="B77" t="s">
        <v>173</v>
      </c>
      <c r="C77">
        <v>132.5</v>
      </c>
      <c r="D77">
        <v>46.5</v>
      </c>
      <c r="E77">
        <v>-6.8</v>
      </c>
      <c r="F77">
        <v>1.9</v>
      </c>
      <c r="G77">
        <v>257.39999999999998</v>
      </c>
      <c r="H77">
        <v>271</v>
      </c>
      <c r="I77">
        <v>238</v>
      </c>
      <c r="J77">
        <v>10.5</v>
      </c>
      <c r="K77">
        <v>4.9000000000000004</v>
      </c>
    </row>
    <row r="78" spans="2:11" x14ac:dyDescent="0.25">
      <c r="B78" t="s">
        <v>174</v>
      </c>
      <c r="C78">
        <v>111.1</v>
      </c>
      <c r="D78">
        <v>40.1</v>
      </c>
      <c r="E78">
        <v>-5.7</v>
      </c>
      <c r="F78">
        <v>2.2999999999999998</v>
      </c>
      <c r="G78">
        <v>232.3</v>
      </c>
      <c r="H78">
        <v>249</v>
      </c>
      <c r="I78">
        <v>223</v>
      </c>
      <c r="J78">
        <v>4.8</v>
      </c>
      <c r="K78">
        <v>4.8</v>
      </c>
    </row>
    <row r="79" spans="2:11" x14ac:dyDescent="0.25">
      <c r="B79" t="s">
        <v>175</v>
      </c>
      <c r="C79">
        <v>104.8</v>
      </c>
      <c r="D79">
        <v>33.9</v>
      </c>
      <c r="E79">
        <v>-6.7</v>
      </c>
      <c r="F79">
        <v>2.9</v>
      </c>
      <c r="G79">
        <v>195.1</v>
      </c>
      <c r="H79">
        <v>204</v>
      </c>
      <c r="I79">
        <v>190</v>
      </c>
      <c r="J79">
        <v>4.2</v>
      </c>
      <c r="K79">
        <v>4.9000000000000004</v>
      </c>
    </row>
    <row r="80" spans="2:11" x14ac:dyDescent="0.25">
      <c r="B80" t="s">
        <v>176</v>
      </c>
      <c r="C80">
        <v>118.9</v>
      </c>
      <c r="D80">
        <v>36.4</v>
      </c>
      <c r="E80">
        <v>-7.6</v>
      </c>
      <c r="F80">
        <v>2</v>
      </c>
      <c r="G80">
        <v>163.80000000000001</v>
      </c>
      <c r="H80">
        <v>176</v>
      </c>
      <c r="I80">
        <v>156</v>
      </c>
      <c r="J80">
        <v>6.9</v>
      </c>
      <c r="K80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wanju</cp:lastModifiedBy>
  <dcterms:created xsi:type="dcterms:W3CDTF">2015-06-05T18:17:20Z</dcterms:created>
  <dcterms:modified xsi:type="dcterms:W3CDTF">2019-08-04T21:42:13Z</dcterms:modified>
</cp:coreProperties>
</file>