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<sst xmlns="http://schemas.openxmlformats.org/spreadsheetml/2006/main" count="50" uniqueCount="48">
  <si>
    <t>X16</t>
  </si>
  <si>
    <t>Date of Birth : ?</t>
  </si>
  <si>
    <t xml:space="preserve">Patient ID : </t>
  </si>
  <si>
    <t>Height : 164 cm</t>
  </si>
  <si>
    <t>Weight : 47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</si>
  <si>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</si>
  <si>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</si>
  <si>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</si>
  <si>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</si>
  <si>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</si>
  <si>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</si>
  <si>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</si>
  <si>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</si>
  <si>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</si>
  <si>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</si>
  <si>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</si>
  <si>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</si>
  <si>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</si>
  <si>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</si>
  <si>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</si>
  <si>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</si>
  <si>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</si>
  <si>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</si>
  <si>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</si>
  <si>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</si>
  <si>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</si>
  <si>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</si>
  <si>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</si>
  <si>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</si>
  <si>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</si>
  <si>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</si>
  <si>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</si>
  <si>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</si>
  <si>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</si>
  <si>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</si>
  <si>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</si>
  <si>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</si>
  <si>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</si>
  <si>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</si>
  <si>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30w</t>
  </si>
  <si>
    <t>45w</t>
  </si>
  <si>
    <t>90w</t>
  </si>
  <si>
    <t>submax</t>
  </si>
  <si>
    <t>105W, submax 2</t>
  </si>
  <si>
    <t>120w</t>
  </si>
  <si>
    <t>max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</si>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</sst>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Sheet1!$A$6:$A$47</c:f>
              <c:numCache>
                <c:formatCode>h:mm:ss</c:formatCode>
                <c:ptCount val="42"/>
                <c:pt idx="0" c:formatCode="h:mm:ss">
                  <c:v>0.00289351851851852</c:v>
                </c:pt>
                <c:pt idx="1" c:formatCode="h:mm:ss">
                  <c:v>0.00300925925925926</c:v>
                </c:pt>
                <c:pt idx="2" c:formatCode="h:mm:ss">
                  <c:v>0.003125</c:v>
                </c:pt>
                <c:pt idx="3" c:formatCode="h:mm:ss">
                  <c:v>0.00324074074074074</c:v>
                </c:pt>
                <c:pt idx="4" c:formatCode="h:mm:ss">
                  <c:v>0.00335648148148148</c:v>
                </c:pt>
                <c:pt idx="5" c:formatCode="h:mm:ss">
                  <c:v>0.00347222222222222</c:v>
                </c:pt>
                <c:pt idx="6" c:formatCode="h:mm:ss">
                  <c:v>0.00358796296296296</c:v>
                </c:pt>
                <c:pt idx="7" c:formatCode="h:mm:ss">
                  <c:v>0.0037037037037037</c:v>
                </c:pt>
                <c:pt idx="8" c:formatCode="h:mm:ss">
                  <c:v>0.00381944444444444</c:v>
                </c:pt>
                <c:pt idx="9" c:formatCode="h:mm:ss">
                  <c:v>0.00393518518518519</c:v>
                </c:pt>
                <c:pt idx="10" c:formatCode="h:mm:ss">
                  <c:v>0.00405092592592593</c:v>
                </c:pt>
                <c:pt idx="11" c:formatCode="h:mm:ss">
                  <c:v>0.00416666666666667</c:v>
                </c:pt>
                <c:pt idx="12" c:formatCode="h:mm:ss">
                  <c:v>0.00428240740740741</c:v>
                </c:pt>
                <c:pt idx="13" c:formatCode="h:mm:ss">
                  <c:v>0.00439814814814815</c:v>
                </c:pt>
                <c:pt idx="14" c:formatCode="h:mm:ss">
                  <c:v>0.00451388888888889</c:v>
                </c:pt>
                <c:pt idx="15" c:formatCode="h:mm:ss">
                  <c:v>0.00462962962962963</c:v>
                </c:pt>
                <c:pt idx="16" c:formatCode="h:mm:ss">
                  <c:v>0.00474537037037037</c:v>
                </c:pt>
                <c:pt idx="17" c:formatCode="h:mm:ss">
                  <c:v>0.00486111111111111</c:v>
                </c:pt>
                <c:pt idx="18" c:formatCode="h:mm:ss">
                  <c:v>0.00497685185185185</c:v>
                </c:pt>
                <c:pt idx="19" c:formatCode="h:mm:ss">
                  <c:v>0.00509259259259259</c:v>
                </c:pt>
                <c:pt idx="20" c:formatCode="h:mm:ss">
                  <c:v>0.00520833333333333</c:v>
                </c:pt>
                <c:pt idx="21" c:formatCode="h:mm:ss">
                  <c:v>0.00532407407407407</c:v>
                </c:pt>
                <c:pt idx="22" c:formatCode="h:mm:ss">
                  <c:v>0.00543981481481481</c:v>
                </c:pt>
                <c:pt idx="23" c:formatCode="h:mm:ss">
                  <c:v>0.00555555555555556</c:v>
                </c:pt>
                <c:pt idx="24" c:formatCode="h:mm:ss">
                  <c:v>0.0056712962962963</c:v>
                </c:pt>
                <c:pt idx="25" c:formatCode="h:mm:ss">
                  <c:v>0.00578703703703704</c:v>
                </c:pt>
                <c:pt idx="26" c:formatCode="h:mm:ss">
                  <c:v>0.00590277777777778</c:v>
                </c:pt>
                <c:pt idx="27" c:formatCode="h:mm:ss">
                  <c:v>0.00601851851851852</c:v>
                </c:pt>
                <c:pt idx="28" c:formatCode="h:mm:ss">
                  <c:v>0.00613425925925926</c:v>
                </c:pt>
                <c:pt idx="29" c:formatCode="h:mm:ss">
                  <c:v>0.00625</c:v>
                </c:pt>
                <c:pt idx="30" c:formatCode="h:mm:ss">
                  <c:v>0.00636574074074074</c:v>
                </c:pt>
                <c:pt idx="31" c:formatCode="h:mm:ss">
                  <c:v>0.00648148148148148</c:v>
                </c:pt>
                <c:pt idx="32" c:formatCode="h:mm:ss">
                  <c:v>0.00659722222222222</c:v>
                </c:pt>
                <c:pt idx="33" c:formatCode="h:mm:ss">
                  <c:v>0.00671296296296296</c:v>
                </c:pt>
                <c:pt idx="34" c:formatCode="h:mm:ss">
                  <c:v>0.0068287037037037</c:v>
                </c:pt>
                <c:pt idx="35" c:formatCode="h:mm:ss">
                  <c:v>0.00694444444444444</c:v>
                </c:pt>
                <c:pt idx="36" c:formatCode="h:mm:ss">
                  <c:v>0.00706018518518518</c:v>
                </c:pt>
                <c:pt idx="37" c:formatCode="h:mm:ss">
                  <c:v>0.00717592592592593</c:v>
                </c:pt>
                <c:pt idx="38" c:formatCode="h:mm:ss">
                  <c:v>0.00729166666666667</c:v>
                </c:pt>
                <c:pt idx="39" c:formatCode="h:mm:ss">
                  <c:v>0.00740740740740741</c:v>
                </c:pt>
                <c:pt idx="40" c:formatCode="h:mm:ss">
                  <c:v>0.00752314814814815</c:v>
                </c:pt>
                <c:pt idx="41" c:formatCode="h:mm:ss">
                  <c:v>0.00763888888888889</c:v>
                </c:pt>
              </c:numCache>
            </c:numRef>
          </c:cat>
          <c:val>
            <c:numRef>
              <c:f>Sheet1!$E$6:$E$47</c:f>
              <c:numCache>
                <c:formatCode>General</c:formatCode>
                <c:ptCount val="42"/>
                <c:pt idx="0">
                  <c:v>5.76</c:v>
                </c:pt>
                <c:pt idx="1">
                  <c:v>5.59</c:v>
                </c:pt>
                <c:pt idx="2">
                  <c:v>5.81</c:v>
                </c:pt>
                <c:pt idx="3">
                  <c:v>5.92</c:v>
                </c:pt>
                <c:pt idx="4">
                  <c:v>6.19</c:v>
                </c:pt>
                <c:pt idx="5">
                  <c:v>6.15</c:v>
                </c:pt>
                <c:pt idx="6">
                  <c:v>6.47</c:v>
                </c:pt>
                <c:pt idx="7">
                  <c:v>6.54</c:v>
                </c:pt>
                <c:pt idx="8">
                  <c:v>6.49</c:v>
                </c:pt>
                <c:pt idx="9">
                  <c:v>6.31</c:v>
                </c:pt>
                <c:pt idx="10">
                  <c:v>6.28</c:v>
                </c:pt>
                <c:pt idx="11">
                  <c:v>6.41</c:v>
                </c:pt>
                <c:pt idx="12">
                  <c:v>6.42</c:v>
                </c:pt>
                <c:pt idx="13">
                  <c:v>6.6</c:v>
                </c:pt>
                <c:pt idx="14">
                  <c:v>6.74</c:v>
                </c:pt>
                <c:pt idx="15">
                  <c:v>6.69</c:v>
                </c:pt>
                <c:pt idx="16">
                  <c:v>6.63</c:v>
                </c:pt>
                <c:pt idx="17">
                  <c:v>6.78</c:v>
                </c:pt>
                <c:pt idx="18">
                  <c:v>6.55</c:v>
                </c:pt>
                <c:pt idx="19">
                  <c:v>6.64</c:v>
                </c:pt>
                <c:pt idx="20">
                  <c:v>6.65</c:v>
                </c:pt>
                <c:pt idx="21">
                  <c:v>6.81</c:v>
                </c:pt>
                <c:pt idx="22">
                  <c:v>6.64</c:v>
                </c:pt>
                <c:pt idx="23">
                  <c:v>6.88</c:v>
                </c:pt>
                <c:pt idx="24">
                  <c:v>6.9</c:v>
                </c:pt>
                <c:pt idx="25">
                  <c:v>7.03</c:v>
                </c:pt>
                <c:pt idx="26">
                  <c:v>7.16</c:v>
                </c:pt>
                <c:pt idx="27">
                  <c:v>7.06</c:v>
                </c:pt>
                <c:pt idx="28">
                  <c:v>6.82</c:v>
                </c:pt>
                <c:pt idx="29">
                  <c:v>6.67</c:v>
                </c:pt>
                <c:pt idx="30">
                  <c:v>6.93</c:v>
                </c:pt>
                <c:pt idx="31">
                  <c:v>7.27</c:v>
                </c:pt>
                <c:pt idx="32">
                  <c:v>7.11</c:v>
                </c:pt>
                <c:pt idx="33">
                  <c:v>6.85</c:v>
                </c:pt>
                <c:pt idx="34">
                  <c:v>7.32</c:v>
                </c:pt>
                <c:pt idx="35">
                  <c:v>7.36</c:v>
                </c:pt>
                <c:pt idx="36">
                  <c:v>7.42</c:v>
                </c:pt>
                <c:pt idx="37">
                  <c:v>7.05</c:v>
                </c:pt>
                <c:pt idx="38">
                  <c:v>6.62</c:v>
                </c:pt>
                <c:pt idx="39">
                  <c:v>6.55</c:v>
                </c:pt>
                <c:pt idx="40">
                  <c:v>6.22</c:v>
                </c:pt>
                <c:pt idx="41">
                  <c:v>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8044206"/>
        <c:axId val="861103167"/>
      </c:lineChart>
      <c:catAx>
        <c:axId val="6080442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103167"/>
        <c:crosses val="autoZero"/>
        <c:auto val="1"/>
        <c:lblAlgn val="ctr"/>
        <c:lblOffset val="100"/>
        <c:noMultiLvlLbl val="0"/>
      </c:catAx>
      <c:valAx>
        <c:axId val="8611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0442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102870</xdr:colOff>
      <xdr:row>41</xdr:row>
      <xdr:rowOff>109220</xdr:rowOff>
    </xdr:from>
    <xdr:to>
      <xdr:col>24</xdr:col>
      <xdr:colOff>354330</xdr:colOff>
      <xdr:row>56</xdr:row>
      <xdr:rowOff>109220</xdr:rowOff>
    </xdr:to>
    <xdr:graphicFrame>
      <xdr:nvGraphicFramePr>
        <xdr:cNvPr id="2" name="Chart 1"/>
        <xdr:cNvGraphicFramePr/>
      </xdr:nvGraphicFramePr>
      <xdr:xfrm>
        <a:off x="10595610" y="760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9"/>
  <sheetViews>
    <sheetView tabSelected="1" zoomScale="83" zoomScaleNormal="83" topLeftCell="K29" workbookViewId="0">
      <selection activeCell="M51" sqref="M51"/>
    </sheetView>
  </sheetViews>
  <sheetFormatPr defaultColWidth="9" defaultRowHeight="14.4"/>
  <sheetData>
    <row r="1" spans="1:35">
      <c r="A1" t="s">
        <v>0</v>
      </c>
      <c r="B1" t="s">
        <v>0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t="s">
        <v>1</v>
      </c>
      <c r="B2" t="s">
        <v>2</v>
      </c>
      <c r="C2" t="s">
        <v>3</v>
      </c>
      <c r="D2" t="s">
        <v>4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21:35"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2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0.00289351851851852</v>
      </c>
      <c r="B6" s="1">
        <v>0.153136574074074</v>
      </c>
      <c r="C6">
        <v>129</v>
      </c>
      <c r="D6">
        <v>44</v>
      </c>
      <c r="E6">
        <v>5.76</v>
      </c>
      <c r="F6">
        <v>3.96</v>
      </c>
      <c r="G6">
        <v>65</v>
      </c>
      <c r="H6">
        <v>239</v>
      </c>
      <c r="I6">
        <v>154</v>
      </c>
      <c r="J6">
        <v>113</v>
      </c>
      <c r="K6">
        <v>63</v>
      </c>
      <c r="L6">
        <v>68</v>
      </c>
      <c r="M6">
        <v>1082</v>
      </c>
      <c r="N6">
        <v>1572</v>
      </c>
      <c r="O6">
        <v>4.28</v>
      </c>
      <c r="P6">
        <v>92</v>
      </c>
      <c r="Q6">
        <v>34</v>
      </c>
      <c r="S6" t="s">
        <v>39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0.00300925925925926</v>
      </c>
      <c r="B7" s="1">
        <v>0.153252314814815</v>
      </c>
      <c r="C7">
        <v>132</v>
      </c>
      <c r="D7">
        <v>42</v>
      </c>
      <c r="E7">
        <v>5.59</v>
      </c>
      <c r="F7">
        <v>3.85</v>
      </c>
      <c r="G7">
        <v>64</v>
      </c>
      <c r="H7">
        <v>230</v>
      </c>
      <c r="I7">
        <v>145</v>
      </c>
      <c r="J7">
        <v>111</v>
      </c>
      <c r="K7">
        <v>62</v>
      </c>
      <c r="L7">
        <v>65</v>
      </c>
      <c r="M7">
        <v>1097</v>
      </c>
      <c r="N7">
        <v>1594</v>
      </c>
      <c r="O7">
        <v>4.08</v>
      </c>
      <c r="P7">
        <v>96</v>
      </c>
      <c r="Q7">
        <v>41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0.003125</v>
      </c>
      <c r="B8" s="1">
        <v>0.153368055555556</v>
      </c>
      <c r="C8">
        <v>130</v>
      </c>
      <c r="D8">
        <v>44</v>
      </c>
      <c r="E8">
        <v>5.81</v>
      </c>
      <c r="F8">
        <v>3.99</v>
      </c>
      <c r="G8">
        <v>65</v>
      </c>
      <c r="H8">
        <v>234</v>
      </c>
      <c r="I8">
        <v>156</v>
      </c>
      <c r="J8">
        <v>113</v>
      </c>
      <c r="K8">
        <v>63</v>
      </c>
      <c r="L8">
        <v>67</v>
      </c>
      <c r="M8">
        <v>1071</v>
      </c>
      <c r="N8">
        <v>1556</v>
      </c>
      <c r="O8">
        <v>4.3</v>
      </c>
      <c r="P8">
        <v>99</v>
      </c>
      <c r="Q8">
        <v>38</v>
      </c>
      <c r="S8" t="s">
        <v>39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0.00324074074074074</v>
      </c>
      <c r="B9" s="1">
        <v>0.153483796296296</v>
      </c>
      <c r="C9">
        <v>132</v>
      </c>
      <c r="D9">
        <v>44</v>
      </c>
      <c r="E9">
        <v>5.92</v>
      </c>
      <c r="F9">
        <v>4.08</v>
      </c>
      <c r="G9">
        <v>65</v>
      </c>
      <c r="H9">
        <v>231</v>
      </c>
      <c r="I9">
        <v>161</v>
      </c>
      <c r="J9">
        <v>114</v>
      </c>
      <c r="K9">
        <v>62</v>
      </c>
      <c r="L9">
        <v>67</v>
      </c>
      <c r="M9">
        <v>1050</v>
      </c>
      <c r="N9">
        <v>1526</v>
      </c>
      <c r="O9">
        <v>4.39</v>
      </c>
      <c r="P9">
        <v>102</v>
      </c>
      <c r="Q9">
        <v>36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0.00335648148148148</v>
      </c>
      <c r="B10" s="1">
        <v>0.153599537037037</v>
      </c>
      <c r="C10">
        <v>132</v>
      </c>
      <c r="D10">
        <v>46</v>
      </c>
      <c r="E10">
        <v>6.19</v>
      </c>
      <c r="F10">
        <v>4.26</v>
      </c>
      <c r="G10">
        <v>67</v>
      </c>
      <c r="H10">
        <v>236</v>
      </c>
      <c r="I10">
        <v>174</v>
      </c>
      <c r="J10">
        <v>116</v>
      </c>
      <c r="K10">
        <v>63</v>
      </c>
      <c r="L10">
        <v>69</v>
      </c>
      <c r="M10">
        <v>1021</v>
      </c>
      <c r="N10">
        <v>1483</v>
      </c>
      <c r="O10">
        <v>4.67</v>
      </c>
      <c r="P10">
        <v>111</v>
      </c>
      <c r="Q10">
        <v>37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0.00347222222222222</v>
      </c>
      <c r="B11" s="1">
        <v>0.153715277777778</v>
      </c>
      <c r="C11">
        <v>129</v>
      </c>
      <c r="D11">
        <v>47</v>
      </c>
      <c r="E11">
        <v>6.15</v>
      </c>
      <c r="F11">
        <v>4.23</v>
      </c>
      <c r="G11">
        <v>67</v>
      </c>
      <c r="H11">
        <v>243</v>
      </c>
      <c r="I11">
        <v>174</v>
      </c>
      <c r="J11">
        <v>116</v>
      </c>
      <c r="K11">
        <v>64</v>
      </c>
      <c r="L11">
        <v>70</v>
      </c>
      <c r="M11">
        <v>1036</v>
      </c>
      <c r="N11">
        <v>1506</v>
      </c>
      <c r="O11">
        <v>4.68</v>
      </c>
      <c r="P11">
        <v>118</v>
      </c>
      <c r="Q11">
        <v>39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0.00358796296296296</v>
      </c>
      <c r="B12" s="1">
        <v>0.153831018518519</v>
      </c>
      <c r="C12">
        <v>133</v>
      </c>
      <c r="D12">
        <v>48</v>
      </c>
      <c r="E12">
        <v>6.47</v>
      </c>
      <c r="F12">
        <v>4.45</v>
      </c>
      <c r="G12">
        <v>67</v>
      </c>
      <c r="H12">
        <v>242</v>
      </c>
      <c r="I12">
        <v>182</v>
      </c>
      <c r="J12">
        <v>118</v>
      </c>
      <c r="K12">
        <v>64</v>
      </c>
      <c r="L12">
        <v>71</v>
      </c>
      <c r="M12">
        <v>990</v>
      </c>
      <c r="N12">
        <v>1438</v>
      </c>
      <c r="O12">
        <v>4.95</v>
      </c>
      <c r="P12">
        <v>116</v>
      </c>
      <c r="Q12">
        <v>38</v>
      </c>
      <c r="S12" t="s">
        <v>40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0.0037037037037037</v>
      </c>
      <c r="B13" s="1">
        <v>0.153946759259259</v>
      </c>
      <c r="C13">
        <v>141</v>
      </c>
      <c r="D13">
        <v>46</v>
      </c>
      <c r="E13">
        <v>6.54</v>
      </c>
      <c r="F13">
        <v>4.5</v>
      </c>
      <c r="G13">
        <v>67</v>
      </c>
      <c r="H13">
        <v>226</v>
      </c>
      <c r="I13">
        <v>177</v>
      </c>
      <c r="J13">
        <v>117</v>
      </c>
      <c r="K13">
        <v>62</v>
      </c>
      <c r="L13">
        <v>68</v>
      </c>
      <c r="M13">
        <v>957</v>
      </c>
      <c r="N13">
        <v>1391</v>
      </c>
      <c r="O13">
        <v>4.89</v>
      </c>
      <c r="P13">
        <v>106</v>
      </c>
      <c r="Q13">
        <v>35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0.00381944444444444</v>
      </c>
      <c r="B14" s="1">
        <v>0.1540625</v>
      </c>
      <c r="C14">
        <v>141</v>
      </c>
      <c r="D14">
        <v>46</v>
      </c>
      <c r="E14">
        <v>6.49</v>
      </c>
      <c r="F14">
        <v>4.47</v>
      </c>
      <c r="G14">
        <v>67</v>
      </c>
      <c r="H14">
        <v>229</v>
      </c>
      <c r="I14">
        <v>172</v>
      </c>
      <c r="J14">
        <v>116</v>
      </c>
      <c r="K14">
        <v>62</v>
      </c>
      <c r="L14">
        <v>68</v>
      </c>
      <c r="M14">
        <v>964</v>
      </c>
      <c r="N14">
        <v>1401</v>
      </c>
      <c r="O14">
        <v>4.85</v>
      </c>
      <c r="P14">
        <v>110</v>
      </c>
      <c r="Q14">
        <v>39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0.00393518518518519</v>
      </c>
      <c r="B15" s="1">
        <v>0.154178240740741</v>
      </c>
      <c r="C15">
        <v>139</v>
      </c>
      <c r="D15">
        <v>45</v>
      </c>
      <c r="E15">
        <v>6.31</v>
      </c>
      <c r="F15">
        <v>4.34</v>
      </c>
      <c r="G15">
        <v>66</v>
      </c>
      <c r="H15">
        <v>227</v>
      </c>
      <c r="I15">
        <v>168</v>
      </c>
      <c r="J15">
        <v>115</v>
      </c>
      <c r="K15">
        <v>62</v>
      </c>
      <c r="L15">
        <v>68</v>
      </c>
      <c r="M15">
        <v>988</v>
      </c>
      <c r="N15">
        <v>1435</v>
      </c>
      <c r="O15">
        <v>4.68</v>
      </c>
      <c r="P15">
        <v>108</v>
      </c>
      <c r="Q15">
        <v>39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0.00405092592592593</v>
      </c>
      <c r="B16" s="1">
        <v>0.154293981481481</v>
      </c>
      <c r="C16">
        <v>138</v>
      </c>
      <c r="D16">
        <v>45</v>
      </c>
      <c r="E16">
        <v>6.28</v>
      </c>
      <c r="F16">
        <v>4.32</v>
      </c>
      <c r="G16">
        <v>66</v>
      </c>
      <c r="H16">
        <v>227</v>
      </c>
      <c r="I16">
        <v>168</v>
      </c>
      <c r="J16">
        <v>115</v>
      </c>
      <c r="K16">
        <v>62</v>
      </c>
      <c r="L16">
        <v>68</v>
      </c>
      <c r="M16">
        <v>991</v>
      </c>
      <c r="N16">
        <v>1441</v>
      </c>
      <c r="O16">
        <v>4.67</v>
      </c>
      <c r="P16">
        <v>107</v>
      </c>
      <c r="Q16">
        <v>35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0.00416666666666667</v>
      </c>
      <c r="B17" s="1">
        <v>0.154409722222222</v>
      </c>
      <c r="C17">
        <v>140</v>
      </c>
      <c r="D17">
        <v>45</v>
      </c>
      <c r="E17">
        <v>6.41</v>
      </c>
      <c r="F17">
        <v>4.41</v>
      </c>
      <c r="G17">
        <v>66</v>
      </c>
      <c r="H17">
        <v>228</v>
      </c>
      <c r="I17">
        <v>170</v>
      </c>
      <c r="J17">
        <v>116</v>
      </c>
      <c r="K17">
        <v>62</v>
      </c>
      <c r="L17">
        <v>68</v>
      </c>
      <c r="M17">
        <v>974</v>
      </c>
      <c r="N17">
        <v>1415</v>
      </c>
      <c r="O17">
        <v>4.78</v>
      </c>
      <c r="P17">
        <v>107</v>
      </c>
      <c r="Q17">
        <v>36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0.00428240740740741</v>
      </c>
      <c r="B18" s="1">
        <v>0.154525462962963</v>
      </c>
      <c r="C18">
        <v>147</v>
      </c>
      <c r="D18">
        <v>43</v>
      </c>
      <c r="E18">
        <v>6.42</v>
      </c>
      <c r="F18">
        <v>4.42</v>
      </c>
      <c r="G18">
        <v>66</v>
      </c>
      <c r="H18">
        <v>215</v>
      </c>
      <c r="I18">
        <v>164</v>
      </c>
      <c r="J18">
        <v>115</v>
      </c>
      <c r="K18">
        <v>60</v>
      </c>
      <c r="L18">
        <v>65</v>
      </c>
      <c r="M18">
        <v>953</v>
      </c>
      <c r="N18">
        <v>1385</v>
      </c>
      <c r="O18">
        <v>4.68</v>
      </c>
      <c r="P18">
        <v>102</v>
      </c>
      <c r="Q18">
        <v>37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0.00439814814814815</v>
      </c>
      <c r="B19" s="1">
        <v>0.154641203703704</v>
      </c>
      <c r="C19">
        <v>150</v>
      </c>
      <c r="D19">
        <v>43</v>
      </c>
      <c r="E19">
        <v>6.6</v>
      </c>
      <c r="F19">
        <v>4.54</v>
      </c>
      <c r="G19">
        <v>66</v>
      </c>
      <c r="H19">
        <v>213</v>
      </c>
      <c r="I19">
        <v>168</v>
      </c>
      <c r="J19">
        <v>115</v>
      </c>
      <c r="K19">
        <v>60</v>
      </c>
      <c r="L19">
        <v>65</v>
      </c>
      <c r="M19">
        <v>927</v>
      </c>
      <c r="N19">
        <v>1347</v>
      </c>
      <c r="O19">
        <v>4.82</v>
      </c>
      <c r="P19">
        <v>103</v>
      </c>
      <c r="Q19">
        <v>36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0.00451388888888889</v>
      </c>
      <c r="B20" s="1">
        <v>0.154756944444444</v>
      </c>
      <c r="C20">
        <v>153</v>
      </c>
      <c r="D20">
        <v>43</v>
      </c>
      <c r="E20">
        <v>6.74</v>
      </c>
      <c r="F20">
        <v>4.64</v>
      </c>
      <c r="G20">
        <v>67</v>
      </c>
      <c r="H20">
        <v>208</v>
      </c>
      <c r="I20">
        <v>172</v>
      </c>
      <c r="J20">
        <v>116</v>
      </c>
      <c r="K20">
        <v>59</v>
      </c>
      <c r="L20">
        <v>65</v>
      </c>
      <c r="M20">
        <v>905</v>
      </c>
      <c r="N20">
        <v>1314</v>
      </c>
      <c r="O20">
        <v>4.9</v>
      </c>
      <c r="P20">
        <v>104</v>
      </c>
      <c r="Q20">
        <v>36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0.00462962962962963</v>
      </c>
      <c r="B21" s="1">
        <v>0.154872685185185</v>
      </c>
      <c r="C21">
        <v>156</v>
      </c>
      <c r="D21">
        <v>42</v>
      </c>
      <c r="E21">
        <v>6.69</v>
      </c>
      <c r="F21">
        <v>4.6</v>
      </c>
      <c r="G21">
        <v>66</v>
      </c>
      <c r="H21">
        <v>201</v>
      </c>
      <c r="I21">
        <v>169</v>
      </c>
      <c r="J21">
        <v>115</v>
      </c>
      <c r="K21">
        <v>58</v>
      </c>
      <c r="L21">
        <v>64</v>
      </c>
      <c r="M21">
        <v>901</v>
      </c>
      <c r="N21">
        <v>1309</v>
      </c>
      <c r="O21">
        <v>4.8</v>
      </c>
      <c r="P21">
        <v>103</v>
      </c>
      <c r="Q21">
        <v>36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0.00474537037037037</v>
      </c>
      <c r="B22" s="1">
        <v>0.154988425925926</v>
      </c>
      <c r="C22">
        <v>156</v>
      </c>
      <c r="D22">
        <v>42</v>
      </c>
      <c r="E22">
        <v>6.63</v>
      </c>
      <c r="F22">
        <v>4.57</v>
      </c>
      <c r="G22">
        <v>66</v>
      </c>
      <c r="H22">
        <v>201</v>
      </c>
      <c r="I22">
        <v>165</v>
      </c>
      <c r="J22">
        <v>115</v>
      </c>
      <c r="K22">
        <v>58</v>
      </c>
      <c r="L22">
        <v>63</v>
      </c>
      <c r="M22">
        <v>906</v>
      </c>
      <c r="N22">
        <v>1316</v>
      </c>
      <c r="O22">
        <v>4.75</v>
      </c>
      <c r="P22">
        <v>103</v>
      </c>
      <c r="Q22">
        <v>36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0.00486111111111111</v>
      </c>
      <c r="B23" s="1">
        <v>0.155104166666667</v>
      </c>
      <c r="C23">
        <v>159</v>
      </c>
      <c r="D23">
        <v>42</v>
      </c>
      <c r="E23">
        <v>6.78</v>
      </c>
      <c r="F23">
        <v>4.66</v>
      </c>
      <c r="G23">
        <v>66</v>
      </c>
      <c r="H23">
        <v>204</v>
      </c>
      <c r="I23">
        <v>165</v>
      </c>
      <c r="J23">
        <v>115</v>
      </c>
      <c r="K23">
        <v>59</v>
      </c>
      <c r="L23">
        <v>64</v>
      </c>
      <c r="M23">
        <v>890</v>
      </c>
      <c r="N23">
        <v>1293</v>
      </c>
      <c r="O23">
        <v>4.87</v>
      </c>
      <c r="P23">
        <v>100</v>
      </c>
      <c r="Q23">
        <v>35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0.00497685185185185</v>
      </c>
      <c r="B24" s="1">
        <v>0.155219907407407</v>
      </c>
      <c r="C24">
        <v>160</v>
      </c>
      <c r="D24">
        <v>40</v>
      </c>
      <c r="E24">
        <v>6.55</v>
      </c>
      <c r="F24">
        <v>4.5</v>
      </c>
      <c r="G24">
        <v>65</v>
      </c>
      <c r="H24">
        <v>197</v>
      </c>
      <c r="I24">
        <v>157</v>
      </c>
      <c r="J24">
        <v>113</v>
      </c>
      <c r="K24">
        <v>58</v>
      </c>
      <c r="L24">
        <v>62</v>
      </c>
      <c r="M24">
        <v>906</v>
      </c>
      <c r="N24">
        <v>1317</v>
      </c>
      <c r="O24">
        <v>4.62</v>
      </c>
      <c r="P24">
        <v>99</v>
      </c>
      <c r="Q24">
        <v>40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0.00509259259259259</v>
      </c>
      <c r="B25" s="1">
        <v>0.155335648148148</v>
      </c>
      <c r="C25">
        <v>162</v>
      </c>
      <c r="D25">
        <v>40</v>
      </c>
      <c r="E25">
        <v>6.64</v>
      </c>
      <c r="F25">
        <v>4.57</v>
      </c>
      <c r="G25">
        <v>65</v>
      </c>
      <c r="H25">
        <v>192</v>
      </c>
      <c r="I25">
        <v>161</v>
      </c>
      <c r="J25">
        <v>114</v>
      </c>
      <c r="K25">
        <v>57</v>
      </c>
      <c r="L25">
        <v>61</v>
      </c>
      <c r="M25">
        <v>890</v>
      </c>
      <c r="N25">
        <v>1293</v>
      </c>
      <c r="O25">
        <v>4.67</v>
      </c>
      <c r="P25">
        <v>102</v>
      </c>
      <c r="Q25">
        <v>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0.00520833333333333</v>
      </c>
      <c r="B26" s="1">
        <v>0.155451388888889</v>
      </c>
      <c r="C26">
        <v>163</v>
      </c>
      <c r="D26">
        <v>40</v>
      </c>
      <c r="E26">
        <v>6.65</v>
      </c>
      <c r="F26">
        <v>4.58</v>
      </c>
      <c r="G26">
        <v>66</v>
      </c>
      <c r="H26">
        <v>190</v>
      </c>
      <c r="I26">
        <v>162</v>
      </c>
      <c r="J26">
        <v>114</v>
      </c>
      <c r="K26">
        <v>57</v>
      </c>
      <c r="L26">
        <v>61</v>
      </c>
      <c r="M26">
        <v>887</v>
      </c>
      <c r="N26">
        <v>1290</v>
      </c>
      <c r="O26">
        <v>4.67</v>
      </c>
      <c r="P26">
        <v>102</v>
      </c>
      <c r="Q26">
        <v>40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0.00532407407407407</v>
      </c>
      <c r="B27" s="1">
        <v>0.15556712962963</v>
      </c>
      <c r="C27">
        <v>163</v>
      </c>
      <c r="D27">
        <v>41</v>
      </c>
      <c r="E27">
        <v>6.81</v>
      </c>
      <c r="F27">
        <v>4.69</v>
      </c>
      <c r="G27">
        <v>66</v>
      </c>
      <c r="H27">
        <v>198</v>
      </c>
      <c r="I27">
        <v>163</v>
      </c>
      <c r="J27">
        <v>114</v>
      </c>
      <c r="K27">
        <v>58</v>
      </c>
      <c r="L27">
        <v>63</v>
      </c>
      <c r="M27">
        <v>877</v>
      </c>
      <c r="N27">
        <v>1274</v>
      </c>
      <c r="O27">
        <v>4.85</v>
      </c>
      <c r="P27">
        <v>101</v>
      </c>
      <c r="Q27">
        <v>40</v>
      </c>
      <c r="S27" t="s">
        <v>41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0.00543981481481481</v>
      </c>
      <c r="B28" s="1">
        <v>0.15568287037037</v>
      </c>
      <c r="C28">
        <v>162</v>
      </c>
      <c r="D28">
        <v>40</v>
      </c>
      <c r="E28">
        <v>6.64</v>
      </c>
      <c r="F28">
        <v>4.57</v>
      </c>
      <c r="G28">
        <v>65</v>
      </c>
      <c r="H28">
        <v>194</v>
      </c>
      <c r="I28">
        <v>159</v>
      </c>
      <c r="J28">
        <v>114</v>
      </c>
      <c r="K28">
        <v>57</v>
      </c>
      <c r="L28">
        <v>61</v>
      </c>
      <c r="M28">
        <v>892</v>
      </c>
      <c r="N28">
        <v>1296</v>
      </c>
      <c r="O28">
        <v>4.68</v>
      </c>
      <c r="P28">
        <v>99</v>
      </c>
      <c r="Q28">
        <v>39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0.00555555555555556</v>
      </c>
      <c r="B29" s="1">
        <v>0.155798611111111</v>
      </c>
      <c r="C29">
        <v>165</v>
      </c>
      <c r="D29">
        <v>41</v>
      </c>
      <c r="E29">
        <v>6.88</v>
      </c>
      <c r="F29">
        <v>4.73</v>
      </c>
      <c r="G29">
        <v>66</v>
      </c>
      <c r="H29">
        <v>191</v>
      </c>
      <c r="I29">
        <v>168</v>
      </c>
      <c r="J29">
        <v>115</v>
      </c>
      <c r="K29">
        <v>57</v>
      </c>
      <c r="L29">
        <v>62</v>
      </c>
      <c r="M29">
        <v>863</v>
      </c>
      <c r="N29">
        <v>1253</v>
      </c>
      <c r="O29">
        <v>4.86</v>
      </c>
      <c r="P29">
        <v>104</v>
      </c>
      <c r="Q29">
        <v>40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0.0056712962962963</v>
      </c>
      <c r="B30" s="1">
        <v>0.155914351851852</v>
      </c>
      <c r="C30">
        <v>168</v>
      </c>
      <c r="D30">
        <v>40</v>
      </c>
      <c r="E30">
        <v>6.9</v>
      </c>
      <c r="F30">
        <v>4.75</v>
      </c>
      <c r="G30">
        <v>66</v>
      </c>
      <c r="H30">
        <v>188</v>
      </c>
      <c r="I30">
        <v>165</v>
      </c>
      <c r="J30">
        <v>115</v>
      </c>
      <c r="K30">
        <v>56</v>
      </c>
      <c r="L30">
        <v>61</v>
      </c>
      <c r="M30">
        <v>855</v>
      </c>
      <c r="N30">
        <v>1242</v>
      </c>
      <c r="O30">
        <v>4.84</v>
      </c>
      <c r="P30">
        <v>104</v>
      </c>
      <c r="Q30">
        <v>42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0.00578703703703704</v>
      </c>
      <c r="B31" s="1">
        <v>0.156030092592593</v>
      </c>
      <c r="C31">
        <v>169</v>
      </c>
      <c r="D31">
        <v>41</v>
      </c>
      <c r="E31">
        <v>7.03</v>
      </c>
      <c r="F31">
        <v>4.84</v>
      </c>
      <c r="G31">
        <v>67</v>
      </c>
      <c r="H31">
        <v>187</v>
      </c>
      <c r="I31">
        <v>172</v>
      </c>
      <c r="J31">
        <v>116</v>
      </c>
      <c r="K31">
        <v>56</v>
      </c>
      <c r="L31">
        <v>62</v>
      </c>
      <c r="M31">
        <v>842</v>
      </c>
      <c r="N31">
        <v>1224</v>
      </c>
      <c r="O31">
        <v>4.96</v>
      </c>
      <c r="P31">
        <v>107</v>
      </c>
      <c r="Q31">
        <v>42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0.00590277777777778</v>
      </c>
      <c r="B32" s="1">
        <v>0.156145833333333</v>
      </c>
      <c r="C32">
        <v>172</v>
      </c>
      <c r="D32">
        <v>41</v>
      </c>
      <c r="E32">
        <v>7.16</v>
      </c>
      <c r="F32">
        <v>4.93</v>
      </c>
      <c r="G32">
        <v>67</v>
      </c>
      <c r="H32">
        <v>180</v>
      </c>
      <c r="I32">
        <v>178</v>
      </c>
      <c r="J32">
        <v>117</v>
      </c>
      <c r="K32">
        <v>55</v>
      </c>
      <c r="L32">
        <v>61</v>
      </c>
      <c r="M32">
        <v>821</v>
      </c>
      <c r="N32">
        <v>1194</v>
      </c>
      <c r="O32">
        <v>5.01</v>
      </c>
      <c r="P32">
        <v>102</v>
      </c>
      <c r="Q32">
        <v>40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0.00601851851851852</v>
      </c>
      <c r="B33" s="1">
        <v>0.156261574074074</v>
      </c>
      <c r="C33">
        <v>176</v>
      </c>
      <c r="D33">
        <v>40</v>
      </c>
      <c r="E33">
        <v>7.06</v>
      </c>
      <c r="F33">
        <v>4.86</v>
      </c>
      <c r="G33">
        <v>66</v>
      </c>
      <c r="H33">
        <v>178</v>
      </c>
      <c r="I33">
        <v>167</v>
      </c>
      <c r="J33">
        <v>115</v>
      </c>
      <c r="K33">
        <v>55</v>
      </c>
      <c r="L33">
        <v>60</v>
      </c>
      <c r="M33">
        <v>825</v>
      </c>
      <c r="N33">
        <v>1199</v>
      </c>
      <c r="O33">
        <v>4.89</v>
      </c>
      <c r="P33">
        <v>102</v>
      </c>
      <c r="Q33">
        <v>41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0.00613425925925926</v>
      </c>
      <c r="B34" s="1">
        <v>0.156377314814815</v>
      </c>
      <c r="C34">
        <v>178</v>
      </c>
      <c r="D34">
        <v>38</v>
      </c>
      <c r="E34">
        <v>6.82</v>
      </c>
      <c r="F34">
        <v>4.7</v>
      </c>
      <c r="G34">
        <v>65</v>
      </c>
      <c r="H34">
        <v>171</v>
      </c>
      <c r="I34">
        <v>158</v>
      </c>
      <c r="J34">
        <v>114</v>
      </c>
      <c r="K34">
        <v>54</v>
      </c>
      <c r="L34">
        <v>58</v>
      </c>
      <c r="M34">
        <v>838</v>
      </c>
      <c r="N34">
        <v>1217</v>
      </c>
      <c r="O34">
        <v>4.63</v>
      </c>
      <c r="P34">
        <v>98</v>
      </c>
      <c r="Q34">
        <v>43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0.00625</v>
      </c>
      <c r="B35" s="1">
        <v>0.156493055555556</v>
      </c>
      <c r="C35">
        <v>180</v>
      </c>
      <c r="D35">
        <v>36</v>
      </c>
      <c r="E35">
        <v>6.67</v>
      </c>
      <c r="F35">
        <v>4.59</v>
      </c>
      <c r="G35">
        <v>64</v>
      </c>
      <c r="H35">
        <v>169</v>
      </c>
      <c r="I35">
        <v>149</v>
      </c>
      <c r="J35">
        <v>112</v>
      </c>
      <c r="K35">
        <v>53</v>
      </c>
      <c r="L35">
        <v>57</v>
      </c>
      <c r="M35">
        <v>848</v>
      </c>
      <c r="N35">
        <v>1232</v>
      </c>
      <c r="O35">
        <v>4.48</v>
      </c>
      <c r="P35">
        <v>94</v>
      </c>
      <c r="Q35">
        <v>43</v>
      </c>
      <c r="S35" t="s">
        <v>42</v>
      </c>
      <c r="U35" s="2">
        <f>AVERAGE(C29:C35)</f>
        <v>172.571428571429</v>
      </c>
      <c r="V35" s="2">
        <f t="shared" ref="V35:AI35" si="0">AVERAGE(D29:D35)</f>
        <v>39.5714285714286</v>
      </c>
      <c r="W35" s="2">
        <f t="shared" si="0"/>
        <v>6.93142857142857</v>
      </c>
      <c r="X35" s="2">
        <f t="shared" si="0"/>
        <v>4.77142857142857</v>
      </c>
      <c r="Y35" s="2">
        <f t="shared" si="0"/>
        <v>65.8571428571429</v>
      </c>
      <c r="Z35" s="2">
        <f t="shared" si="0"/>
        <v>180.571428571429</v>
      </c>
      <c r="AA35" s="2">
        <f t="shared" si="0"/>
        <v>165.285714285714</v>
      </c>
      <c r="AB35" s="2">
        <f t="shared" si="0"/>
        <v>114.857142857143</v>
      </c>
      <c r="AC35" s="2">
        <f t="shared" si="0"/>
        <v>55.1428571428571</v>
      </c>
      <c r="AD35" s="2">
        <f t="shared" si="0"/>
        <v>60.1428571428571</v>
      </c>
      <c r="AE35" s="2">
        <f t="shared" si="0"/>
        <v>841.714285714286</v>
      </c>
      <c r="AF35" s="2">
        <f t="shared" si="0"/>
        <v>1223</v>
      </c>
      <c r="AG35" s="2">
        <f t="shared" si="0"/>
        <v>4.81</v>
      </c>
      <c r="AH35" s="2">
        <f t="shared" si="0"/>
        <v>101.571428571429</v>
      </c>
      <c r="AI35" s="2">
        <f t="shared" si="0"/>
        <v>41.5714285714286</v>
      </c>
    </row>
    <row r="36" spans="1:35">
      <c r="A36" s="1">
        <v>0.00636574074074074</v>
      </c>
      <c r="B36" s="1">
        <v>0.156608796296296</v>
      </c>
      <c r="C36">
        <v>181</v>
      </c>
      <c r="D36">
        <v>38</v>
      </c>
      <c r="E36">
        <v>6.93</v>
      </c>
      <c r="F36">
        <v>4.77</v>
      </c>
      <c r="G36">
        <v>65</v>
      </c>
      <c r="H36">
        <v>172</v>
      </c>
      <c r="I36">
        <v>157</v>
      </c>
      <c r="J36">
        <v>113</v>
      </c>
      <c r="K36">
        <v>54</v>
      </c>
      <c r="L36">
        <v>58</v>
      </c>
      <c r="M36">
        <v>825</v>
      </c>
      <c r="N36">
        <v>1199</v>
      </c>
      <c r="O36">
        <v>4.71</v>
      </c>
      <c r="P36">
        <v>97</v>
      </c>
      <c r="Q36">
        <v>42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0.00648148148148148</v>
      </c>
      <c r="B37" s="1">
        <v>0.156724537037037</v>
      </c>
      <c r="C37">
        <v>184</v>
      </c>
      <c r="D37">
        <v>39</v>
      </c>
      <c r="E37">
        <v>7.27</v>
      </c>
      <c r="F37">
        <v>5</v>
      </c>
      <c r="G37">
        <v>66</v>
      </c>
      <c r="H37">
        <v>170</v>
      </c>
      <c r="I37">
        <v>171</v>
      </c>
      <c r="J37">
        <v>116</v>
      </c>
      <c r="K37">
        <v>53</v>
      </c>
      <c r="L37">
        <v>59</v>
      </c>
      <c r="M37">
        <v>793</v>
      </c>
      <c r="N37">
        <v>1152</v>
      </c>
      <c r="O37">
        <v>4.98</v>
      </c>
      <c r="P37">
        <v>97</v>
      </c>
      <c r="Q37">
        <v>43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0.00659722222222222</v>
      </c>
      <c r="B38" s="1">
        <v>0.156840277777778</v>
      </c>
      <c r="C38">
        <v>184</v>
      </c>
      <c r="D38">
        <v>38</v>
      </c>
      <c r="E38">
        <v>7.11</v>
      </c>
      <c r="F38">
        <v>4.89</v>
      </c>
      <c r="G38">
        <v>65</v>
      </c>
      <c r="H38">
        <v>172</v>
      </c>
      <c r="I38">
        <v>162</v>
      </c>
      <c r="J38">
        <v>114</v>
      </c>
      <c r="K38">
        <v>54</v>
      </c>
      <c r="L38">
        <v>58</v>
      </c>
      <c r="M38">
        <v>807</v>
      </c>
      <c r="N38">
        <v>1173</v>
      </c>
      <c r="O38">
        <v>4.84</v>
      </c>
      <c r="P38">
        <v>99</v>
      </c>
      <c r="Q38">
        <v>45</v>
      </c>
      <c r="S38" t="s">
        <v>43</v>
      </c>
      <c r="U38" s="2">
        <f>AVERAGE(C35:C38)</f>
        <v>182.25</v>
      </c>
      <c r="V38" s="2">
        <f t="shared" ref="V38:AI38" si="1">AVERAGE(D35:D38)</f>
        <v>37.75</v>
      </c>
      <c r="W38" s="2">
        <f t="shared" si="1"/>
        <v>6.995</v>
      </c>
      <c r="X38" s="2">
        <f t="shared" si="1"/>
        <v>4.8125</v>
      </c>
      <c r="Y38" s="2">
        <f t="shared" si="1"/>
        <v>65</v>
      </c>
      <c r="Z38" s="2">
        <f t="shared" si="1"/>
        <v>170.75</v>
      </c>
      <c r="AA38" s="2">
        <f t="shared" si="1"/>
        <v>159.75</v>
      </c>
      <c r="AB38" s="2">
        <f t="shared" si="1"/>
        <v>113.75</v>
      </c>
      <c r="AC38" s="2">
        <f t="shared" si="1"/>
        <v>53.5</v>
      </c>
      <c r="AD38" s="2">
        <f t="shared" si="1"/>
        <v>58</v>
      </c>
      <c r="AE38" s="2">
        <f t="shared" si="1"/>
        <v>818.25</v>
      </c>
      <c r="AF38" s="2">
        <f t="shared" si="1"/>
        <v>1189</v>
      </c>
      <c r="AG38" s="2">
        <f t="shared" si="1"/>
        <v>4.7525</v>
      </c>
      <c r="AH38" s="2">
        <f t="shared" si="1"/>
        <v>96.75</v>
      </c>
      <c r="AI38" s="2">
        <f t="shared" si="1"/>
        <v>43.25</v>
      </c>
    </row>
    <row r="39" spans="1:35">
      <c r="A39" s="1">
        <v>0.00671296296296296</v>
      </c>
      <c r="B39" s="1">
        <v>0.156956018518519</v>
      </c>
      <c r="C39">
        <v>184</v>
      </c>
      <c r="D39">
        <v>37</v>
      </c>
      <c r="E39">
        <v>6.85</v>
      </c>
      <c r="F39">
        <v>4.72</v>
      </c>
      <c r="G39">
        <v>64</v>
      </c>
      <c r="H39">
        <v>174</v>
      </c>
      <c r="I39">
        <v>148</v>
      </c>
      <c r="J39">
        <v>112</v>
      </c>
      <c r="K39">
        <v>54</v>
      </c>
      <c r="L39">
        <v>57</v>
      </c>
      <c r="M39">
        <v>830</v>
      </c>
      <c r="N39">
        <v>1206</v>
      </c>
      <c r="O39">
        <v>4.63</v>
      </c>
      <c r="P39">
        <v>94</v>
      </c>
      <c r="Q39">
        <v>43</v>
      </c>
      <c r="S39" t="s">
        <v>44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0.0068287037037037</v>
      </c>
      <c r="B40" s="1">
        <v>0.157071759259259</v>
      </c>
      <c r="C40">
        <v>184</v>
      </c>
      <c r="D40">
        <v>39</v>
      </c>
      <c r="E40">
        <v>7.32</v>
      </c>
      <c r="F40">
        <v>5.03</v>
      </c>
      <c r="G40">
        <v>66</v>
      </c>
      <c r="H40">
        <v>173</v>
      </c>
      <c r="I40">
        <v>168</v>
      </c>
      <c r="J40">
        <v>115</v>
      </c>
      <c r="K40">
        <v>54</v>
      </c>
      <c r="L40">
        <v>59</v>
      </c>
      <c r="M40">
        <v>791</v>
      </c>
      <c r="N40">
        <v>1149</v>
      </c>
      <c r="O40">
        <v>5.03</v>
      </c>
      <c r="P40">
        <v>101</v>
      </c>
      <c r="Q40">
        <v>48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0.00694444444444444</v>
      </c>
      <c r="B41" s="1">
        <v>0.1571875</v>
      </c>
      <c r="C41">
        <v>186</v>
      </c>
      <c r="D41">
        <v>39</v>
      </c>
      <c r="E41">
        <v>7.36</v>
      </c>
      <c r="F41">
        <v>5.06</v>
      </c>
      <c r="G41">
        <v>66</v>
      </c>
      <c r="H41">
        <v>172</v>
      </c>
      <c r="I41">
        <v>168</v>
      </c>
      <c r="J41">
        <v>115</v>
      </c>
      <c r="K41">
        <v>54</v>
      </c>
      <c r="L41">
        <v>59</v>
      </c>
      <c r="M41">
        <v>785</v>
      </c>
      <c r="N41">
        <v>1140</v>
      </c>
      <c r="O41">
        <v>5.05</v>
      </c>
      <c r="P41">
        <v>97</v>
      </c>
      <c r="Q41">
        <v>50</v>
      </c>
      <c r="S41" t="s">
        <v>45</v>
      </c>
      <c r="U41" s="2">
        <f>AVERAGE(C38:C41)</f>
        <v>184.5</v>
      </c>
      <c r="V41" s="2">
        <f t="shared" ref="V41:AI41" si="2">AVERAGE(D38:D41)</f>
        <v>38.25</v>
      </c>
      <c r="W41" s="2">
        <f t="shared" si="2"/>
        <v>7.16</v>
      </c>
      <c r="X41" s="2">
        <f t="shared" si="2"/>
        <v>4.925</v>
      </c>
      <c r="Y41" s="2">
        <f t="shared" si="2"/>
        <v>65.25</v>
      </c>
      <c r="Z41" s="2">
        <f t="shared" si="2"/>
        <v>172.75</v>
      </c>
      <c r="AA41" s="2">
        <f t="shared" si="2"/>
        <v>161.5</v>
      </c>
      <c r="AB41" s="2">
        <f t="shared" si="2"/>
        <v>114</v>
      </c>
      <c r="AC41" s="2">
        <f t="shared" si="2"/>
        <v>54</v>
      </c>
      <c r="AD41" s="2">
        <f t="shared" si="2"/>
        <v>58.25</v>
      </c>
      <c r="AE41" s="2">
        <f t="shared" si="2"/>
        <v>803.25</v>
      </c>
      <c r="AF41" s="2">
        <f t="shared" si="2"/>
        <v>1167</v>
      </c>
      <c r="AG41" s="2">
        <f t="shared" si="2"/>
        <v>4.8875</v>
      </c>
      <c r="AH41" s="2">
        <f t="shared" si="2"/>
        <v>97.75</v>
      </c>
      <c r="AI41" s="2">
        <f t="shared" si="2"/>
        <v>46.5</v>
      </c>
    </row>
    <row r="42" spans="1:19">
      <c r="A42" s="1">
        <v>0.00706018518518518</v>
      </c>
      <c r="B42" s="1">
        <v>0.157303240740741</v>
      </c>
      <c r="C42">
        <v>187</v>
      </c>
      <c r="D42">
        <v>39</v>
      </c>
      <c r="E42">
        <v>7.42</v>
      </c>
      <c r="F42">
        <v>5.11</v>
      </c>
      <c r="G42">
        <v>66</v>
      </c>
      <c r="H42">
        <v>170</v>
      </c>
      <c r="I42">
        <v>171</v>
      </c>
      <c r="J42">
        <v>116</v>
      </c>
      <c r="K42">
        <v>53</v>
      </c>
      <c r="L42">
        <v>59</v>
      </c>
      <c r="M42">
        <v>778</v>
      </c>
      <c r="N42">
        <v>1130</v>
      </c>
      <c r="O42">
        <v>5.09</v>
      </c>
      <c r="P42">
        <v>92</v>
      </c>
      <c r="Q42">
        <v>38</v>
      </c>
      <c r="S42" t="s">
        <v>46</v>
      </c>
    </row>
    <row r="43" spans="1:17">
      <c r="A43" s="1">
        <v>0.00717592592592593</v>
      </c>
      <c r="B43" s="1">
        <v>0.157418981481481</v>
      </c>
      <c r="C43">
        <v>185</v>
      </c>
      <c r="D43">
        <v>37</v>
      </c>
      <c r="E43">
        <v>7.05</v>
      </c>
      <c r="F43">
        <v>4.85</v>
      </c>
      <c r="G43">
        <v>65</v>
      </c>
      <c r="H43">
        <v>170</v>
      </c>
      <c r="I43">
        <v>158</v>
      </c>
      <c r="J43">
        <v>114</v>
      </c>
      <c r="K43">
        <v>53</v>
      </c>
      <c r="L43">
        <v>57</v>
      </c>
      <c r="M43">
        <v>808</v>
      </c>
      <c r="N43">
        <v>1174</v>
      </c>
      <c r="O43">
        <v>4.77</v>
      </c>
      <c r="P43">
        <v>92</v>
      </c>
      <c r="Q43">
        <v>42</v>
      </c>
    </row>
    <row r="44" spans="1:17">
      <c r="A44" s="1">
        <v>0.00729166666666667</v>
      </c>
      <c r="B44" s="1">
        <v>0.157534722222222</v>
      </c>
      <c r="C44">
        <v>182</v>
      </c>
      <c r="D44">
        <v>36</v>
      </c>
      <c r="E44">
        <v>6.62</v>
      </c>
      <c r="F44">
        <v>4.55</v>
      </c>
      <c r="G44">
        <v>64</v>
      </c>
      <c r="H44">
        <v>169</v>
      </c>
      <c r="I44">
        <v>144</v>
      </c>
      <c r="J44">
        <v>111</v>
      </c>
      <c r="K44">
        <v>53</v>
      </c>
      <c r="L44">
        <v>56</v>
      </c>
      <c r="M44">
        <v>850</v>
      </c>
      <c r="N44">
        <v>1234</v>
      </c>
      <c r="O44">
        <v>4.41</v>
      </c>
      <c r="P44">
        <v>92</v>
      </c>
      <c r="Q44">
        <v>44</v>
      </c>
    </row>
    <row r="45" spans="1:17">
      <c r="A45" s="1">
        <v>0.00740740740740741</v>
      </c>
      <c r="B45" s="1">
        <v>0.157650462962963</v>
      </c>
      <c r="C45">
        <v>179</v>
      </c>
      <c r="D45">
        <v>36</v>
      </c>
      <c r="E45">
        <v>6.55</v>
      </c>
      <c r="F45">
        <v>4.51</v>
      </c>
      <c r="G45">
        <v>64</v>
      </c>
      <c r="H45">
        <v>169</v>
      </c>
      <c r="I45">
        <v>146</v>
      </c>
      <c r="J45">
        <v>111</v>
      </c>
      <c r="K45">
        <v>53</v>
      </c>
      <c r="L45">
        <v>56</v>
      </c>
      <c r="M45">
        <v>860</v>
      </c>
      <c r="N45">
        <v>1249</v>
      </c>
      <c r="O45">
        <v>4.38</v>
      </c>
      <c r="P45">
        <v>96</v>
      </c>
      <c r="Q45">
        <v>44</v>
      </c>
    </row>
    <row r="46" spans="1:17">
      <c r="A46" s="1">
        <v>0.00752314814814815</v>
      </c>
      <c r="B46" s="1">
        <v>0.157766203703704</v>
      </c>
      <c r="C46">
        <v>177</v>
      </c>
      <c r="D46">
        <v>35</v>
      </c>
      <c r="E46">
        <v>6.22</v>
      </c>
      <c r="F46">
        <v>4.28</v>
      </c>
      <c r="G46">
        <v>63</v>
      </c>
      <c r="H46">
        <v>167</v>
      </c>
      <c r="I46">
        <v>137</v>
      </c>
      <c r="J46">
        <v>109</v>
      </c>
      <c r="K46">
        <v>53</v>
      </c>
      <c r="L46">
        <v>55</v>
      </c>
      <c r="M46">
        <v>896</v>
      </c>
      <c r="N46">
        <v>1302</v>
      </c>
      <c r="O46">
        <v>4.11</v>
      </c>
      <c r="P46">
        <v>96</v>
      </c>
      <c r="Q46">
        <v>47</v>
      </c>
    </row>
    <row r="47" spans="1:17">
      <c r="A47" s="1">
        <v>0.00763888888888889</v>
      </c>
      <c r="B47" s="1">
        <v>0.157881944444444</v>
      </c>
      <c r="C47">
        <v>178</v>
      </c>
      <c r="D47">
        <v>36</v>
      </c>
      <c r="E47">
        <v>6.48</v>
      </c>
      <c r="F47">
        <v>4.46</v>
      </c>
      <c r="G47">
        <v>64</v>
      </c>
      <c r="H47">
        <v>168</v>
      </c>
      <c r="I47">
        <v>146</v>
      </c>
      <c r="J47">
        <v>111</v>
      </c>
      <c r="K47">
        <v>53</v>
      </c>
      <c r="L47">
        <v>56</v>
      </c>
      <c r="M47">
        <v>868</v>
      </c>
      <c r="N47">
        <v>1261</v>
      </c>
      <c r="O47">
        <v>4.32</v>
      </c>
      <c r="P47">
        <v>95</v>
      </c>
      <c r="Q47">
        <v>45</v>
      </c>
    </row>
    <row r="49" spans="1:1">
      <c r="A49" t="s">
        <v>47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2013-09-24T10:47:00Z</dcterms:created>
  <dcterms:modified xsi:type="dcterms:W3CDTF">2019-06-20T23:41:59Z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