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<sst xmlns="http://schemas.openxmlformats.org/spreadsheetml/2006/main" count="51" uniqueCount="51">
  <si>
    <t>X20</t>
  </si>
  <si>
    <t>x20</t>
  </si>
  <si>
    <t>Date of Birth : ?</t>
  </si>
  <si>
    <t xml:space="preserve">Patient ID : </t>
  </si>
  <si>
    <t>Height : 167 cm</t>
  </si>
  <si>
    <t>Weight : 62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</si>
  <si>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</si>
  <si>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</si>
  <si>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</si>
  <si>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</si>
  <si>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</si>
  <si>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</si>
  <si>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</si>
  <si>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</si>
  <si>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</si>
  <si>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</si>
  <si>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</si>
  <si>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</si>
  <si>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</si>
  <si>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</si>
  <si>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</si>
  <si>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</si>
  <si>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</si>
  <si>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</si>
  <si>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</si>
  <si>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</si>
  <si>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</si>
  <si>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</si>
  <si>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</si>
  <si>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</si>
  <si>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</si>
  <si>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</si>
  <si>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</si>
  <si>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</si>
  <si>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</si>
  <si>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</si>
  <si>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</si>
  <si>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</si>
  <si>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</si>
  <si>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</si>
  <si>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</si>
  <si>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</si>
  <si>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60w</t>
  </si>
  <si>
    <t>120w</t>
  </si>
  <si>
    <t>150w</t>
  </si>
  <si>
    <t>165w, submax 1</t>
  </si>
  <si>
    <t>180w, submax 2</t>
  </si>
  <si>
    <t>submax 3</t>
  </si>
  <si>
    <t>max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</si>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</sst>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Sheet1!$A$6:$A$64</c:f>
              <c:numCache>
                <c:formatCode>h:mm:ss</c:formatCode>
                <c:ptCount val="59"/>
                <c:pt idx="0" c:formatCode="h:mm:ss">
                  <c:v>0</c:v>
                </c:pt>
                <c:pt idx="1" c:formatCode="h:mm:ss">
                  <c:v>0.000798611111111111</c:v>
                </c:pt>
                <c:pt idx="2" c:formatCode="h:mm:ss">
                  <c:v>0.000914351851851852</c:v>
                </c:pt>
                <c:pt idx="3" c:formatCode="h:mm:ss">
                  <c:v>0.00103009259259259</c:v>
                </c:pt>
                <c:pt idx="4" c:formatCode="h:mm:ss">
                  <c:v>0.00114583333333333</c:v>
                </c:pt>
                <c:pt idx="5" c:formatCode="h:mm:ss">
                  <c:v>0.00126157407407407</c:v>
                </c:pt>
                <c:pt idx="6" c:formatCode="h:mm:ss">
                  <c:v>0.00137731481481481</c:v>
                </c:pt>
                <c:pt idx="7" c:formatCode="h:mm:ss">
                  <c:v>0.00149305555555556</c:v>
                </c:pt>
                <c:pt idx="8" c:formatCode="h:mm:ss">
                  <c:v>0.0016087962962963</c:v>
                </c:pt>
                <c:pt idx="9" c:formatCode="h:mm:ss">
                  <c:v>0.00172453703703704</c:v>
                </c:pt>
                <c:pt idx="10" c:formatCode="h:mm:ss">
                  <c:v>0.00184027777777778</c:v>
                </c:pt>
                <c:pt idx="11" c:formatCode="h:mm:ss">
                  <c:v>0.00195601851851852</c:v>
                </c:pt>
                <c:pt idx="12" c:formatCode="h:mm:ss">
                  <c:v>0.00207175925925926</c:v>
                </c:pt>
                <c:pt idx="13" c:formatCode="h:mm:ss">
                  <c:v>0.0021875</c:v>
                </c:pt>
                <c:pt idx="14" c:formatCode="h:mm:ss">
                  <c:v>0.00230324074074074</c:v>
                </c:pt>
                <c:pt idx="15" c:formatCode="h:mm:ss">
                  <c:v>0.00241898148148148</c:v>
                </c:pt>
                <c:pt idx="16" c:formatCode="h:mm:ss">
                  <c:v>0.00253472222222222</c:v>
                </c:pt>
                <c:pt idx="17" c:formatCode="h:mm:ss">
                  <c:v>0.00265046296296296</c:v>
                </c:pt>
                <c:pt idx="18" c:formatCode="h:mm:ss">
                  <c:v>0.0027662037037037</c:v>
                </c:pt>
                <c:pt idx="19" c:formatCode="h:mm:ss">
                  <c:v>0.00288194444444444</c:v>
                </c:pt>
                <c:pt idx="20" c:formatCode="h:mm:ss">
                  <c:v>0.00299768518518518</c:v>
                </c:pt>
                <c:pt idx="21" c:formatCode="h:mm:ss">
                  <c:v>0.00311342592592593</c:v>
                </c:pt>
                <c:pt idx="22" c:formatCode="h:mm:ss">
                  <c:v>0.00322916666666667</c:v>
                </c:pt>
                <c:pt idx="23" c:formatCode="h:mm:ss">
                  <c:v>0.00334490740740741</c:v>
                </c:pt>
                <c:pt idx="24" c:formatCode="h:mm:ss">
                  <c:v>0.00346064814814815</c:v>
                </c:pt>
                <c:pt idx="25" c:formatCode="h:mm:ss">
                  <c:v>0.00357638888888889</c:v>
                </c:pt>
                <c:pt idx="26" c:formatCode="h:mm:ss">
                  <c:v>0.00369212962962963</c:v>
                </c:pt>
                <c:pt idx="27" c:formatCode="h:mm:ss">
                  <c:v>0.00380787037037037</c:v>
                </c:pt>
                <c:pt idx="28" c:formatCode="h:mm:ss">
                  <c:v>0.00392361111111111</c:v>
                </c:pt>
                <c:pt idx="29" c:formatCode="h:mm:ss">
                  <c:v>0.00403935185185185</c:v>
                </c:pt>
                <c:pt idx="30" c:formatCode="h:mm:ss">
                  <c:v>0.00415509259259259</c:v>
                </c:pt>
                <c:pt idx="31" c:formatCode="h:mm:ss">
                  <c:v>0.00427083333333333</c:v>
                </c:pt>
                <c:pt idx="32" c:formatCode="h:mm:ss">
                  <c:v>0.00438657407407407</c:v>
                </c:pt>
                <c:pt idx="33" c:formatCode="h:mm:ss">
                  <c:v>0.00450231481481481</c:v>
                </c:pt>
                <c:pt idx="34" c:formatCode="h:mm:ss">
                  <c:v>0.00461805555555556</c:v>
                </c:pt>
                <c:pt idx="35" c:formatCode="h:mm:ss">
                  <c:v>0.0047337962962963</c:v>
                </c:pt>
                <c:pt idx="36" c:formatCode="h:mm:ss">
                  <c:v>0.00484953703703704</c:v>
                </c:pt>
                <c:pt idx="37" c:formatCode="h:mm:ss">
                  <c:v>0.00496527777777778</c:v>
                </c:pt>
                <c:pt idx="38" c:formatCode="h:mm:ss">
                  <c:v>0.00508101851851852</c:v>
                </c:pt>
                <c:pt idx="39" c:formatCode="h:mm:ss">
                  <c:v>0.00519675925925926</c:v>
                </c:pt>
                <c:pt idx="40" c:formatCode="h:mm:ss">
                  <c:v>0.0053125</c:v>
                </c:pt>
                <c:pt idx="41" c:formatCode="h:mm:ss">
                  <c:v>0.00542824074074074</c:v>
                </c:pt>
                <c:pt idx="42" c:formatCode="h:mm:ss">
                  <c:v>0.00554398148148148</c:v>
                </c:pt>
                <c:pt idx="43" c:formatCode="h:mm:ss">
                  <c:v>0.00565972222222222</c:v>
                </c:pt>
                <c:pt idx="44" c:formatCode="h:mm:ss">
                  <c:v>0.00577546296296296</c:v>
                </c:pt>
                <c:pt idx="45" c:formatCode="h:mm:ss">
                  <c:v>0.0058912037037037</c:v>
                </c:pt>
                <c:pt idx="46" c:formatCode="h:mm:ss">
                  <c:v>0.00600694444444444</c:v>
                </c:pt>
                <c:pt idx="47" c:formatCode="h:mm:ss">
                  <c:v>0.00612268518518518</c:v>
                </c:pt>
                <c:pt idx="48" c:formatCode="h:mm:ss">
                  <c:v>0.00623842592592593</c:v>
                </c:pt>
                <c:pt idx="49" c:formatCode="h:mm:ss">
                  <c:v>0.00635416666666667</c:v>
                </c:pt>
                <c:pt idx="50" c:formatCode="h:mm:ss">
                  <c:v>0.00646990740740741</c:v>
                </c:pt>
                <c:pt idx="51" c:formatCode="h:mm:ss">
                  <c:v>0.00658564814814815</c:v>
                </c:pt>
                <c:pt idx="52" c:formatCode="h:mm:ss">
                  <c:v>0.00670138888888889</c:v>
                </c:pt>
                <c:pt idx="53" c:formatCode="h:mm:ss">
                  <c:v>0.00681712962962963</c:v>
                </c:pt>
                <c:pt idx="54" c:formatCode="h:mm:ss">
                  <c:v>0.00693287037037037</c:v>
                </c:pt>
                <c:pt idx="55" c:formatCode="h:mm:ss">
                  <c:v>0.00704861111111111</c:v>
                </c:pt>
                <c:pt idx="56" c:formatCode="h:mm:ss">
                  <c:v>0.00716435185185185</c:v>
                </c:pt>
                <c:pt idx="57" c:formatCode="h:mm:ss">
                  <c:v>0.00728009259259259</c:v>
                </c:pt>
                <c:pt idx="58" c:formatCode="h:mm:ss">
                  <c:v>0.00739583333333333</c:v>
                </c:pt>
              </c:numCache>
            </c:numRef>
          </c:cat>
          <c:val>
            <c:numRef>
              <c:f>Sheet1!$E$6:$E$64</c:f>
              <c:numCache>
                <c:formatCode>General</c:formatCode>
                <c:ptCount val="59"/>
                <c:pt idx="0">
                  <c:v>5.4</c:v>
                </c:pt>
                <c:pt idx="1">
                  <c:v>5.43</c:v>
                </c:pt>
                <c:pt idx="2">
                  <c:v>5.22</c:v>
                </c:pt>
                <c:pt idx="3">
                  <c:v>4.97</c:v>
                </c:pt>
                <c:pt idx="4">
                  <c:v>5.13</c:v>
                </c:pt>
                <c:pt idx="5">
                  <c:v>4.75</c:v>
                </c:pt>
                <c:pt idx="6">
                  <c:v>4.67</c:v>
                </c:pt>
                <c:pt idx="7">
                  <c:v>5.24</c:v>
                </c:pt>
                <c:pt idx="8">
                  <c:v>5.1</c:v>
                </c:pt>
                <c:pt idx="9">
                  <c:v>5.16</c:v>
                </c:pt>
                <c:pt idx="10">
                  <c:v>4.63</c:v>
                </c:pt>
                <c:pt idx="11">
                  <c:v>5</c:v>
                </c:pt>
                <c:pt idx="12">
                  <c:v>4.94</c:v>
                </c:pt>
                <c:pt idx="13">
                  <c:v>5.96</c:v>
                </c:pt>
                <c:pt idx="14">
                  <c:v>6.77</c:v>
                </c:pt>
                <c:pt idx="15">
                  <c:v>7.45</c:v>
                </c:pt>
                <c:pt idx="16">
                  <c:v>7.99</c:v>
                </c:pt>
                <c:pt idx="17">
                  <c:v>8.92</c:v>
                </c:pt>
                <c:pt idx="18">
                  <c:v>9.26</c:v>
                </c:pt>
                <c:pt idx="19">
                  <c:v>9.51</c:v>
                </c:pt>
                <c:pt idx="20">
                  <c:v>9.38</c:v>
                </c:pt>
                <c:pt idx="21">
                  <c:v>9.22</c:v>
                </c:pt>
                <c:pt idx="22">
                  <c:v>9.98</c:v>
                </c:pt>
                <c:pt idx="23">
                  <c:v>10.16</c:v>
                </c:pt>
                <c:pt idx="24">
                  <c:v>9.78</c:v>
                </c:pt>
                <c:pt idx="25">
                  <c:v>9.74</c:v>
                </c:pt>
                <c:pt idx="26">
                  <c:v>10.63</c:v>
                </c:pt>
                <c:pt idx="27">
                  <c:v>10.44</c:v>
                </c:pt>
                <c:pt idx="28">
                  <c:v>10.96</c:v>
                </c:pt>
                <c:pt idx="29">
                  <c:v>10.44</c:v>
                </c:pt>
                <c:pt idx="30">
                  <c:v>10.61</c:v>
                </c:pt>
                <c:pt idx="31">
                  <c:v>11.32</c:v>
                </c:pt>
                <c:pt idx="32">
                  <c:v>11.64</c:v>
                </c:pt>
                <c:pt idx="33">
                  <c:v>12.45</c:v>
                </c:pt>
                <c:pt idx="34">
                  <c:v>13.44</c:v>
                </c:pt>
                <c:pt idx="35">
                  <c:v>13.69</c:v>
                </c:pt>
                <c:pt idx="36">
                  <c:v>14</c:v>
                </c:pt>
                <c:pt idx="37">
                  <c:v>15.09</c:v>
                </c:pt>
                <c:pt idx="38">
                  <c:v>15.25</c:v>
                </c:pt>
                <c:pt idx="39">
                  <c:v>15.77</c:v>
                </c:pt>
                <c:pt idx="40">
                  <c:v>16.73</c:v>
                </c:pt>
                <c:pt idx="41">
                  <c:v>16.6</c:v>
                </c:pt>
                <c:pt idx="42">
                  <c:v>16.78</c:v>
                </c:pt>
                <c:pt idx="43">
                  <c:v>16.09</c:v>
                </c:pt>
                <c:pt idx="44">
                  <c:v>16.77</c:v>
                </c:pt>
                <c:pt idx="45">
                  <c:v>17.54</c:v>
                </c:pt>
                <c:pt idx="46">
                  <c:v>17.82</c:v>
                </c:pt>
                <c:pt idx="47">
                  <c:v>17.5</c:v>
                </c:pt>
                <c:pt idx="48">
                  <c:v>17.89</c:v>
                </c:pt>
                <c:pt idx="49">
                  <c:v>17.87</c:v>
                </c:pt>
                <c:pt idx="50">
                  <c:v>17.61</c:v>
                </c:pt>
                <c:pt idx="51">
                  <c:v>16.05</c:v>
                </c:pt>
                <c:pt idx="52">
                  <c:v>15.7</c:v>
                </c:pt>
                <c:pt idx="53">
                  <c:v>14.93</c:v>
                </c:pt>
                <c:pt idx="54">
                  <c:v>13.85</c:v>
                </c:pt>
                <c:pt idx="55">
                  <c:v>13.79</c:v>
                </c:pt>
                <c:pt idx="56">
                  <c:v>13.42</c:v>
                </c:pt>
                <c:pt idx="57">
                  <c:v>12.9</c:v>
                </c:pt>
                <c:pt idx="58">
                  <c:v>13.64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8279639"/>
        <c:axId val="758744333"/>
      </c:lineChart>
      <c:catAx>
        <c:axId val="418279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744333"/>
        <c:crosses val="autoZero"/>
        <c:auto val="1"/>
        <c:lblAlgn val="ctr"/>
        <c:lblOffset val="100"/>
        <c:noMultiLvlLbl val="0"/>
      </c:catAx>
      <c:valAx>
        <c:axId val="7587443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279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49</xdr:row>
      <xdr:rowOff>144780</xdr:rowOff>
    </xdr:from>
    <xdr:to>
      <xdr:col>11</xdr:col>
      <xdr:colOff>474980</xdr:colOff>
      <xdr:row>64</xdr:row>
      <xdr:rowOff>144780</xdr:rowOff>
    </xdr:to>
    <xdr:graphicFrame>
      <xdr:nvGraphicFramePr>
        <xdr:cNvPr id="2" name="Chart 1"/>
        <xdr:cNvGraphicFramePr/>
      </xdr:nvGraphicFramePr>
      <xdr:xfrm>
        <a:off x="2692400" y="9105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6"/>
  <sheetViews>
    <sheetView tabSelected="1" topLeftCell="A50" workbookViewId="0">
      <selection activeCell="A6" sqref="E6:E64 A6:A64"/>
    </sheetView>
  </sheetViews>
  <sheetFormatPr defaultColWidth="9" defaultRowHeight="14.4"/>
  <sheetData>
    <row r="1" spans="1:2">
      <c r="A1" t="s">
        <v>0</v>
      </c>
      <c r="B1" t="s">
        <v>1</v>
      </c>
    </row>
    <row r="2" spans="1:4">
      <c r="A2" t="s">
        <v>2</v>
      </c>
      <c r="B2" t="s">
        <v>3</v>
      </c>
      <c r="C2" t="s">
        <v>4</v>
      </c>
      <c r="D2" t="s">
        <v>5</v>
      </c>
    </row>
    <row r="4" spans="1:3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U4" s="2" t="s">
        <v>25</v>
      </c>
      <c r="V4" s="2" t="s">
        <v>26</v>
      </c>
      <c r="W4" s="2" t="s">
        <v>27</v>
      </c>
      <c r="X4" s="2" t="s">
        <v>28</v>
      </c>
      <c r="Y4" s="3" t="s">
        <v>29</v>
      </c>
      <c r="Z4" s="2" t="s">
        <v>30</v>
      </c>
      <c r="AA4" s="2" t="s">
        <v>31</v>
      </c>
      <c r="AB4" s="2" t="s">
        <v>32</v>
      </c>
      <c r="AC4" s="2" t="s">
        <v>33</v>
      </c>
      <c r="AD4" s="2" t="s">
        <v>34</v>
      </c>
      <c r="AE4" s="2" t="s">
        <v>35</v>
      </c>
      <c r="AF4" s="2" t="s">
        <v>36</v>
      </c>
      <c r="AG4" s="2" t="s">
        <v>37</v>
      </c>
      <c r="AH4" s="2" t="s">
        <v>38</v>
      </c>
      <c r="AI4" s="2" t="s">
        <v>39</v>
      </c>
    </row>
    <row r="6" spans="1:19">
      <c r="A6" s="1">
        <v>0</v>
      </c>
      <c r="B6" s="1">
        <v>0.436041666666667</v>
      </c>
      <c r="C6">
        <v>71.08</v>
      </c>
      <c r="D6">
        <v>75.92</v>
      </c>
      <c r="E6">
        <v>5.4</v>
      </c>
      <c r="F6">
        <v>3.18</v>
      </c>
      <c r="G6">
        <v>58.3</v>
      </c>
      <c r="H6">
        <v>411.93</v>
      </c>
      <c r="I6">
        <v>116.73</v>
      </c>
      <c r="J6">
        <v>120</v>
      </c>
      <c r="K6">
        <v>74</v>
      </c>
      <c r="L6">
        <v>130.23</v>
      </c>
      <c r="M6">
        <v>1293.29</v>
      </c>
      <c r="N6">
        <v>2196.4</v>
      </c>
      <c r="O6">
        <v>3.85</v>
      </c>
      <c r="P6">
        <v>92.79</v>
      </c>
      <c r="Q6">
        <v>50.55</v>
      </c>
      <c r="S6" t="s">
        <v>40</v>
      </c>
    </row>
    <row r="7" spans="1:17">
      <c r="A7" s="1">
        <v>0.000798611111111111</v>
      </c>
      <c r="B7" s="1">
        <v>0.436840277777778</v>
      </c>
      <c r="C7">
        <v>74.13</v>
      </c>
      <c r="D7">
        <v>73.28</v>
      </c>
      <c r="E7">
        <v>5.43</v>
      </c>
      <c r="F7">
        <v>3.2</v>
      </c>
      <c r="G7">
        <v>59.28</v>
      </c>
      <c r="H7">
        <v>404.62</v>
      </c>
      <c r="I7">
        <v>124.61</v>
      </c>
      <c r="J7">
        <v>120.92</v>
      </c>
      <c r="K7">
        <v>72.15</v>
      </c>
      <c r="L7">
        <v>123.62</v>
      </c>
      <c r="M7">
        <v>1208.03</v>
      </c>
      <c r="N7">
        <v>2051.59</v>
      </c>
      <c r="O7">
        <v>3.63</v>
      </c>
      <c r="P7">
        <v>92.82</v>
      </c>
      <c r="Q7">
        <v>47.97</v>
      </c>
    </row>
    <row r="8" spans="1:17">
      <c r="A8" s="1">
        <v>0.000914351851851852</v>
      </c>
      <c r="B8" s="1">
        <v>0.436956018518519</v>
      </c>
      <c r="C8">
        <v>69.17</v>
      </c>
      <c r="D8">
        <v>75.43</v>
      </c>
      <c r="E8">
        <v>5.22</v>
      </c>
      <c r="F8">
        <v>3.07</v>
      </c>
      <c r="G8">
        <v>59.02</v>
      </c>
      <c r="H8">
        <v>422.18</v>
      </c>
      <c r="I8">
        <v>122.61</v>
      </c>
      <c r="J8">
        <v>121</v>
      </c>
      <c r="K8">
        <v>73</v>
      </c>
      <c r="L8">
        <v>127.81</v>
      </c>
      <c r="M8">
        <v>1259.88</v>
      </c>
      <c r="N8">
        <v>2139.65</v>
      </c>
      <c r="O8">
        <v>3.49</v>
      </c>
      <c r="P8">
        <v>95.63</v>
      </c>
      <c r="Q8">
        <v>50.06</v>
      </c>
    </row>
    <row r="9" spans="1:17">
      <c r="A9" s="1">
        <v>0.00103009259259259</v>
      </c>
      <c r="B9" s="1">
        <v>0.437071759259259</v>
      </c>
      <c r="C9">
        <v>65.04</v>
      </c>
      <c r="D9">
        <v>76.43</v>
      </c>
      <c r="E9">
        <v>4.97</v>
      </c>
      <c r="F9">
        <v>2.93</v>
      </c>
      <c r="G9">
        <v>58.92</v>
      </c>
      <c r="H9">
        <v>440</v>
      </c>
      <c r="I9">
        <v>121.81</v>
      </c>
      <c r="J9">
        <v>121</v>
      </c>
      <c r="K9">
        <v>74</v>
      </c>
      <c r="L9">
        <v>129.73</v>
      </c>
      <c r="M9">
        <v>1332.79</v>
      </c>
      <c r="N9">
        <v>2263.47</v>
      </c>
      <c r="O9">
        <v>3.36</v>
      </c>
      <c r="P9">
        <v>101.59</v>
      </c>
      <c r="Q9">
        <v>50.23</v>
      </c>
    </row>
    <row r="10" spans="1:17">
      <c r="A10" s="1">
        <v>0.00114583333333333</v>
      </c>
      <c r="B10" s="1">
        <v>0.4371875</v>
      </c>
      <c r="C10">
        <v>69</v>
      </c>
      <c r="D10">
        <v>74.28</v>
      </c>
      <c r="E10">
        <v>5.13</v>
      </c>
      <c r="F10">
        <v>3.02</v>
      </c>
      <c r="G10">
        <v>58.76</v>
      </c>
      <c r="H10">
        <v>420.67</v>
      </c>
      <c r="I10">
        <v>120.51</v>
      </c>
      <c r="J10">
        <v>120</v>
      </c>
      <c r="K10">
        <v>72</v>
      </c>
      <c r="L10">
        <v>126.41</v>
      </c>
      <c r="M10">
        <v>1270.53</v>
      </c>
      <c r="N10">
        <v>2157.73</v>
      </c>
      <c r="O10">
        <v>3.39</v>
      </c>
      <c r="P10">
        <v>97.03</v>
      </c>
      <c r="Q10">
        <v>52.6</v>
      </c>
    </row>
    <row r="11" spans="1:17">
      <c r="A11" s="1">
        <v>0.00126157407407407</v>
      </c>
      <c r="B11" s="1">
        <v>0.437303240740741</v>
      </c>
      <c r="C11">
        <v>63.41</v>
      </c>
      <c r="D11">
        <v>74.9</v>
      </c>
      <c r="E11">
        <v>4.75</v>
      </c>
      <c r="F11">
        <v>2.8</v>
      </c>
      <c r="G11">
        <v>59.3</v>
      </c>
      <c r="H11">
        <v>418</v>
      </c>
      <c r="I11">
        <v>124.96</v>
      </c>
      <c r="J11">
        <v>121</v>
      </c>
      <c r="K11">
        <v>73</v>
      </c>
      <c r="L11">
        <v>126.31</v>
      </c>
      <c r="M11">
        <v>1382.92</v>
      </c>
      <c r="N11">
        <v>2348.6</v>
      </c>
      <c r="O11">
        <v>3.18</v>
      </c>
      <c r="P11">
        <v>100.28</v>
      </c>
      <c r="Q11">
        <v>50.94</v>
      </c>
    </row>
    <row r="12" spans="1:17">
      <c r="A12" s="1">
        <v>0.00137731481481481</v>
      </c>
      <c r="B12" s="1">
        <v>0.437418981481482</v>
      </c>
      <c r="C12">
        <v>61.74</v>
      </c>
      <c r="D12">
        <v>75.7</v>
      </c>
      <c r="E12">
        <v>4.67</v>
      </c>
      <c r="F12">
        <v>2.75</v>
      </c>
      <c r="G12">
        <v>59.93</v>
      </c>
      <c r="H12">
        <v>438.18</v>
      </c>
      <c r="I12">
        <v>130.37</v>
      </c>
      <c r="J12">
        <v>122</v>
      </c>
      <c r="K12">
        <v>74</v>
      </c>
      <c r="L12">
        <v>126.31</v>
      </c>
      <c r="M12">
        <v>1423.92</v>
      </c>
      <c r="N12">
        <v>2418.24</v>
      </c>
      <c r="O12">
        <v>3.17</v>
      </c>
      <c r="P12">
        <v>111.37</v>
      </c>
      <c r="Q12">
        <v>50.62</v>
      </c>
    </row>
    <row r="13" spans="1:17">
      <c r="A13" s="1">
        <v>0.00149305555555556</v>
      </c>
      <c r="B13" s="1">
        <v>0.437534722222222</v>
      </c>
      <c r="C13">
        <v>68.13</v>
      </c>
      <c r="D13">
        <v>76.94</v>
      </c>
      <c r="E13">
        <v>5.24</v>
      </c>
      <c r="F13">
        <v>3.09</v>
      </c>
      <c r="G13">
        <v>59.63</v>
      </c>
      <c r="H13">
        <v>411.64</v>
      </c>
      <c r="I13">
        <v>127.77</v>
      </c>
      <c r="J13">
        <v>121</v>
      </c>
      <c r="K13">
        <v>72</v>
      </c>
      <c r="L13">
        <v>129.03</v>
      </c>
      <c r="M13">
        <v>1244.92</v>
      </c>
      <c r="N13">
        <v>2114.24</v>
      </c>
      <c r="O13">
        <v>3.48</v>
      </c>
      <c r="P13">
        <v>100.16</v>
      </c>
      <c r="Q13">
        <v>50.28</v>
      </c>
    </row>
    <row r="14" spans="1:17">
      <c r="A14" s="1">
        <v>0.0016087962962963</v>
      </c>
      <c r="B14" s="1">
        <v>0.437650462962963</v>
      </c>
      <c r="C14">
        <v>65.15</v>
      </c>
      <c r="D14">
        <v>78.27</v>
      </c>
      <c r="E14">
        <v>5.1</v>
      </c>
      <c r="F14">
        <v>3</v>
      </c>
      <c r="G14">
        <v>59.86</v>
      </c>
      <c r="H14">
        <v>413.82</v>
      </c>
      <c r="I14">
        <v>129.74</v>
      </c>
      <c r="J14">
        <v>122</v>
      </c>
      <c r="K14">
        <v>73</v>
      </c>
      <c r="L14">
        <v>130.75</v>
      </c>
      <c r="M14">
        <v>1294.1</v>
      </c>
      <c r="N14">
        <v>2197.76</v>
      </c>
      <c r="O14">
        <v>3.43</v>
      </c>
      <c r="P14">
        <v>100.6</v>
      </c>
      <c r="Q14">
        <v>48.63</v>
      </c>
    </row>
    <row r="15" spans="1:35">
      <c r="A15" s="1">
        <v>0.00172453703703704</v>
      </c>
      <c r="B15" s="1">
        <v>0.437766203703704</v>
      </c>
      <c r="C15">
        <v>65.64</v>
      </c>
      <c r="D15">
        <v>78.61</v>
      </c>
      <c r="E15">
        <v>5.16</v>
      </c>
      <c r="F15">
        <v>3.04</v>
      </c>
      <c r="G15">
        <v>59.84</v>
      </c>
      <c r="H15">
        <v>422.4</v>
      </c>
      <c r="I15">
        <v>129.57</v>
      </c>
      <c r="J15">
        <v>122</v>
      </c>
      <c r="K15">
        <v>73</v>
      </c>
      <c r="L15">
        <v>131.37</v>
      </c>
      <c r="M15">
        <v>1291.52</v>
      </c>
      <c r="N15">
        <v>2193.39</v>
      </c>
      <c r="O15">
        <v>3.47</v>
      </c>
      <c r="P15">
        <v>101.48</v>
      </c>
      <c r="Q15">
        <v>48.44</v>
      </c>
      <c r="S15" t="s">
        <v>41</v>
      </c>
      <c r="U15">
        <f>AVERAGE(C6:C15)</f>
        <v>67.249</v>
      </c>
      <c r="V15">
        <f t="shared" ref="V15:AI15" si="0">AVERAGE(D6:D15)</f>
        <v>75.976</v>
      </c>
      <c r="W15">
        <f t="shared" si="0"/>
        <v>5.107</v>
      </c>
      <c r="X15">
        <f t="shared" si="0"/>
        <v>3.008</v>
      </c>
      <c r="Y15">
        <f t="shared" si="0"/>
        <v>59.284</v>
      </c>
      <c r="Z15">
        <f t="shared" si="0"/>
        <v>420.344</v>
      </c>
      <c r="AA15">
        <f t="shared" si="0"/>
        <v>124.868</v>
      </c>
      <c r="AB15">
        <f t="shared" si="0"/>
        <v>121.092</v>
      </c>
      <c r="AC15">
        <f t="shared" si="0"/>
        <v>73.015</v>
      </c>
      <c r="AD15">
        <f t="shared" si="0"/>
        <v>128.157</v>
      </c>
      <c r="AE15">
        <f t="shared" si="0"/>
        <v>1300.19</v>
      </c>
      <c r="AF15">
        <f t="shared" si="0"/>
        <v>2208.107</v>
      </c>
      <c r="AG15">
        <f t="shared" si="0"/>
        <v>3.445</v>
      </c>
      <c r="AH15">
        <f t="shared" si="0"/>
        <v>99.375</v>
      </c>
      <c r="AI15">
        <f t="shared" si="0"/>
        <v>50.032</v>
      </c>
    </row>
    <row r="16" spans="1:17">
      <c r="A16" s="1">
        <v>0.00184027777777778</v>
      </c>
      <c r="B16" s="1">
        <v>0.437881944444444</v>
      </c>
      <c r="C16">
        <v>60.93</v>
      </c>
      <c r="D16">
        <v>76.02</v>
      </c>
      <c r="E16">
        <v>4.63</v>
      </c>
      <c r="F16">
        <v>2.73</v>
      </c>
      <c r="G16">
        <v>59.25</v>
      </c>
      <c r="H16">
        <v>442.91</v>
      </c>
      <c r="I16">
        <v>124.52</v>
      </c>
      <c r="J16">
        <v>121.09</v>
      </c>
      <c r="K16">
        <v>73.91</v>
      </c>
      <c r="L16">
        <v>128.31</v>
      </c>
      <c r="M16">
        <v>1430.37</v>
      </c>
      <c r="N16">
        <v>2429.19</v>
      </c>
      <c r="O16">
        <v>3.13</v>
      </c>
      <c r="P16">
        <v>104.08</v>
      </c>
      <c r="Q16">
        <v>48.17</v>
      </c>
    </row>
    <row r="17" spans="1:17">
      <c r="A17" s="1">
        <v>0.00195601851851852</v>
      </c>
      <c r="B17" s="1">
        <v>0.437997685185185</v>
      </c>
      <c r="C17">
        <v>66.31</v>
      </c>
      <c r="D17">
        <v>75.46</v>
      </c>
      <c r="E17">
        <v>5</v>
      </c>
      <c r="F17">
        <v>2.95</v>
      </c>
      <c r="G17">
        <v>58.62</v>
      </c>
      <c r="H17">
        <v>409.6</v>
      </c>
      <c r="I17">
        <v>119.38</v>
      </c>
      <c r="J17">
        <v>120</v>
      </c>
      <c r="K17">
        <v>72</v>
      </c>
      <c r="L17">
        <v>128.71</v>
      </c>
      <c r="M17">
        <v>1304.15</v>
      </c>
      <c r="N17">
        <v>2214.83</v>
      </c>
      <c r="O17">
        <v>3.31</v>
      </c>
      <c r="P17">
        <v>93.98</v>
      </c>
      <c r="Q17">
        <v>52.72</v>
      </c>
    </row>
    <row r="18" spans="1:19">
      <c r="A18" s="1">
        <v>0.00207175925925926</v>
      </c>
      <c r="B18" s="1">
        <v>0.438113425925926</v>
      </c>
      <c r="C18">
        <v>65.07</v>
      </c>
      <c r="D18">
        <v>75.93</v>
      </c>
      <c r="E18">
        <v>4.94</v>
      </c>
      <c r="F18">
        <v>2.91</v>
      </c>
      <c r="G18">
        <v>59.26</v>
      </c>
      <c r="H18">
        <v>404.36</v>
      </c>
      <c r="I18">
        <v>124.63</v>
      </c>
      <c r="J18">
        <v>120.91</v>
      </c>
      <c r="K18">
        <v>72</v>
      </c>
      <c r="L18">
        <v>128.12</v>
      </c>
      <c r="M18">
        <v>1322.5</v>
      </c>
      <c r="N18">
        <v>2246</v>
      </c>
      <c r="O18">
        <v>3.28</v>
      </c>
      <c r="P18">
        <v>93.87</v>
      </c>
      <c r="Q18">
        <v>47.63</v>
      </c>
      <c r="S18" t="s">
        <v>42</v>
      </c>
    </row>
    <row r="19" spans="1:17">
      <c r="A19" s="1">
        <v>0.0021875</v>
      </c>
      <c r="B19" s="1">
        <v>0.438229166666667</v>
      </c>
      <c r="C19">
        <v>75.1</v>
      </c>
      <c r="D19">
        <v>79.3</v>
      </c>
      <c r="E19">
        <v>5.96</v>
      </c>
      <c r="F19">
        <v>3.51</v>
      </c>
      <c r="G19">
        <v>57.67</v>
      </c>
      <c r="H19">
        <v>390.77</v>
      </c>
      <c r="I19">
        <v>111.97</v>
      </c>
      <c r="J19">
        <v>117</v>
      </c>
      <c r="K19">
        <v>70</v>
      </c>
      <c r="L19">
        <v>137.51</v>
      </c>
      <c r="M19">
        <v>1060.18</v>
      </c>
      <c r="N19">
        <v>1800.5</v>
      </c>
      <c r="O19">
        <v>3.82</v>
      </c>
      <c r="P19">
        <v>103.85</v>
      </c>
      <c r="Q19">
        <v>62.51</v>
      </c>
    </row>
    <row r="20" spans="1:17">
      <c r="A20" s="1">
        <v>0.00230324074074074</v>
      </c>
      <c r="B20" s="1">
        <v>0.438344907407407</v>
      </c>
      <c r="C20">
        <v>79.66</v>
      </c>
      <c r="D20">
        <v>84.84</v>
      </c>
      <c r="E20">
        <v>6.77</v>
      </c>
      <c r="F20">
        <v>3.98</v>
      </c>
      <c r="G20">
        <v>59.03</v>
      </c>
      <c r="H20">
        <v>415.08</v>
      </c>
      <c r="I20">
        <v>122.85</v>
      </c>
      <c r="J20">
        <v>121</v>
      </c>
      <c r="K20">
        <v>72</v>
      </c>
      <c r="L20">
        <v>143.69</v>
      </c>
      <c r="M20">
        <v>968.05</v>
      </c>
      <c r="N20">
        <v>1644.04</v>
      </c>
      <c r="O20">
        <v>4.49</v>
      </c>
      <c r="P20">
        <v>96.22</v>
      </c>
      <c r="Q20">
        <v>50.07</v>
      </c>
    </row>
    <row r="21" spans="1:17">
      <c r="A21" s="1">
        <v>0.00241898148148148</v>
      </c>
      <c r="B21" s="1">
        <v>0.438460648148148</v>
      </c>
      <c r="C21">
        <v>88.79</v>
      </c>
      <c r="D21">
        <v>83.88</v>
      </c>
      <c r="E21">
        <v>7.45</v>
      </c>
      <c r="F21">
        <v>4.38</v>
      </c>
      <c r="G21">
        <v>60.36</v>
      </c>
      <c r="H21">
        <v>393.6</v>
      </c>
      <c r="I21">
        <v>134.19</v>
      </c>
      <c r="J21">
        <v>122</v>
      </c>
      <c r="K21">
        <v>71</v>
      </c>
      <c r="L21">
        <v>138.98</v>
      </c>
      <c r="M21">
        <v>871.67</v>
      </c>
      <c r="N21">
        <v>1480.36</v>
      </c>
      <c r="O21">
        <v>4.92</v>
      </c>
      <c r="P21">
        <v>87.97</v>
      </c>
      <c r="Q21">
        <v>43.47</v>
      </c>
    </row>
    <row r="22" spans="1:17">
      <c r="A22" s="1">
        <v>0.00253472222222222</v>
      </c>
      <c r="B22" s="1">
        <v>0.438576388888889</v>
      </c>
      <c r="C22">
        <v>97.01</v>
      </c>
      <c r="D22">
        <v>82.39</v>
      </c>
      <c r="E22">
        <v>7.99</v>
      </c>
      <c r="F22">
        <v>4.71</v>
      </c>
      <c r="G22">
        <v>61.45</v>
      </c>
      <c r="H22">
        <v>379.5</v>
      </c>
      <c r="I22">
        <v>144.39</v>
      </c>
      <c r="J22">
        <v>123</v>
      </c>
      <c r="K22">
        <v>63</v>
      </c>
      <c r="L22">
        <v>133.98</v>
      </c>
      <c r="M22">
        <v>763.27</v>
      </c>
      <c r="N22">
        <v>1296.26</v>
      </c>
      <c r="O22">
        <v>4.95</v>
      </c>
      <c r="P22">
        <v>85.85</v>
      </c>
      <c r="Q22">
        <v>37.77</v>
      </c>
    </row>
    <row r="23" spans="1:17">
      <c r="A23" s="1">
        <v>0.00265046296296296</v>
      </c>
      <c r="B23" s="1">
        <v>0.43869212962963</v>
      </c>
      <c r="C23">
        <v>98.61</v>
      </c>
      <c r="D23">
        <v>90.45</v>
      </c>
      <c r="E23">
        <v>8.92</v>
      </c>
      <c r="F23">
        <v>5.25</v>
      </c>
      <c r="G23">
        <v>63.55</v>
      </c>
      <c r="H23">
        <v>284</v>
      </c>
      <c r="I23">
        <v>164.91</v>
      </c>
      <c r="J23">
        <v>127</v>
      </c>
      <c r="K23">
        <v>61</v>
      </c>
      <c r="L23">
        <v>142.31</v>
      </c>
      <c r="M23">
        <v>682.55</v>
      </c>
      <c r="N23">
        <v>1159.17</v>
      </c>
      <c r="O23">
        <v>5.52</v>
      </c>
      <c r="P23">
        <v>93.39</v>
      </c>
      <c r="Q23">
        <v>39.81</v>
      </c>
    </row>
    <row r="24" spans="1:17">
      <c r="A24" s="1">
        <v>0.0027662037037037</v>
      </c>
      <c r="B24" s="1">
        <v>0.43880787037037</v>
      </c>
      <c r="C24">
        <v>99.52</v>
      </c>
      <c r="D24">
        <v>92.99</v>
      </c>
      <c r="E24">
        <v>9.26</v>
      </c>
      <c r="F24">
        <v>5.45</v>
      </c>
      <c r="G24">
        <v>64.42</v>
      </c>
      <c r="H24">
        <v>278.82</v>
      </c>
      <c r="I24">
        <v>174.16</v>
      </c>
      <c r="J24">
        <v>129</v>
      </c>
      <c r="K24">
        <v>60</v>
      </c>
      <c r="L24">
        <v>144.33</v>
      </c>
      <c r="M24">
        <v>657.8</v>
      </c>
      <c r="N24">
        <v>1117.14</v>
      </c>
      <c r="O24">
        <v>5.73</v>
      </c>
      <c r="P24">
        <v>97.36</v>
      </c>
      <c r="Q24">
        <v>39.86</v>
      </c>
    </row>
    <row r="25" spans="1:17">
      <c r="A25" s="1">
        <v>0.00288194444444444</v>
      </c>
      <c r="B25" s="1">
        <v>0.438923611111111</v>
      </c>
      <c r="C25">
        <v>100.29</v>
      </c>
      <c r="D25">
        <v>94.82</v>
      </c>
      <c r="E25">
        <v>9.51</v>
      </c>
      <c r="F25">
        <v>5.6</v>
      </c>
      <c r="G25">
        <v>65.25</v>
      </c>
      <c r="H25">
        <v>293.25</v>
      </c>
      <c r="I25">
        <v>183.23</v>
      </c>
      <c r="J25">
        <v>130</v>
      </c>
      <c r="K25">
        <v>61</v>
      </c>
      <c r="L25">
        <v>145.32</v>
      </c>
      <c r="M25">
        <v>648.08</v>
      </c>
      <c r="N25">
        <v>1100.63</v>
      </c>
      <c r="O25">
        <v>5.97</v>
      </c>
      <c r="P25">
        <v>109.41</v>
      </c>
      <c r="Q25">
        <v>38.48</v>
      </c>
    </row>
    <row r="26" spans="1:17">
      <c r="A26" s="1">
        <v>0.00299768518518518</v>
      </c>
      <c r="B26" s="1">
        <v>0.439039351851852</v>
      </c>
      <c r="C26">
        <v>100.12</v>
      </c>
      <c r="D26">
        <v>93.65</v>
      </c>
      <c r="E26">
        <v>9.38</v>
      </c>
      <c r="F26">
        <v>5.52</v>
      </c>
      <c r="G26">
        <v>64.84</v>
      </c>
      <c r="H26">
        <v>284.94</v>
      </c>
      <c r="I26">
        <v>178.7</v>
      </c>
      <c r="J26">
        <v>130</v>
      </c>
      <c r="K26">
        <v>61</v>
      </c>
      <c r="L26">
        <v>144.43</v>
      </c>
      <c r="M26">
        <v>657.64</v>
      </c>
      <c r="N26">
        <v>1116.86</v>
      </c>
      <c r="O26">
        <v>5.88</v>
      </c>
      <c r="P26">
        <v>115.85</v>
      </c>
      <c r="Q26">
        <v>45.61</v>
      </c>
    </row>
    <row r="27" spans="1:17">
      <c r="A27" s="1">
        <v>0.00311342592592593</v>
      </c>
      <c r="B27" s="1">
        <v>0.439155092592593</v>
      </c>
      <c r="C27">
        <v>98.31</v>
      </c>
      <c r="D27">
        <v>93.74</v>
      </c>
      <c r="E27">
        <v>9.22</v>
      </c>
      <c r="F27">
        <v>5.43</v>
      </c>
      <c r="G27">
        <v>65.74</v>
      </c>
      <c r="H27">
        <v>292.75</v>
      </c>
      <c r="I27">
        <v>188.81</v>
      </c>
      <c r="J27">
        <v>131</v>
      </c>
      <c r="K27">
        <v>62</v>
      </c>
      <c r="L27">
        <v>142.59</v>
      </c>
      <c r="M27">
        <v>678.41</v>
      </c>
      <c r="N27">
        <v>1152.13</v>
      </c>
      <c r="O27">
        <v>5.86</v>
      </c>
      <c r="P27">
        <v>121.25</v>
      </c>
      <c r="Q27">
        <v>44.17</v>
      </c>
    </row>
    <row r="28" spans="1:17">
      <c r="A28" s="1">
        <v>0.00322916666666667</v>
      </c>
      <c r="B28" s="1">
        <v>0.439270833333333</v>
      </c>
      <c r="C28">
        <v>103.04</v>
      </c>
      <c r="D28">
        <v>96.82</v>
      </c>
      <c r="E28">
        <v>9.98</v>
      </c>
      <c r="F28">
        <v>5.87</v>
      </c>
      <c r="G28">
        <v>66.7</v>
      </c>
      <c r="H28">
        <v>288.89</v>
      </c>
      <c r="I28">
        <v>200.13</v>
      </c>
      <c r="J28">
        <v>132.89</v>
      </c>
      <c r="K28">
        <v>62</v>
      </c>
      <c r="L28">
        <v>145.15</v>
      </c>
      <c r="M28">
        <v>631.41</v>
      </c>
      <c r="N28">
        <v>1072.33</v>
      </c>
      <c r="O28">
        <v>6.4</v>
      </c>
      <c r="P28">
        <v>114.57</v>
      </c>
      <c r="Q28">
        <v>39.55</v>
      </c>
    </row>
    <row r="29" spans="1:17">
      <c r="A29" s="1">
        <v>0.00334490740740741</v>
      </c>
      <c r="B29" s="1">
        <v>0.439386574074074</v>
      </c>
      <c r="C29">
        <v>103.7</v>
      </c>
      <c r="D29">
        <v>97.96</v>
      </c>
      <c r="E29">
        <v>10.16</v>
      </c>
      <c r="F29">
        <v>5.98</v>
      </c>
      <c r="G29">
        <v>67.45</v>
      </c>
      <c r="H29">
        <v>289.88</v>
      </c>
      <c r="I29">
        <v>209.17</v>
      </c>
      <c r="J29">
        <v>135</v>
      </c>
      <c r="K29">
        <v>62</v>
      </c>
      <c r="L29">
        <v>145.23</v>
      </c>
      <c r="M29">
        <v>625.09</v>
      </c>
      <c r="N29">
        <v>1061.59</v>
      </c>
      <c r="O29">
        <v>6.57</v>
      </c>
      <c r="P29">
        <v>108.36</v>
      </c>
      <c r="Q29">
        <v>32.53</v>
      </c>
    </row>
    <row r="30" spans="1:17">
      <c r="A30" s="1">
        <v>0.00346064814814815</v>
      </c>
      <c r="B30" s="1">
        <v>0.439502314814815</v>
      </c>
      <c r="C30">
        <v>100.7</v>
      </c>
      <c r="D30">
        <v>97.14</v>
      </c>
      <c r="E30">
        <v>9.78</v>
      </c>
      <c r="F30">
        <v>5.76</v>
      </c>
      <c r="G30">
        <v>67.65</v>
      </c>
      <c r="H30">
        <v>285.65</v>
      </c>
      <c r="I30">
        <v>211.79</v>
      </c>
      <c r="J30">
        <v>135</v>
      </c>
      <c r="K30">
        <v>61</v>
      </c>
      <c r="L30">
        <v>143.58</v>
      </c>
      <c r="M30">
        <v>643.77</v>
      </c>
      <c r="N30">
        <v>1093.31</v>
      </c>
      <c r="O30">
        <v>6.28</v>
      </c>
      <c r="P30">
        <v>122.89</v>
      </c>
      <c r="Q30">
        <v>36.08</v>
      </c>
    </row>
    <row r="31" spans="1:17">
      <c r="A31" s="1">
        <v>0.00357638888888889</v>
      </c>
      <c r="B31" s="1">
        <v>0.439618055555556</v>
      </c>
      <c r="C31">
        <v>103.27</v>
      </c>
      <c r="D31">
        <v>94.3</v>
      </c>
      <c r="E31">
        <v>9.74</v>
      </c>
      <c r="F31">
        <v>5.73</v>
      </c>
      <c r="G31">
        <v>66.24</v>
      </c>
      <c r="H31">
        <v>282.35</v>
      </c>
      <c r="I31">
        <v>194.59</v>
      </c>
      <c r="J31">
        <v>132</v>
      </c>
      <c r="K31">
        <v>61</v>
      </c>
      <c r="L31">
        <v>142.36</v>
      </c>
      <c r="M31">
        <v>638.36</v>
      </c>
      <c r="N31">
        <v>1084.13</v>
      </c>
      <c r="O31">
        <v>6.17</v>
      </c>
      <c r="P31">
        <v>114.99</v>
      </c>
      <c r="Q31">
        <v>44.65</v>
      </c>
    </row>
    <row r="32" spans="1:17">
      <c r="A32" s="1">
        <v>0.00369212962962963</v>
      </c>
      <c r="B32" s="1">
        <v>0.439733796296296</v>
      </c>
      <c r="C32">
        <v>109.42</v>
      </c>
      <c r="D32">
        <v>97.1</v>
      </c>
      <c r="E32">
        <v>10.63</v>
      </c>
      <c r="F32">
        <v>6.26</v>
      </c>
      <c r="G32">
        <v>66.71</v>
      </c>
      <c r="H32">
        <v>269.33</v>
      </c>
      <c r="I32">
        <v>200.15</v>
      </c>
      <c r="J32">
        <v>133</v>
      </c>
      <c r="K32">
        <v>59</v>
      </c>
      <c r="L32">
        <v>145.57</v>
      </c>
      <c r="M32">
        <v>577.98</v>
      </c>
      <c r="N32">
        <v>981.58</v>
      </c>
      <c r="O32">
        <v>6.64</v>
      </c>
      <c r="P32">
        <v>109.39</v>
      </c>
      <c r="Q32">
        <v>41.23</v>
      </c>
    </row>
    <row r="33" spans="1:17">
      <c r="A33" s="1">
        <v>0.00380787037037037</v>
      </c>
      <c r="B33" s="1">
        <v>0.439849537037037</v>
      </c>
      <c r="C33">
        <v>111.66</v>
      </c>
      <c r="D33">
        <v>93.47</v>
      </c>
      <c r="E33">
        <v>10.44</v>
      </c>
      <c r="F33">
        <v>6.14</v>
      </c>
      <c r="G33">
        <v>65.6</v>
      </c>
      <c r="H33">
        <v>274.53</v>
      </c>
      <c r="I33">
        <v>187.15</v>
      </c>
      <c r="J33">
        <v>131</v>
      </c>
      <c r="K33">
        <v>59</v>
      </c>
      <c r="L33">
        <v>142.49</v>
      </c>
      <c r="M33">
        <v>582.91</v>
      </c>
      <c r="N33">
        <v>989.95</v>
      </c>
      <c r="O33">
        <v>6.46</v>
      </c>
      <c r="P33">
        <v>99.94</v>
      </c>
      <c r="Q33">
        <v>37.12</v>
      </c>
    </row>
    <row r="34" spans="1:17">
      <c r="A34" s="1">
        <v>0.00392361111111111</v>
      </c>
      <c r="B34" s="1">
        <v>0.439965277777778</v>
      </c>
      <c r="C34">
        <v>115.16</v>
      </c>
      <c r="D34">
        <v>95.22</v>
      </c>
      <c r="E34">
        <v>10.96</v>
      </c>
      <c r="F34">
        <v>6.46</v>
      </c>
      <c r="G34">
        <v>66.44</v>
      </c>
      <c r="H34">
        <v>340</v>
      </c>
      <c r="I34">
        <v>197.03</v>
      </c>
      <c r="J34">
        <v>133</v>
      </c>
      <c r="K34">
        <v>59</v>
      </c>
      <c r="L34">
        <v>143.33</v>
      </c>
      <c r="M34">
        <v>559.77</v>
      </c>
      <c r="N34">
        <v>950.66</v>
      </c>
      <c r="O34">
        <v>6.85</v>
      </c>
      <c r="P34">
        <v>94.36</v>
      </c>
      <c r="Q34">
        <v>32.86</v>
      </c>
    </row>
    <row r="35" spans="1:19">
      <c r="A35" s="1">
        <v>0.00403935185185185</v>
      </c>
      <c r="B35" s="1">
        <v>0.440081018518518</v>
      </c>
      <c r="C35">
        <v>110.11</v>
      </c>
      <c r="D35">
        <v>94.8</v>
      </c>
      <c r="E35">
        <v>10.44</v>
      </c>
      <c r="F35">
        <v>6.15</v>
      </c>
      <c r="G35">
        <v>67.12</v>
      </c>
      <c r="H35">
        <v>368.89</v>
      </c>
      <c r="I35">
        <v>205.08</v>
      </c>
      <c r="J35">
        <v>134</v>
      </c>
      <c r="K35">
        <v>61</v>
      </c>
      <c r="L35">
        <v>141.25</v>
      </c>
      <c r="M35">
        <v>600.63</v>
      </c>
      <c r="N35">
        <v>1020.05</v>
      </c>
      <c r="O35">
        <v>6.67</v>
      </c>
      <c r="P35">
        <v>130.05</v>
      </c>
      <c r="Q35">
        <v>39.71</v>
      </c>
      <c r="S35" t="s">
        <v>43</v>
      </c>
    </row>
    <row r="36" spans="1:17">
      <c r="A36" s="1">
        <v>0.00415509259259259</v>
      </c>
      <c r="B36" s="1">
        <v>0.440196759259259</v>
      </c>
      <c r="C36">
        <v>114.2</v>
      </c>
      <c r="D36">
        <v>92.91</v>
      </c>
      <c r="E36">
        <v>10.61</v>
      </c>
      <c r="F36">
        <v>6.25</v>
      </c>
      <c r="G36">
        <v>67.41</v>
      </c>
      <c r="H36">
        <v>389.26</v>
      </c>
      <c r="I36">
        <v>208.81</v>
      </c>
      <c r="J36">
        <v>134</v>
      </c>
      <c r="K36">
        <v>60</v>
      </c>
      <c r="L36">
        <v>137.83</v>
      </c>
      <c r="M36">
        <v>586.53</v>
      </c>
      <c r="N36">
        <v>996.1</v>
      </c>
      <c r="O36">
        <v>6.72</v>
      </c>
      <c r="P36">
        <v>134.57</v>
      </c>
      <c r="Q36">
        <v>39.06</v>
      </c>
    </row>
    <row r="37" spans="1:17">
      <c r="A37" s="1">
        <v>0.00427083333333333</v>
      </c>
      <c r="B37" s="1">
        <v>0.4403125</v>
      </c>
      <c r="C37">
        <v>124.94</v>
      </c>
      <c r="D37">
        <v>90.54</v>
      </c>
      <c r="E37">
        <v>11.32</v>
      </c>
      <c r="F37">
        <v>6.66</v>
      </c>
      <c r="G37">
        <v>66.83</v>
      </c>
      <c r="H37">
        <v>382.29</v>
      </c>
      <c r="I37">
        <v>201.65</v>
      </c>
      <c r="J37">
        <v>130</v>
      </c>
      <c r="K37">
        <v>61</v>
      </c>
      <c r="L37">
        <v>135.47</v>
      </c>
      <c r="M37">
        <v>545.25</v>
      </c>
      <c r="N37">
        <v>925.99</v>
      </c>
      <c r="O37">
        <v>7.1</v>
      </c>
      <c r="P37">
        <v>113.92</v>
      </c>
      <c r="Q37">
        <v>39.36</v>
      </c>
    </row>
    <row r="38" spans="1:19">
      <c r="A38" s="1">
        <v>0.00438657407407407</v>
      </c>
      <c r="B38" s="1">
        <v>0.440428240740741</v>
      </c>
      <c r="C38">
        <v>124.06</v>
      </c>
      <c r="D38">
        <v>93.84</v>
      </c>
      <c r="E38">
        <v>11.64</v>
      </c>
      <c r="F38">
        <v>6.85</v>
      </c>
      <c r="G38">
        <v>65.18</v>
      </c>
      <c r="H38">
        <v>291.05</v>
      </c>
      <c r="I38">
        <v>182.68</v>
      </c>
      <c r="J38">
        <v>130</v>
      </c>
      <c r="K38">
        <v>61</v>
      </c>
      <c r="L38">
        <v>143.99</v>
      </c>
      <c r="M38">
        <v>529.37</v>
      </c>
      <c r="N38">
        <v>899.03</v>
      </c>
      <c r="O38">
        <v>7.3</v>
      </c>
      <c r="P38">
        <v>105.66</v>
      </c>
      <c r="Q38">
        <v>45.49</v>
      </c>
      <c r="S38" t="s">
        <v>44</v>
      </c>
    </row>
    <row r="39" spans="1:17">
      <c r="A39" s="1">
        <v>0.00450231481481481</v>
      </c>
      <c r="B39" s="1">
        <v>0.440543981481481</v>
      </c>
      <c r="C39">
        <v>128.9</v>
      </c>
      <c r="D39">
        <v>96.55</v>
      </c>
      <c r="E39">
        <v>12.45</v>
      </c>
      <c r="F39">
        <v>7.33</v>
      </c>
      <c r="G39">
        <v>66.45</v>
      </c>
      <c r="H39">
        <v>264.95</v>
      </c>
      <c r="I39">
        <v>197.09</v>
      </c>
      <c r="J39">
        <v>133</v>
      </c>
      <c r="K39">
        <v>57</v>
      </c>
      <c r="L39">
        <v>145.29</v>
      </c>
      <c r="M39">
        <v>484.61</v>
      </c>
      <c r="N39">
        <v>823.01</v>
      </c>
      <c r="O39">
        <v>7.63</v>
      </c>
      <c r="P39">
        <v>109.89</v>
      </c>
      <c r="Q39">
        <v>39.4</v>
      </c>
    </row>
    <row r="40" spans="1:17">
      <c r="A40" s="1">
        <v>0.00461805555555556</v>
      </c>
      <c r="B40" s="1">
        <v>0.440659722222222</v>
      </c>
      <c r="C40">
        <v>135.16</v>
      </c>
      <c r="D40">
        <v>99.46</v>
      </c>
      <c r="E40">
        <v>13.44</v>
      </c>
      <c r="F40">
        <v>7.92</v>
      </c>
      <c r="G40">
        <v>67.89</v>
      </c>
      <c r="H40">
        <v>232.55</v>
      </c>
      <c r="I40">
        <v>214.89</v>
      </c>
      <c r="J40">
        <v>137</v>
      </c>
      <c r="K40">
        <v>55</v>
      </c>
      <c r="L40">
        <v>146.5</v>
      </c>
      <c r="M40">
        <v>448.48</v>
      </c>
      <c r="N40">
        <v>761.65</v>
      </c>
      <c r="O40">
        <v>8.25</v>
      </c>
      <c r="P40">
        <v>107.97</v>
      </c>
      <c r="Q40">
        <v>40.76</v>
      </c>
    </row>
    <row r="41" spans="1:17">
      <c r="A41" s="1">
        <v>0.0047337962962963</v>
      </c>
      <c r="B41" s="1">
        <v>0.440775462962963</v>
      </c>
      <c r="C41">
        <v>139.46</v>
      </c>
      <c r="D41">
        <v>98.15</v>
      </c>
      <c r="E41">
        <v>13.69</v>
      </c>
      <c r="F41">
        <v>8.06</v>
      </c>
      <c r="G41">
        <v>67.09</v>
      </c>
      <c r="H41">
        <v>224.5</v>
      </c>
      <c r="I41">
        <v>204.76</v>
      </c>
      <c r="J41">
        <v>135.08</v>
      </c>
      <c r="K41">
        <v>54.04</v>
      </c>
      <c r="L41">
        <v>146.3</v>
      </c>
      <c r="M41">
        <v>433.2</v>
      </c>
      <c r="N41">
        <v>735.7</v>
      </c>
      <c r="O41">
        <v>8.25</v>
      </c>
      <c r="P41">
        <v>97.33</v>
      </c>
      <c r="Q41">
        <v>44.27</v>
      </c>
    </row>
    <row r="42" spans="1:17">
      <c r="A42" s="1">
        <v>0.00484953703703704</v>
      </c>
      <c r="B42" s="1">
        <v>0.440891203703704</v>
      </c>
      <c r="C42">
        <v>145.33</v>
      </c>
      <c r="D42">
        <v>96.38</v>
      </c>
      <c r="E42">
        <v>14</v>
      </c>
      <c r="F42">
        <v>8.25</v>
      </c>
      <c r="G42">
        <v>66.38</v>
      </c>
      <c r="H42">
        <v>224.83</v>
      </c>
      <c r="I42">
        <v>196.36</v>
      </c>
      <c r="J42">
        <v>134</v>
      </c>
      <c r="K42">
        <v>54</v>
      </c>
      <c r="L42">
        <v>145.16</v>
      </c>
      <c r="M42">
        <v>421.17</v>
      </c>
      <c r="N42">
        <v>715.27</v>
      </c>
      <c r="O42">
        <v>8.39</v>
      </c>
      <c r="P42">
        <v>94.62</v>
      </c>
      <c r="Q42">
        <v>41.6</v>
      </c>
    </row>
    <row r="43" spans="1:17">
      <c r="A43" s="1">
        <v>0.00496527777777778</v>
      </c>
      <c r="B43" s="1">
        <v>0.441006944444444</v>
      </c>
      <c r="C43">
        <v>152.28</v>
      </c>
      <c r="D43">
        <v>99.11</v>
      </c>
      <c r="E43">
        <v>15.09</v>
      </c>
      <c r="F43">
        <v>8.89</v>
      </c>
      <c r="G43">
        <v>66.95</v>
      </c>
      <c r="H43">
        <v>229.12</v>
      </c>
      <c r="I43">
        <v>203.13</v>
      </c>
      <c r="J43">
        <v>135</v>
      </c>
      <c r="K43">
        <v>54</v>
      </c>
      <c r="L43">
        <v>148.03</v>
      </c>
      <c r="M43">
        <v>392.33</v>
      </c>
      <c r="N43">
        <v>666.29</v>
      </c>
      <c r="O43">
        <v>9.09</v>
      </c>
      <c r="P43">
        <v>94.38</v>
      </c>
      <c r="Q43">
        <v>44.65</v>
      </c>
    </row>
    <row r="44" spans="1:17">
      <c r="A44" s="1">
        <v>0.00508101851851852</v>
      </c>
      <c r="B44" s="1">
        <v>0.441122685185185</v>
      </c>
      <c r="C44">
        <v>152.12</v>
      </c>
      <c r="D44">
        <v>100.28</v>
      </c>
      <c r="E44">
        <v>15.25</v>
      </c>
      <c r="F44">
        <v>8.98</v>
      </c>
      <c r="G44">
        <v>67.08</v>
      </c>
      <c r="H44">
        <v>218.31</v>
      </c>
      <c r="I44">
        <v>204.66</v>
      </c>
      <c r="J44">
        <v>135</v>
      </c>
      <c r="K44">
        <v>53.04</v>
      </c>
      <c r="L44">
        <v>149.5</v>
      </c>
      <c r="M44">
        <v>384.83</v>
      </c>
      <c r="N44">
        <v>653.55</v>
      </c>
      <c r="O44">
        <v>9.1</v>
      </c>
      <c r="P44">
        <v>93.28</v>
      </c>
      <c r="Q44">
        <v>44.82</v>
      </c>
    </row>
    <row r="45" spans="1:35">
      <c r="A45" s="1">
        <v>0.00519675925925926</v>
      </c>
      <c r="B45" s="1">
        <v>0.441238425925926</v>
      </c>
      <c r="C45">
        <v>153.39</v>
      </c>
      <c r="D45">
        <v>102.82</v>
      </c>
      <c r="E45">
        <v>15.77</v>
      </c>
      <c r="F45">
        <v>9.29</v>
      </c>
      <c r="G45">
        <v>66.68</v>
      </c>
      <c r="H45">
        <v>213.12</v>
      </c>
      <c r="I45">
        <v>199.81</v>
      </c>
      <c r="J45">
        <v>135</v>
      </c>
      <c r="K45">
        <v>52</v>
      </c>
      <c r="L45">
        <v>154.21</v>
      </c>
      <c r="M45">
        <v>368.65</v>
      </c>
      <c r="N45">
        <v>626.08</v>
      </c>
      <c r="O45">
        <v>9.32</v>
      </c>
      <c r="P45">
        <v>99.25</v>
      </c>
      <c r="Q45">
        <v>47.49</v>
      </c>
      <c r="S45" t="s">
        <v>45</v>
      </c>
      <c r="U45">
        <f>AVERAGE(C39:C45)</f>
        <v>143.805714285714</v>
      </c>
      <c r="V45">
        <f t="shared" ref="V45:AI45" si="1">AVERAGE(D39:D45)</f>
        <v>98.9642857142857</v>
      </c>
      <c r="W45">
        <f t="shared" si="1"/>
        <v>14.2414285714286</v>
      </c>
      <c r="X45">
        <f t="shared" si="1"/>
        <v>8.38857142857143</v>
      </c>
      <c r="Y45">
        <f t="shared" si="1"/>
        <v>66.9314285714286</v>
      </c>
      <c r="Z45">
        <f t="shared" si="1"/>
        <v>229.625714285714</v>
      </c>
      <c r="AA45">
        <f t="shared" si="1"/>
        <v>202.957142857143</v>
      </c>
      <c r="AB45">
        <f t="shared" si="1"/>
        <v>134.868571428571</v>
      </c>
      <c r="AC45">
        <f t="shared" si="1"/>
        <v>54.1542857142857</v>
      </c>
      <c r="AD45">
        <f t="shared" si="1"/>
        <v>147.855714285714</v>
      </c>
      <c r="AE45">
        <f t="shared" si="1"/>
        <v>419.038571428571</v>
      </c>
      <c r="AF45">
        <f t="shared" si="1"/>
        <v>711.65</v>
      </c>
      <c r="AG45">
        <f t="shared" si="1"/>
        <v>8.57571428571429</v>
      </c>
      <c r="AH45">
        <f t="shared" si="1"/>
        <v>99.5314285714286</v>
      </c>
      <c r="AI45">
        <f t="shared" si="1"/>
        <v>43.2842857142857</v>
      </c>
    </row>
    <row r="46" spans="1:17">
      <c r="A46" s="1">
        <v>0.0053125</v>
      </c>
      <c r="B46" s="1">
        <v>0.441354166666667</v>
      </c>
      <c r="C46">
        <v>158.85</v>
      </c>
      <c r="D46">
        <v>105.35</v>
      </c>
      <c r="E46">
        <v>16.73</v>
      </c>
      <c r="F46">
        <v>9.85</v>
      </c>
      <c r="G46">
        <v>67.22</v>
      </c>
      <c r="H46">
        <v>213.19</v>
      </c>
      <c r="I46">
        <v>206.47</v>
      </c>
      <c r="J46">
        <v>136</v>
      </c>
      <c r="K46">
        <v>52</v>
      </c>
      <c r="L46">
        <v>156.71</v>
      </c>
      <c r="M46">
        <v>349.08</v>
      </c>
      <c r="N46">
        <v>592.84</v>
      </c>
      <c r="O46">
        <v>9.93</v>
      </c>
      <c r="P46">
        <v>96.18</v>
      </c>
      <c r="Q46">
        <v>46.23</v>
      </c>
    </row>
    <row r="47" spans="1:17">
      <c r="A47" s="1">
        <v>0.00542824074074074</v>
      </c>
      <c r="B47" s="1">
        <v>0.441469907407407</v>
      </c>
      <c r="C47">
        <v>162.42</v>
      </c>
      <c r="D47">
        <v>102.19</v>
      </c>
      <c r="E47">
        <v>16.6</v>
      </c>
      <c r="F47">
        <v>9.77</v>
      </c>
      <c r="G47">
        <v>66.54</v>
      </c>
      <c r="H47">
        <v>208.74</v>
      </c>
      <c r="I47">
        <v>198.28</v>
      </c>
      <c r="J47">
        <v>134</v>
      </c>
      <c r="K47">
        <v>52</v>
      </c>
      <c r="L47">
        <v>153.59</v>
      </c>
      <c r="M47">
        <v>348.79</v>
      </c>
      <c r="N47">
        <v>592.34</v>
      </c>
      <c r="O47">
        <v>9.76</v>
      </c>
      <c r="P47">
        <v>91.33</v>
      </c>
      <c r="Q47">
        <v>48.54</v>
      </c>
    </row>
    <row r="48" spans="1:35">
      <c r="A48" s="1">
        <v>0.00554398148148148</v>
      </c>
      <c r="B48" s="1">
        <v>0.441585648148148</v>
      </c>
      <c r="C48">
        <v>164.37</v>
      </c>
      <c r="D48">
        <v>102.07</v>
      </c>
      <c r="E48">
        <v>16.78</v>
      </c>
      <c r="F48">
        <v>9.88</v>
      </c>
      <c r="G48">
        <v>65.41</v>
      </c>
      <c r="H48">
        <v>247.54</v>
      </c>
      <c r="I48">
        <v>185.12</v>
      </c>
      <c r="J48">
        <v>131</v>
      </c>
      <c r="K48">
        <v>52</v>
      </c>
      <c r="L48">
        <v>156.07</v>
      </c>
      <c r="M48">
        <v>340.33</v>
      </c>
      <c r="N48">
        <v>577.99</v>
      </c>
      <c r="O48">
        <v>9.72</v>
      </c>
      <c r="P48">
        <v>84.57</v>
      </c>
      <c r="Q48">
        <v>35.65</v>
      </c>
      <c r="S48" t="s">
        <v>46</v>
      </c>
      <c r="U48">
        <f>AVERAGE(C45:C48)</f>
        <v>159.7575</v>
      </c>
      <c r="V48">
        <f t="shared" ref="V48:AI48" si="2">AVERAGE(D45:D48)</f>
        <v>103.1075</v>
      </c>
      <c r="W48">
        <f t="shared" si="2"/>
        <v>16.47</v>
      </c>
      <c r="X48">
        <f t="shared" si="2"/>
        <v>9.6975</v>
      </c>
      <c r="Y48">
        <f t="shared" si="2"/>
        <v>66.4625</v>
      </c>
      <c r="Z48">
        <f t="shared" si="2"/>
        <v>220.6475</v>
      </c>
      <c r="AA48">
        <f t="shared" si="2"/>
        <v>197.42</v>
      </c>
      <c r="AB48">
        <f t="shared" si="2"/>
        <v>134</v>
      </c>
      <c r="AC48">
        <f t="shared" si="2"/>
        <v>52</v>
      </c>
      <c r="AD48">
        <f t="shared" si="2"/>
        <v>155.145</v>
      </c>
      <c r="AE48">
        <f t="shared" si="2"/>
        <v>351.7125</v>
      </c>
      <c r="AF48">
        <f t="shared" si="2"/>
        <v>597.3125</v>
      </c>
      <c r="AG48">
        <f t="shared" si="2"/>
        <v>9.6825</v>
      </c>
      <c r="AH48">
        <f t="shared" si="2"/>
        <v>92.8325</v>
      </c>
      <c r="AI48">
        <f t="shared" si="2"/>
        <v>44.4775</v>
      </c>
    </row>
    <row r="49" spans="1:17">
      <c r="A49" s="1">
        <v>0.00565972222222222</v>
      </c>
      <c r="B49" s="1">
        <v>0.441701388888889</v>
      </c>
      <c r="C49">
        <v>165.31</v>
      </c>
      <c r="D49">
        <v>97.34</v>
      </c>
      <c r="E49">
        <v>16.09</v>
      </c>
      <c r="F49">
        <v>9.47</v>
      </c>
      <c r="G49">
        <v>64.95</v>
      </c>
      <c r="H49">
        <v>293</v>
      </c>
      <c r="I49">
        <v>179.94</v>
      </c>
      <c r="J49">
        <v>132</v>
      </c>
      <c r="K49">
        <v>52</v>
      </c>
      <c r="L49">
        <v>149.85</v>
      </c>
      <c r="M49">
        <v>356.55</v>
      </c>
      <c r="N49">
        <v>605.52</v>
      </c>
      <c r="O49">
        <v>9.37</v>
      </c>
      <c r="P49">
        <v>78.24</v>
      </c>
      <c r="Q49">
        <v>34.95</v>
      </c>
    </row>
    <row r="50" spans="1:17">
      <c r="A50" s="1">
        <v>0.00577546296296296</v>
      </c>
      <c r="B50" s="1">
        <v>0.44181712962963</v>
      </c>
      <c r="C50">
        <v>166.89</v>
      </c>
      <c r="D50">
        <v>100.46</v>
      </c>
      <c r="E50">
        <v>16.77</v>
      </c>
      <c r="F50">
        <v>9.87</v>
      </c>
      <c r="G50">
        <v>66.46</v>
      </c>
      <c r="H50">
        <v>211.56</v>
      </c>
      <c r="I50">
        <v>197.36</v>
      </c>
      <c r="J50">
        <v>135</v>
      </c>
      <c r="K50">
        <v>51</v>
      </c>
      <c r="L50">
        <v>151.16</v>
      </c>
      <c r="M50">
        <v>343.85</v>
      </c>
      <c r="N50">
        <v>583.96</v>
      </c>
      <c r="O50">
        <v>9.81</v>
      </c>
      <c r="P50">
        <v>77.96</v>
      </c>
      <c r="Q50">
        <v>44.9</v>
      </c>
    </row>
    <row r="51" spans="1:35">
      <c r="A51" s="1">
        <v>0.0058912037037037</v>
      </c>
      <c r="B51" s="1">
        <v>0.44193287037037</v>
      </c>
      <c r="C51">
        <v>169.81</v>
      </c>
      <c r="D51">
        <v>103.28</v>
      </c>
      <c r="E51">
        <v>17.54</v>
      </c>
      <c r="F51">
        <v>10.33</v>
      </c>
      <c r="G51">
        <v>66.9</v>
      </c>
      <c r="H51">
        <v>197.79</v>
      </c>
      <c r="I51">
        <v>202.59</v>
      </c>
      <c r="J51">
        <v>135.97</v>
      </c>
      <c r="K51">
        <v>50.03</v>
      </c>
      <c r="L51">
        <v>154.39</v>
      </c>
      <c r="M51">
        <v>327.09</v>
      </c>
      <c r="N51">
        <v>555.5</v>
      </c>
      <c r="O51">
        <v>10.21</v>
      </c>
      <c r="P51">
        <v>81.79</v>
      </c>
      <c r="Q51">
        <v>56.09</v>
      </c>
      <c r="S51" t="s">
        <v>47</v>
      </c>
      <c r="U51">
        <f>AVERAGE(C48:C51)</f>
        <v>166.595</v>
      </c>
      <c r="V51">
        <f t="shared" ref="V51:AI51" si="3">AVERAGE(D48:D51)</f>
        <v>100.7875</v>
      </c>
      <c r="W51">
        <f t="shared" si="3"/>
        <v>16.795</v>
      </c>
      <c r="X51">
        <f t="shared" si="3"/>
        <v>9.8875</v>
      </c>
      <c r="Y51">
        <f t="shared" si="3"/>
        <v>65.93</v>
      </c>
      <c r="Z51">
        <f t="shared" si="3"/>
        <v>237.4725</v>
      </c>
      <c r="AA51">
        <f t="shared" si="3"/>
        <v>191.2525</v>
      </c>
      <c r="AB51">
        <f t="shared" si="3"/>
        <v>133.4925</v>
      </c>
      <c r="AC51">
        <f t="shared" si="3"/>
        <v>51.2575</v>
      </c>
      <c r="AD51">
        <f t="shared" si="3"/>
        <v>152.8675</v>
      </c>
      <c r="AE51">
        <f t="shared" si="3"/>
        <v>341.955</v>
      </c>
      <c r="AF51">
        <f t="shared" si="3"/>
        <v>580.7425</v>
      </c>
      <c r="AG51">
        <f t="shared" si="3"/>
        <v>9.7775</v>
      </c>
      <c r="AH51">
        <f t="shared" si="3"/>
        <v>80.64</v>
      </c>
      <c r="AI51">
        <f t="shared" si="3"/>
        <v>42.8975</v>
      </c>
    </row>
    <row r="52" spans="1:17">
      <c r="A52" s="1">
        <v>0.00600694444444444</v>
      </c>
      <c r="B52" s="1">
        <v>0.442048611111111</v>
      </c>
      <c r="C52">
        <v>172.43</v>
      </c>
      <c r="D52">
        <v>103.34</v>
      </c>
      <c r="E52">
        <v>17.82</v>
      </c>
      <c r="F52">
        <v>10.49</v>
      </c>
      <c r="G52">
        <v>65.77</v>
      </c>
      <c r="H52">
        <v>200.86</v>
      </c>
      <c r="I52">
        <v>189.25</v>
      </c>
      <c r="J52">
        <v>133</v>
      </c>
      <c r="K52">
        <v>51</v>
      </c>
      <c r="L52">
        <v>157.13</v>
      </c>
      <c r="M52">
        <v>320.4</v>
      </c>
      <c r="N52">
        <v>544.13</v>
      </c>
      <c r="O52">
        <v>10.32</v>
      </c>
      <c r="P52">
        <v>81.94</v>
      </c>
      <c r="Q52">
        <v>58.4</v>
      </c>
    </row>
    <row r="53" spans="1:17">
      <c r="A53" s="1">
        <v>0.00612268518518518</v>
      </c>
      <c r="B53" s="1">
        <v>0.442164351851852</v>
      </c>
      <c r="C53">
        <v>173.54</v>
      </c>
      <c r="D53">
        <v>100.86</v>
      </c>
      <c r="E53">
        <v>17.5</v>
      </c>
      <c r="F53">
        <v>10.31</v>
      </c>
      <c r="G53">
        <v>65.18</v>
      </c>
      <c r="H53">
        <v>197.79</v>
      </c>
      <c r="I53">
        <v>182.55</v>
      </c>
      <c r="J53">
        <v>132.03</v>
      </c>
      <c r="K53">
        <v>50.03</v>
      </c>
      <c r="L53">
        <v>154.72</v>
      </c>
      <c r="M53">
        <v>321.83</v>
      </c>
      <c r="N53">
        <v>546.57</v>
      </c>
      <c r="O53">
        <v>10</v>
      </c>
      <c r="P53">
        <v>84.54</v>
      </c>
      <c r="Q53">
        <v>55.69</v>
      </c>
    </row>
    <row r="54" spans="1:35">
      <c r="A54" s="1">
        <v>0.00623842592592593</v>
      </c>
      <c r="B54" s="1">
        <v>0.442280092592593</v>
      </c>
      <c r="C54">
        <v>174.44</v>
      </c>
      <c r="D54">
        <v>102.56</v>
      </c>
      <c r="E54">
        <v>17.89</v>
      </c>
      <c r="F54">
        <v>10.53</v>
      </c>
      <c r="G54">
        <v>66.36</v>
      </c>
      <c r="H54">
        <v>199.59</v>
      </c>
      <c r="I54">
        <v>196.14</v>
      </c>
      <c r="J54">
        <v>134.9</v>
      </c>
      <c r="K54">
        <v>50</v>
      </c>
      <c r="L54">
        <v>154.55</v>
      </c>
      <c r="M54">
        <v>319.06</v>
      </c>
      <c r="N54">
        <v>541.86</v>
      </c>
      <c r="O54">
        <v>10.36</v>
      </c>
      <c r="P54">
        <v>85.44</v>
      </c>
      <c r="Q54">
        <v>54.25</v>
      </c>
      <c r="S54" t="s">
        <v>48</v>
      </c>
      <c r="U54">
        <f>AVERAGE(C51:C54)</f>
        <v>172.555</v>
      </c>
      <c r="V54">
        <f t="shared" ref="V54" si="4">AVERAGE(D51:D54)</f>
        <v>102.51</v>
      </c>
      <c r="W54">
        <f t="shared" ref="W54" si="5">AVERAGE(E51:E54)</f>
        <v>17.6875</v>
      </c>
      <c r="X54">
        <f t="shared" ref="X54" si="6">AVERAGE(F51:F54)</f>
        <v>10.415</v>
      </c>
      <c r="Y54">
        <f t="shared" ref="Y54" si="7">AVERAGE(G51:G54)</f>
        <v>66.0525</v>
      </c>
      <c r="Z54">
        <f t="shared" ref="Z54" si="8">AVERAGE(H51:H54)</f>
        <v>199.0075</v>
      </c>
      <c r="AA54">
        <f t="shared" ref="AA54" si="9">AVERAGE(I51:I54)</f>
        <v>192.6325</v>
      </c>
      <c r="AB54">
        <f t="shared" ref="AB54" si="10">AVERAGE(J51:J54)</f>
        <v>133.975</v>
      </c>
      <c r="AC54">
        <f t="shared" ref="AC54" si="11">AVERAGE(K51:K54)</f>
        <v>50.265</v>
      </c>
      <c r="AD54">
        <f t="shared" ref="AD54" si="12">AVERAGE(L51:L54)</f>
        <v>155.1975</v>
      </c>
      <c r="AE54">
        <f t="shared" ref="AE54" si="13">AVERAGE(M51:M54)</f>
        <v>322.095</v>
      </c>
      <c r="AF54">
        <f t="shared" ref="AF54" si="14">AVERAGE(N51:N54)</f>
        <v>547.015</v>
      </c>
      <c r="AG54">
        <f t="shared" ref="AG54" si="15">AVERAGE(O51:O54)</f>
        <v>10.2225</v>
      </c>
      <c r="AH54">
        <f t="shared" ref="AH54" si="16">AVERAGE(P51:P54)</f>
        <v>83.4275</v>
      </c>
      <c r="AI54">
        <f t="shared" ref="AI54" si="17">AVERAGE(Q51:Q54)</f>
        <v>56.1075</v>
      </c>
    </row>
    <row r="55" spans="1:19">
      <c r="A55" s="1">
        <v>0.00635416666666667</v>
      </c>
      <c r="B55" s="1">
        <v>0.442395833333333</v>
      </c>
      <c r="C55">
        <v>175.26</v>
      </c>
      <c r="D55">
        <v>101.96</v>
      </c>
      <c r="E55">
        <v>17.87</v>
      </c>
      <c r="F55">
        <v>10.52</v>
      </c>
      <c r="G55">
        <v>65.5</v>
      </c>
      <c r="H55">
        <v>191.07</v>
      </c>
      <c r="I55">
        <v>186.3</v>
      </c>
      <c r="J55">
        <v>133.07</v>
      </c>
      <c r="K55">
        <v>49.03</v>
      </c>
      <c r="L55">
        <v>155.68</v>
      </c>
      <c r="M55">
        <v>313.74</v>
      </c>
      <c r="N55">
        <v>532.82</v>
      </c>
      <c r="O55">
        <v>10.16</v>
      </c>
      <c r="P55">
        <v>85.56</v>
      </c>
      <c r="Q55">
        <v>61.88</v>
      </c>
      <c r="S55" t="s">
        <v>49</v>
      </c>
    </row>
    <row r="56" spans="1:17">
      <c r="A56" s="1">
        <v>0.00646990740740741</v>
      </c>
      <c r="B56" s="1">
        <v>0.442511574074074</v>
      </c>
      <c r="C56">
        <v>177.01</v>
      </c>
      <c r="D56">
        <v>99.5</v>
      </c>
      <c r="E56">
        <v>17.61</v>
      </c>
      <c r="F56">
        <v>10.37</v>
      </c>
      <c r="G56">
        <v>63.73</v>
      </c>
      <c r="H56">
        <v>195.17</v>
      </c>
      <c r="I56">
        <v>166.92</v>
      </c>
      <c r="J56">
        <v>129</v>
      </c>
      <c r="K56">
        <v>50</v>
      </c>
      <c r="L56">
        <v>156.12</v>
      </c>
      <c r="M56">
        <v>315.34</v>
      </c>
      <c r="N56">
        <v>535.54</v>
      </c>
      <c r="O56">
        <v>9.91</v>
      </c>
      <c r="P56">
        <v>81.85</v>
      </c>
      <c r="Q56">
        <v>60.56</v>
      </c>
    </row>
    <row r="57" spans="1:17">
      <c r="A57" s="1">
        <v>0.00658564814814815</v>
      </c>
      <c r="B57" s="1">
        <v>0.442627314814815</v>
      </c>
      <c r="C57">
        <v>166.09</v>
      </c>
      <c r="D57">
        <v>96.7</v>
      </c>
      <c r="E57">
        <v>16.05</v>
      </c>
      <c r="F57">
        <v>9.45</v>
      </c>
      <c r="G57">
        <v>65.35</v>
      </c>
      <c r="H57">
        <v>278.86</v>
      </c>
      <c r="I57">
        <v>184.85</v>
      </c>
      <c r="J57">
        <v>127</v>
      </c>
      <c r="K57">
        <v>53</v>
      </c>
      <c r="L57">
        <v>147.99</v>
      </c>
      <c r="M57">
        <v>352.19</v>
      </c>
      <c r="N57">
        <v>598.13</v>
      </c>
      <c r="O57">
        <v>9.21</v>
      </c>
      <c r="P57">
        <v>84.26</v>
      </c>
      <c r="Q57">
        <v>39.95</v>
      </c>
    </row>
    <row r="58" spans="1:17">
      <c r="A58" s="1">
        <v>0.00670138888888889</v>
      </c>
      <c r="B58" s="1">
        <v>0.442743055555556</v>
      </c>
      <c r="C58">
        <v>155.98</v>
      </c>
      <c r="D58">
        <v>100.66</v>
      </c>
      <c r="E58">
        <v>15.7</v>
      </c>
      <c r="F58">
        <v>9.24</v>
      </c>
      <c r="G58">
        <v>68.72</v>
      </c>
      <c r="H58">
        <v>314</v>
      </c>
      <c r="I58">
        <v>225.38</v>
      </c>
      <c r="J58">
        <v>139</v>
      </c>
      <c r="K58">
        <v>60</v>
      </c>
      <c r="L58">
        <v>146.49</v>
      </c>
      <c r="M58">
        <v>404.5</v>
      </c>
      <c r="N58">
        <v>686.96</v>
      </c>
      <c r="O58">
        <v>10.16</v>
      </c>
      <c r="P58">
        <v>104.43</v>
      </c>
      <c r="Q58">
        <v>43.33</v>
      </c>
    </row>
    <row r="59" spans="1:17">
      <c r="A59" s="1">
        <v>0.00681712962962963</v>
      </c>
      <c r="B59" s="1">
        <v>0.442858796296296</v>
      </c>
      <c r="C59">
        <v>146.29</v>
      </c>
      <c r="D59">
        <v>102.07</v>
      </c>
      <c r="E59">
        <v>14.93</v>
      </c>
      <c r="F59">
        <v>8.79</v>
      </c>
      <c r="G59">
        <v>69.58</v>
      </c>
      <c r="H59">
        <v>315.33</v>
      </c>
      <c r="I59">
        <v>237.06</v>
      </c>
      <c r="J59">
        <v>139</v>
      </c>
      <c r="K59">
        <v>60</v>
      </c>
      <c r="L59">
        <v>146.69</v>
      </c>
      <c r="M59">
        <v>425.31</v>
      </c>
      <c r="N59">
        <v>722.3</v>
      </c>
      <c r="O59">
        <v>9.66</v>
      </c>
      <c r="P59">
        <v>114.28</v>
      </c>
      <c r="Q59">
        <v>43.38</v>
      </c>
    </row>
    <row r="60" spans="1:17">
      <c r="A60" s="1">
        <v>0.00693287037037037</v>
      </c>
      <c r="B60" s="1">
        <v>0.442974537037037</v>
      </c>
      <c r="C60">
        <v>138.19</v>
      </c>
      <c r="D60">
        <v>100.22</v>
      </c>
      <c r="E60">
        <v>13.85</v>
      </c>
      <c r="F60">
        <v>8.15</v>
      </c>
      <c r="G60">
        <v>70.15</v>
      </c>
      <c r="H60">
        <v>318.09</v>
      </c>
      <c r="I60">
        <v>244.74</v>
      </c>
      <c r="J60">
        <v>139</v>
      </c>
      <c r="K60">
        <v>60</v>
      </c>
      <c r="L60">
        <v>142.86</v>
      </c>
      <c r="M60">
        <v>458.36</v>
      </c>
      <c r="N60">
        <v>778.43</v>
      </c>
      <c r="O60">
        <v>8.96</v>
      </c>
      <c r="P60">
        <v>116.74</v>
      </c>
      <c r="Q60">
        <v>39.33</v>
      </c>
    </row>
    <row r="61" spans="1:17">
      <c r="A61" s="1">
        <v>0.00704861111111111</v>
      </c>
      <c r="B61" s="1">
        <v>0.443090277777778</v>
      </c>
      <c r="C61">
        <v>136.45</v>
      </c>
      <c r="D61">
        <v>101.05</v>
      </c>
      <c r="E61">
        <v>13.79</v>
      </c>
      <c r="F61">
        <v>8.12</v>
      </c>
      <c r="G61">
        <v>69.22</v>
      </c>
      <c r="H61">
        <v>320.52</v>
      </c>
      <c r="I61">
        <v>232.07</v>
      </c>
      <c r="J61">
        <v>139</v>
      </c>
      <c r="K61">
        <v>60</v>
      </c>
      <c r="L61">
        <v>145.99</v>
      </c>
      <c r="M61">
        <v>460.43</v>
      </c>
      <c r="N61">
        <v>781.95</v>
      </c>
      <c r="O61">
        <v>8.92</v>
      </c>
      <c r="P61">
        <v>111.86</v>
      </c>
      <c r="Q61">
        <v>43.49</v>
      </c>
    </row>
    <row r="62" spans="1:17">
      <c r="A62" s="1">
        <v>0.00716435185185185</v>
      </c>
      <c r="B62" s="1">
        <v>0.443206018518518</v>
      </c>
      <c r="C62">
        <v>131.96</v>
      </c>
      <c r="D62">
        <v>101.69</v>
      </c>
      <c r="E62">
        <v>13.42</v>
      </c>
      <c r="F62">
        <v>7.9</v>
      </c>
      <c r="G62">
        <v>68.63</v>
      </c>
      <c r="H62">
        <v>335.64</v>
      </c>
      <c r="I62">
        <v>224.28</v>
      </c>
      <c r="J62">
        <v>139</v>
      </c>
      <c r="K62">
        <v>60</v>
      </c>
      <c r="L62">
        <v>148.19</v>
      </c>
      <c r="M62">
        <v>473.11</v>
      </c>
      <c r="N62">
        <v>803.48</v>
      </c>
      <c r="O62">
        <v>8.69</v>
      </c>
      <c r="P62">
        <v>112.39</v>
      </c>
      <c r="Q62">
        <v>44.62</v>
      </c>
    </row>
    <row r="63" spans="1:17">
      <c r="A63" s="1">
        <v>0.00728009259259259</v>
      </c>
      <c r="B63" s="1">
        <v>0.443321759259259</v>
      </c>
      <c r="C63">
        <v>129.93</v>
      </c>
      <c r="D63">
        <v>99.23</v>
      </c>
      <c r="E63">
        <v>12.9</v>
      </c>
      <c r="F63">
        <v>7.59</v>
      </c>
      <c r="G63">
        <v>70.27</v>
      </c>
      <c r="H63">
        <v>389.45</v>
      </c>
      <c r="I63">
        <v>246.83</v>
      </c>
      <c r="J63">
        <v>139</v>
      </c>
      <c r="K63">
        <v>60</v>
      </c>
      <c r="L63">
        <v>141.23</v>
      </c>
      <c r="M63">
        <v>492.44</v>
      </c>
      <c r="N63">
        <v>836.31</v>
      </c>
      <c r="O63">
        <v>8.35</v>
      </c>
      <c r="P63">
        <v>110.69</v>
      </c>
      <c r="Q63">
        <v>34.73</v>
      </c>
    </row>
    <row r="64" spans="1:17">
      <c r="A64" s="1">
        <v>0.00739583333333333</v>
      </c>
      <c r="B64" s="1">
        <v>0.4434375</v>
      </c>
      <c r="C64">
        <v>131.52</v>
      </c>
      <c r="D64">
        <v>103.73</v>
      </c>
      <c r="E64">
        <v>13.64</v>
      </c>
      <c r="F64">
        <v>8.03</v>
      </c>
      <c r="G64">
        <v>71.59</v>
      </c>
      <c r="H64">
        <v>372.36</v>
      </c>
      <c r="I64">
        <v>265.53</v>
      </c>
      <c r="J64">
        <v>139</v>
      </c>
      <c r="K64">
        <v>60</v>
      </c>
      <c r="L64">
        <v>144.9</v>
      </c>
      <c r="M64">
        <v>465.43</v>
      </c>
      <c r="N64">
        <v>790.44</v>
      </c>
      <c r="O64">
        <v>8.83</v>
      </c>
      <c r="P64">
        <v>120.94</v>
      </c>
      <c r="Q64">
        <v>34.46</v>
      </c>
    </row>
    <row r="66" spans="1:1">
      <c r="A66" t="s">
        <v>50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Rufang</cp:lastModifiedBy>
  <dcterms:created xsi:type="dcterms:W3CDTF">2013-09-26T12:54:00Z</dcterms:created>
  <dcterms:modified xsi:type="dcterms:W3CDTF">2019-06-20T23:49:51Z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