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<sst xmlns="http://schemas.openxmlformats.org/spreadsheetml/2006/main" count="52" uniqueCount="51">
  <si>
    <t>X25</t>
  </si>
  <si>
    <t>Date of Birth : ?</t>
  </si>
  <si>
    <t xml:space="preserve">Patient ID : </t>
  </si>
  <si>
    <t>Height : 174 cm</t>
  </si>
  <si>
    <t>Weight : 60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</si>
  <si>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</si>
  <si>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</si>
  <si>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</si>
  <si>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</si>
  <si>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</si>
  <si>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</si>
  <si>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</si>
  <si>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</si>
  <si>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</si>
  <si>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</si>
  <si>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</si>
  <si>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</si>
  <si>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</si>
  <si>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</si>
  <si>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</si>
  <si>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</si>
  <si>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</si>
  <si>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</si>
  <si>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</si>
  <si>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</si>
  <si>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</si>
  <si>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</si>
  <si>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</si>
  <si>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</si>
  <si>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</si>
  <si>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</si>
  <si>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</si>
  <si>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</si>
  <si>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</si>
  <si>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</si>
  <si>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</si>
  <si>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</si>
  <si>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</si>
  <si>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</si>
  <si>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</si>
  <si>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ABG @ rest</t>
  </si>
  <si>
    <t>60w</t>
  </si>
  <si>
    <t>120w</t>
  </si>
  <si>
    <t>150w</t>
  </si>
  <si>
    <t>180w</t>
  </si>
  <si>
    <t>submax</t>
  </si>
  <si>
    <t>195w</t>
  </si>
  <si>
    <t>submax 2</t>
  </si>
  <si>
    <t>max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</si>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</sst>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" fillId="17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12" borderId="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Sheet1!$A$6:$A$74</c:f>
              <c:numCache>
                <c:formatCode>h:mm:ss</c:formatCode>
                <c:ptCount val="69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  <c:pt idx="53" c:formatCode="h:mm:ss">
                  <c:v>0.00625</c:v>
                </c:pt>
                <c:pt idx="54" c:formatCode="h:mm:ss">
                  <c:v>0.00636574074074074</c:v>
                </c:pt>
                <c:pt idx="55" c:formatCode="h:mm:ss">
                  <c:v>0.00648148148148148</c:v>
                </c:pt>
                <c:pt idx="56" c:formatCode="h:mm:ss">
                  <c:v>0.00659722222222222</c:v>
                </c:pt>
                <c:pt idx="57" c:formatCode="h:mm:ss">
                  <c:v>0.00671296296296296</c:v>
                </c:pt>
                <c:pt idx="58" c:formatCode="h:mm:ss">
                  <c:v>0.0068287037037037</c:v>
                </c:pt>
                <c:pt idx="59" c:formatCode="h:mm:ss">
                  <c:v>0.00694444444444444</c:v>
                </c:pt>
                <c:pt idx="60" c:formatCode="h:mm:ss">
                  <c:v>0.00706018518518518</c:v>
                </c:pt>
                <c:pt idx="61" c:formatCode="h:mm:ss">
                  <c:v>0.00717592592592593</c:v>
                </c:pt>
                <c:pt idx="62" c:formatCode="h:mm:ss">
                  <c:v>0.00729166666666667</c:v>
                </c:pt>
                <c:pt idx="63" c:formatCode="h:mm:ss">
                  <c:v>0.00740740740740741</c:v>
                </c:pt>
                <c:pt idx="64" c:formatCode="h:mm:ss">
                  <c:v>0.00752314814814815</c:v>
                </c:pt>
                <c:pt idx="65" c:formatCode="h:mm:ss">
                  <c:v>0.00763888888888889</c:v>
                </c:pt>
                <c:pt idx="66" c:formatCode="h:mm:ss">
                  <c:v>0.00775462962962963</c:v>
                </c:pt>
                <c:pt idx="67" c:formatCode="h:mm:ss">
                  <c:v>0.00787037037037037</c:v>
                </c:pt>
                <c:pt idx="68" c:formatCode="h:mm:ss">
                  <c:v>0.00798611111111111</c:v>
                </c:pt>
              </c:numCache>
            </c:numRef>
          </c:cat>
          <c:val>
            <c:numRef>
              <c:f>Sheet1!$E$6:$E$74</c:f>
              <c:numCache>
                <c:formatCode>General</c:formatCode>
                <c:ptCount val="69"/>
                <c:pt idx="0">
                  <c:v>5.15</c:v>
                </c:pt>
                <c:pt idx="1">
                  <c:v>5.58</c:v>
                </c:pt>
                <c:pt idx="2">
                  <c:v>6.09</c:v>
                </c:pt>
                <c:pt idx="3">
                  <c:v>5.55</c:v>
                </c:pt>
                <c:pt idx="4">
                  <c:v>5.39</c:v>
                </c:pt>
                <c:pt idx="5">
                  <c:v>5.59</c:v>
                </c:pt>
                <c:pt idx="6">
                  <c:v>5.56</c:v>
                </c:pt>
                <c:pt idx="7">
                  <c:v>6.26</c:v>
                </c:pt>
                <c:pt idx="8">
                  <c:v>5.42</c:v>
                </c:pt>
                <c:pt idx="9">
                  <c:v>5.47</c:v>
                </c:pt>
                <c:pt idx="10">
                  <c:v>5.87</c:v>
                </c:pt>
                <c:pt idx="11">
                  <c:v>6.23</c:v>
                </c:pt>
                <c:pt idx="12">
                  <c:v>6.09</c:v>
                </c:pt>
                <c:pt idx="13">
                  <c:v>6.02</c:v>
                </c:pt>
                <c:pt idx="14">
                  <c:v>6.61</c:v>
                </c:pt>
                <c:pt idx="15">
                  <c:v>6.69</c:v>
                </c:pt>
                <c:pt idx="16">
                  <c:v>6.39</c:v>
                </c:pt>
                <c:pt idx="17">
                  <c:v>7.02</c:v>
                </c:pt>
                <c:pt idx="18">
                  <c:v>7.13</c:v>
                </c:pt>
                <c:pt idx="19">
                  <c:v>8.03</c:v>
                </c:pt>
                <c:pt idx="20">
                  <c:v>7.08</c:v>
                </c:pt>
                <c:pt idx="21">
                  <c:v>6.2</c:v>
                </c:pt>
                <c:pt idx="22">
                  <c:v>7.5</c:v>
                </c:pt>
                <c:pt idx="23">
                  <c:v>7.47</c:v>
                </c:pt>
                <c:pt idx="24">
                  <c:v>8.82</c:v>
                </c:pt>
                <c:pt idx="25">
                  <c:v>9.69</c:v>
                </c:pt>
                <c:pt idx="26">
                  <c:v>8.69</c:v>
                </c:pt>
                <c:pt idx="27">
                  <c:v>8.04</c:v>
                </c:pt>
                <c:pt idx="28">
                  <c:v>8.55</c:v>
                </c:pt>
                <c:pt idx="29">
                  <c:v>8.9</c:v>
                </c:pt>
                <c:pt idx="30">
                  <c:v>8.7</c:v>
                </c:pt>
                <c:pt idx="31">
                  <c:v>8.97</c:v>
                </c:pt>
                <c:pt idx="32">
                  <c:v>8.81</c:v>
                </c:pt>
                <c:pt idx="33">
                  <c:v>9.28</c:v>
                </c:pt>
                <c:pt idx="34">
                  <c:v>9.69</c:v>
                </c:pt>
                <c:pt idx="35">
                  <c:v>9.64</c:v>
                </c:pt>
                <c:pt idx="36">
                  <c:v>9.16</c:v>
                </c:pt>
                <c:pt idx="37">
                  <c:v>9.41</c:v>
                </c:pt>
                <c:pt idx="38">
                  <c:v>10.16</c:v>
                </c:pt>
                <c:pt idx="39">
                  <c:v>9.92</c:v>
                </c:pt>
                <c:pt idx="40">
                  <c:v>9.3</c:v>
                </c:pt>
                <c:pt idx="41">
                  <c:v>10.72</c:v>
                </c:pt>
                <c:pt idx="42">
                  <c:v>11.84</c:v>
                </c:pt>
                <c:pt idx="43">
                  <c:v>11.55</c:v>
                </c:pt>
                <c:pt idx="44">
                  <c:v>11.94</c:v>
                </c:pt>
                <c:pt idx="45">
                  <c:v>11.75</c:v>
                </c:pt>
                <c:pt idx="46">
                  <c:v>12.31</c:v>
                </c:pt>
                <c:pt idx="47">
                  <c:v>12.85</c:v>
                </c:pt>
                <c:pt idx="48">
                  <c:v>12.58</c:v>
                </c:pt>
                <c:pt idx="49">
                  <c:v>12.41</c:v>
                </c:pt>
                <c:pt idx="50">
                  <c:v>13.57</c:v>
                </c:pt>
                <c:pt idx="51">
                  <c:v>13.7</c:v>
                </c:pt>
                <c:pt idx="52">
                  <c:v>14.48</c:v>
                </c:pt>
                <c:pt idx="53">
                  <c:v>14.76</c:v>
                </c:pt>
                <c:pt idx="54">
                  <c:v>17.29</c:v>
                </c:pt>
                <c:pt idx="55">
                  <c:v>15.99</c:v>
                </c:pt>
                <c:pt idx="56">
                  <c:v>13.14</c:v>
                </c:pt>
                <c:pt idx="57">
                  <c:v>14.32</c:v>
                </c:pt>
                <c:pt idx="58">
                  <c:v>16.57</c:v>
                </c:pt>
                <c:pt idx="59">
                  <c:v>17.84</c:v>
                </c:pt>
                <c:pt idx="60">
                  <c:v>16.37</c:v>
                </c:pt>
                <c:pt idx="61">
                  <c:v>19.66</c:v>
                </c:pt>
                <c:pt idx="62">
                  <c:v>17.8</c:v>
                </c:pt>
                <c:pt idx="63">
                  <c:v>16.08</c:v>
                </c:pt>
                <c:pt idx="64">
                  <c:v>15.05</c:v>
                </c:pt>
                <c:pt idx="65">
                  <c:v>13.9</c:v>
                </c:pt>
                <c:pt idx="66">
                  <c:v>13.47</c:v>
                </c:pt>
                <c:pt idx="67">
                  <c:v>13.58</c:v>
                </c:pt>
                <c:pt idx="68">
                  <c:v>13.95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5487244"/>
        <c:axId val="177044506"/>
      </c:lineChart>
      <c:catAx>
        <c:axId val="6454872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044506"/>
        <c:crosses val="autoZero"/>
        <c:auto val="1"/>
        <c:lblAlgn val="ctr"/>
        <c:lblOffset val="100"/>
        <c:noMultiLvlLbl val="0"/>
      </c:catAx>
      <c:valAx>
        <c:axId val="1770445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4872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304800</xdr:colOff>
      <xdr:row>60</xdr:row>
      <xdr:rowOff>91440</xdr:rowOff>
    </xdr:from>
    <xdr:to>
      <xdr:col>14</xdr:col>
      <xdr:colOff>556260</xdr:colOff>
      <xdr:row>75</xdr:row>
      <xdr:rowOff>91440</xdr:rowOff>
    </xdr:to>
    <xdr:graphicFrame>
      <xdr:nvGraphicFramePr>
        <xdr:cNvPr id="2" name="Chart 1"/>
        <xdr:cNvGraphicFramePr/>
      </xdr:nvGraphicFramePr>
      <xdr:xfrm>
        <a:off x="4625340" y="110642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76"/>
  <sheetViews>
    <sheetView tabSelected="1" topLeftCell="A58" workbookViewId="0">
      <selection activeCell="E63" sqref="E63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0.932094907407407</v>
      </c>
      <c r="C6">
        <v>68</v>
      </c>
      <c r="D6">
        <v>75</v>
      </c>
      <c r="E6">
        <v>5.15</v>
      </c>
      <c r="F6">
        <v>3.03</v>
      </c>
      <c r="G6">
        <v>63</v>
      </c>
      <c r="H6">
        <v>424</v>
      </c>
      <c r="I6">
        <v>140</v>
      </c>
      <c r="J6">
        <v>107</v>
      </c>
      <c r="K6">
        <v>56</v>
      </c>
      <c r="L6">
        <v>118</v>
      </c>
      <c r="M6">
        <v>1024</v>
      </c>
      <c r="N6">
        <v>1737</v>
      </c>
      <c r="O6">
        <v>2.75</v>
      </c>
      <c r="P6">
        <v>82</v>
      </c>
      <c r="Q6">
        <v>42</v>
      </c>
    </row>
    <row r="7" spans="1:17">
      <c r="A7" s="1">
        <v>0.000231481481481481</v>
      </c>
      <c r="B7" s="1">
        <v>0.932210648148148</v>
      </c>
      <c r="C7">
        <v>73</v>
      </c>
      <c r="D7">
        <v>75</v>
      </c>
      <c r="E7">
        <v>5.58</v>
      </c>
      <c r="F7">
        <v>3.29</v>
      </c>
      <c r="G7">
        <v>63</v>
      </c>
      <c r="H7">
        <v>403</v>
      </c>
      <c r="I7">
        <v>141</v>
      </c>
      <c r="J7">
        <v>106</v>
      </c>
      <c r="K7">
        <v>56</v>
      </c>
      <c r="L7">
        <v>118</v>
      </c>
      <c r="M7">
        <v>950</v>
      </c>
      <c r="N7">
        <v>1612</v>
      </c>
      <c r="O7">
        <v>2.98</v>
      </c>
      <c r="P7">
        <v>85</v>
      </c>
      <c r="Q7">
        <v>45</v>
      </c>
    </row>
    <row r="8" spans="1:19">
      <c r="A8" s="1">
        <v>0.000347222222222222</v>
      </c>
      <c r="B8" s="1">
        <v>0.932326388888889</v>
      </c>
      <c r="C8">
        <v>78</v>
      </c>
      <c r="D8">
        <v>77</v>
      </c>
      <c r="E8">
        <v>6.09</v>
      </c>
      <c r="F8">
        <v>3.59</v>
      </c>
      <c r="G8">
        <v>63</v>
      </c>
      <c r="H8">
        <v>401</v>
      </c>
      <c r="I8">
        <v>143</v>
      </c>
      <c r="J8">
        <v>106</v>
      </c>
      <c r="K8">
        <v>56</v>
      </c>
      <c r="L8">
        <v>121</v>
      </c>
      <c r="M8">
        <v>867</v>
      </c>
      <c r="N8">
        <v>1471</v>
      </c>
      <c r="O8">
        <v>3.26</v>
      </c>
      <c r="P8">
        <v>86</v>
      </c>
      <c r="Q8">
        <v>47</v>
      </c>
      <c r="S8" t="s">
        <v>39</v>
      </c>
    </row>
    <row r="9" spans="1:17">
      <c r="A9" s="1">
        <v>0.000462962962962963</v>
      </c>
      <c r="B9" s="1">
        <v>0.93244212962963</v>
      </c>
      <c r="C9">
        <v>71</v>
      </c>
      <c r="D9">
        <v>78</v>
      </c>
      <c r="E9">
        <v>5.55</v>
      </c>
      <c r="F9">
        <v>3.27</v>
      </c>
      <c r="G9">
        <v>63</v>
      </c>
      <c r="H9">
        <v>426</v>
      </c>
      <c r="I9">
        <v>143</v>
      </c>
      <c r="J9">
        <v>106</v>
      </c>
      <c r="K9">
        <v>56</v>
      </c>
      <c r="L9">
        <v>122</v>
      </c>
      <c r="M9">
        <v>952</v>
      </c>
      <c r="N9">
        <v>1614</v>
      </c>
      <c r="O9">
        <v>2.96</v>
      </c>
      <c r="P9">
        <v>86</v>
      </c>
      <c r="Q9">
        <v>45</v>
      </c>
    </row>
    <row r="10" spans="1:17">
      <c r="A10" s="1">
        <v>0.000578703703703704</v>
      </c>
      <c r="B10" s="1">
        <v>0.93255787037037</v>
      </c>
      <c r="C10">
        <v>70</v>
      </c>
      <c r="D10">
        <v>76</v>
      </c>
      <c r="E10">
        <v>5.39</v>
      </c>
      <c r="F10">
        <v>3.18</v>
      </c>
      <c r="G10">
        <v>63</v>
      </c>
      <c r="H10">
        <v>424</v>
      </c>
      <c r="I10">
        <v>143</v>
      </c>
      <c r="J10">
        <v>106</v>
      </c>
      <c r="K10">
        <v>56</v>
      </c>
      <c r="L10">
        <v>120</v>
      </c>
      <c r="M10">
        <v>980</v>
      </c>
      <c r="N10">
        <v>1663</v>
      </c>
      <c r="O10">
        <v>2.88</v>
      </c>
      <c r="P10">
        <v>86</v>
      </c>
      <c r="Q10">
        <v>44</v>
      </c>
    </row>
    <row r="11" spans="1:17">
      <c r="A11" s="1">
        <v>0.000694444444444444</v>
      </c>
      <c r="B11" s="1">
        <v>0.932673611111111</v>
      </c>
      <c r="C11">
        <v>73</v>
      </c>
      <c r="D11">
        <v>76</v>
      </c>
      <c r="E11">
        <v>5.59</v>
      </c>
      <c r="F11">
        <v>3.3</v>
      </c>
      <c r="G11">
        <v>63</v>
      </c>
      <c r="H11">
        <v>408</v>
      </c>
      <c r="I11">
        <v>141</v>
      </c>
      <c r="J11">
        <v>106</v>
      </c>
      <c r="K11">
        <v>56</v>
      </c>
      <c r="L11">
        <v>119</v>
      </c>
      <c r="M11">
        <v>947</v>
      </c>
      <c r="N11">
        <v>1607</v>
      </c>
      <c r="O11">
        <v>2.99</v>
      </c>
      <c r="P11">
        <v>84</v>
      </c>
      <c r="Q11">
        <v>48</v>
      </c>
    </row>
    <row r="12" spans="1:17">
      <c r="A12" s="1">
        <v>0.000810185185185185</v>
      </c>
      <c r="B12" s="1">
        <v>0.932789351851852</v>
      </c>
      <c r="C12">
        <v>74</v>
      </c>
      <c r="D12">
        <v>75</v>
      </c>
      <c r="E12">
        <v>5.56</v>
      </c>
      <c r="F12">
        <v>3.27</v>
      </c>
      <c r="G12">
        <v>63</v>
      </c>
      <c r="H12">
        <v>411</v>
      </c>
      <c r="I12">
        <v>141</v>
      </c>
      <c r="J12">
        <v>106</v>
      </c>
      <c r="K12">
        <v>56</v>
      </c>
      <c r="L12">
        <v>118</v>
      </c>
      <c r="M12">
        <v>952</v>
      </c>
      <c r="N12">
        <v>1615</v>
      </c>
      <c r="O12">
        <v>2.97</v>
      </c>
      <c r="P12">
        <v>80</v>
      </c>
      <c r="Q12">
        <v>46</v>
      </c>
    </row>
    <row r="13" spans="1:17">
      <c r="A13" s="1">
        <v>0.000925925925925926</v>
      </c>
      <c r="B13" s="1">
        <v>0.932905092592593</v>
      </c>
      <c r="C13">
        <v>79</v>
      </c>
      <c r="D13">
        <v>78</v>
      </c>
      <c r="E13">
        <v>6.26</v>
      </c>
      <c r="F13">
        <v>3.69</v>
      </c>
      <c r="G13">
        <v>63</v>
      </c>
      <c r="H13">
        <v>394</v>
      </c>
      <c r="I13">
        <v>143</v>
      </c>
      <c r="J13">
        <v>106</v>
      </c>
      <c r="K13">
        <v>56</v>
      </c>
      <c r="L13">
        <v>122</v>
      </c>
      <c r="M13">
        <v>845</v>
      </c>
      <c r="N13">
        <v>1434</v>
      </c>
      <c r="O13">
        <v>3.35</v>
      </c>
      <c r="P13">
        <v>81</v>
      </c>
      <c r="Q13">
        <v>46</v>
      </c>
    </row>
    <row r="14" spans="1:17">
      <c r="A14" s="1">
        <v>0.00104166666666667</v>
      </c>
      <c r="B14" s="1">
        <v>0.933020833333333</v>
      </c>
      <c r="C14">
        <v>75</v>
      </c>
      <c r="D14">
        <v>71</v>
      </c>
      <c r="E14">
        <v>5.42</v>
      </c>
      <c r="F14">
        <v>3.2</v>
      </c>
      <c r="G14">
        <v>62</v>
      </c>
      <c r="H14">
        <v>415</v>
      </c>
      <c r="I14">
        <v>134</v>
      </c>
      <c r="J14">
        <v>106</v>
      </c>
      <c r="K14">
        <v>56</v>
      </c>
      <c r="L14">
        <v>113</v>
      </c>
      <c r="M14">
        <v>985</v>
      </c>
      <c r="N14">
        <v>1671</v>
      </c>
      <c r="O14">
        <v>2.9</v>
      </c>
      <c r="P14">
        <v>76</v>
      </c>
      <c r="Q14">
        <v>43</v>
      </c>
    </row>
    <row r="15" spans="1:17">
      <c r="A15" s="1">
        <v>0.00115740740740741</v>
      </c>
      <c r="B15" s="1">
        <v>0.933136574074074</v>
      </c>
      <c r="C15">
        <v>75</v>
      </c>
      <c r="D15">
        <v>72</v>
      </c>
      <c r="E15">
        <v>5.47</v>
      </c>
      <c r="F15">
        <v>3.22</v>
      </c>
      <c r="G15">
        <v>62</v>
      </c>
      <c r="H15">
        <v>410</v>
      </c>
      <c r="I15">
        <v>132</v>
      </c>
      <c r="J15">
        <v>106</v>
      </c>
      <c r="K15">
        <v>56</v>
      </c>
      <c r="L15">
        <v>116</v>
      </c>
      <c r="M15">
        <v>974</v>
      </c>
      <c r="N15">
        <v>1652</v>
      </c>
      <c r="O15">
        <v>2.92</v>
      </c>
      <c r="P15">
        <v>76</v>
      </c>
      <c r="Q15">
        <v>46</v>
      </c>
    </row>
    <row r="16" spans="1:17">
      <c r="A16" s="1">
        <v>0.00127314814814815</v>
      </c>
      <c r="B16" s="1">
        <v>0.933252314814815</v>
      </c>
      <c r="C16">
        <v>76</v>
      </c>
      <c r="D16">
        <v>77</v>
      </c>
      <c r="E16">
        <v>5.87</v>
      </c>
      <c r="F16">
        <v>3.46</v>
      </c>
      <c r="G16">
        <v>63</v>
      </c>
      <c r="H16">
        <v>411</v>
      </c>
      <c r="I16">
        <v>139</v>
      </c>
      <c r="J16">
        <v>106</v>
      </c>
      <c r="K16">
        <v>56</v>
      </c>
      <c r="L16">
        <v>122</v>
      </c>
      <c r="M16">
        <v>905</v>
      </c>
      <c r="N16">
        <v>1534</v>
      </c>
      <c r="O16">
        <v>3.14</v>
      </c>
      <c r="P16">
        <v>75</v>
      </c>
      <c r="Q16">
        <v>45</v>
      </c>
    </row>
    <row r="17" spans="1:17">
      <c r="A17" s="1">
        <v>0.00138888888888889</v>
      </c>
      <c r="B17" s="1">
        <v>0.933368055555556</v>
      </c>
      <c r="C17">
        <v>72</v>
      </c>
      <c r="D17">
        <v>86</v>
      </c>
      <c r="E17">
        <v>6.23</v>
      </c>
      <c r="F17">
        <v>3.67</v>
      </c>
      <c r="G17">
        <v>65</v>
      </c>
      <c r="H17">
        <v>419</v>
      </c>
      <c r="I17">
        <v>157</v>
      </c>
      <c r="J17">
        <v>106</v>
      </c>
      <c r="K17">
        <v>56</v>
      </c>
      <c r="L17">
        <v>131</v>
      </c>
      <c r="M17">
        <v>847</v>
      </c>
      <c r="N17">
        <v>1437</v>
      </c>
      <c r="O17">
        <v>3.33</v>
      </c>
      <c r="P17">
        <v>83</v>
      </c>
      <c r="Q17">
        <v>44</v>
      </c>
    </row>
    <row r="18" spans="1:35">
      <c r="A18" s="1">
        <v>0.00150462962962963</v>
      </c>
      <c r="B18" s="1">
        <v>0.933483796296296</v>
      </c>
      <c r="C18">
        <v>74</v>
      </c>
      <c r="D18">
        <v>82</v>
      </c>
      <c r="E18">
        <v>6.09</v>
      </c>
      <c r="F18">
        <v>3.59</v>
      </c>
      <c r="G18">
        <v>64</v>
      </c>
      <c r="H18">
        <v>411</v>
      </c>
      <c r="I18">
        <v>153</v>
      </c>
      <c r="J18">
        <v>106</v>
      </c>
      <c r="K18">
        <v>56</v>
      </c>
      <c r="L18">
        <v>126</v>
      </c>
      <c r="M18">
        <v>869</v>
      </c>
      <c r="N18">
        <v>1474</v>
      </c>
      <c r="O18">
        <v>3.26</v>
      </c>
      <c r="P18">
        <v>84</v>
      </c>
      <c r="Q18">
        <v>44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0.00162037037037037</v>
      </c>
      <c r="B19" s="1">
        <v>0.933599537037037</v>
      </c>
      <c r="C19">
        <v>76</v>
      </c>
      <c r="D19">
        <v>79</v>
      </c>
      <c r="E19">
        <v>6.02</v>
      </c>
      <c r="F19">
        <v>3.55</v>
      </c>
      <c r="G19">
        <v>64</v>
      </c>
      <c r="H19">
        <v>401</v>
      </c>
      <c r="I19">
        <v>149</v>
      </c>
      <c r="J19">
        <v>106</v>
      </c>
      <c r="K19">
        <v>56</v>
      </c>
      <c r="L19">
        <v>122</v>
      </c>
      <c r="M19">
        <v>879</v>
      </c>
      <c r="N19">
        <v>1491</v>
      </c>
      <c r="O19">
        <v>3.22</v>
      </c>
      <c r="P19">
        <v>81</v>
      </c>
      <c r="Q19">
        <v>44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0.00173611111111111</v>
      </c>
      <c r="B20" s="1">
        <v>0.933715277777778</v>
      </c>
      <c r="C20">
        <v>78</v>
      </c>
      <c r="D20">
        <v>84</v>
      </c>
      <c r="E20">
        <v>6.61</v>
      </c>
      <c r="F20">
        <v>3.89</v>
      </c>
      <c r="G20">
        <v>66</v>
      </c>
      <c r="H20">
        <v>409</v>
      </c>
      <c r="I20">
        <v>164</v>
      </c>
      <c r="J20">
        <v>106</v>
      </c>
      <c r="K20">
        <v>56</v>
      </c>
      <c r="L20">
        <v>127</v>
      </c>
      <c r="M20">
        <v>807</v>
      </c>
      <c r="N20">
        <v>1370</v>
      </c>
      <c r="O20">
        <v>3.53</v>
      </c>
      <c r="P20">
        <v>81</v>
      </c>
      <c r="Q20">
        <v>40</v>
      </c>
      <c r="S20" t="s">
        <v>40</v>
      </c>
      <c r="U20" s="2">
        <f>AVERAGE(C6:C20)</f>
        <v>74.1333333333333</v>
      </c>
      <c r="V20" s="2">
        <f t="shared" ref="V20:AI20" si="0">AVERAGE(D6:D20)</f>
        <v>77.4</v>
      </c>
      <c r="W20" s="2">
        <f t="shared" si="0"/>
        <v>5.792</v>
      </c>
      <c r="X20" s="2">
        <f t="shared" si="0"/>
        <v>3.41333333333333</v>
      </c>
      <c r="Y20" s="2">
        <f t="shared" si="0"/>
        <v>63.3333333333333</v>
      </c>
      <c r="Z20" s="2">
        <f t="shared" si="0"/>
        <v>411.133333333333</v>
      </c>
      <c r="AA20" s="2">
        <f t="shared" si="0"/>
        <v>144.2</v>
      </c>
      <c r="AB20" s="2">
        <f t="shared" si="0"/>
        <v>106.066666666667</v>
      </c>
      <c r="AC20" s="2">
        <f t="shared" si="0"/>
        <v>56</v>
      </c>
      <c r="AD20" s="2">
        <f t="shared" si="0"/>
        <v>121</v>
      </c>
      <c r="AE20" s="2">
        <f t="shared" si="0"/>
        <v>918.866666666667</v>
      </c>
      <c r="AF20" s="2">
        <f t="shared" si="0"/>
        <v>1558.8</v>
      </c>
      <c r="AG20" s="2">
        <f t="shared" si="0"/>
        <v>3.096</v>
      </c>
      <c r="AH20" s="2">
        <f t="shared" si="0"/>
        <v>81.7333333333333</v>
      </c>
      <c r="AI20" s="2">
        <f t="shared" si="0"/>
        <v>44.6</v>
      </c>
    </row>
    <row r="21" spans="1:35">
      <c r="A21" s="1">
        <v>0.00185185185185185</v>
      </c>
      <c r="B21" s="1">
        <v>0.933831018518518</v>
      </c>
      <c r="C21">
        <v>78</v>
      </c>
      <c r="D21">
        <v>85</v>
      </c>
      <c r="E21">
        <v>6.69</v>
      </c>
      <c r="F21">
        <v>3.95</v>
      </c>
      <c r="G21">
        <v>65</v>
      </c>
      <c r="H21">
        <v>421</v>
      </c>
      <c r="I21">
        <v>162</v>
      </c>
      <c r="J21">
        <v>106</v>
      </c>
      <c r="K21">
        <v>56</v>
      </c>
      <c r="L21">
        <v>129</v>
      </c>
      <c r="M21">
        <v>789</v>
      </c>
      <c r="N21">
        <v>1338</v>
      </c>
      <c r="O21">
        <v>3.58</v>
      </c>
      <c r="P21">
        <v>81</v>
      </c>
      <c r="Q21">
        <v>42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0.00196759259259259</v>
      </c>
      <c r="B22" s="1">
        <v>0.933946759259259</v>
      </c>
      <c r="C22">
        <v>76</v>
      </c>
      <c r="D22">
        <v>83</v>
      </c>
      <c r="E22">
        <v>6.39</v>
      </c>
      <c r="F22">
        <v>3.77</v>
      </c>
      <c r="G22">
        <v>65</v>
      </c>
      <c r="H22">
        <v>420</v>
      </c>
      <c r="I22">
        <v>155</v>
      </c>
      <c r="J22">
        <v>106</v>
      </c>
      <c r="K22">
        <v>56</v>
      </c>
      <c r="L22">
        <v>127</v>
      </c>
      <c r="M22">
        <v>826</v>
      </c>
      <c r="N22">
        <v>1402</v>
      </c>
      <c r="O22">
        <v>3.42</v>
      </c>
      <c r="P22">
        <v>78</v>
      </c>
      <c r="Q22">
        <v>45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0.00208333333333333</v>
      </c>
      <c r="B23" s="1">
        <v>0.9340625</v>
      </c>
      <c r="C23">
        <v>84</v>
      </c>
      <c r="D23">
        <v>83</v>
      </c>
      <c r="E23">
        <v>7.02</v>
      </c>
      <c r="F23">
        <v>4.14</v>
      </c>
      <c r="G23">
        <v>64</v>
      </c>
      <c r="H23">
        <v>395</v>
      </c>
      <c r="I23">
        <v>153</v>
      </c>
      <c r="J23">
        <v>107</v>
      </c>
      <c r="K23">
        <v>56</v>
      </c>
      <c r="L23">
        <v>128</v>
      </c>
      <c r="M23">
        <v>755</v>
      </c>
      <c r="N23">
        <v>1281</v>
      </c>
      <c r="O23">
        <v>3.75</v>
      </c>
      <c r="P23">
        <v>75</v>
      </c>
      <c r="Q23">
        <v>45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0.00219907407407407</v>
      </c>
      <c r="B24" s="1">
        <v>0.934178240740741</v>
      </c>
      <c r="C24">
        <v>83</v>
      </c>
      <c r="D24">
        <v>85</v>
      </c>
      <c r="E24">
        <v>7.13</v>
      </c>
      <c r="F24">
        <v>4.2</v>
      </c>
      <c r="G24">
        <v>65</v>
      </c>
      <c r="H24">
        <v>402</v>
      </c>
      <c r="I24">
        <v>162</v>
      </c>
      <c r="J24">
        <v>107</v>
      </c>
      <c r="K24">
        <v>56</v>
      </c>
      <c r="L24">
        <v>129</v>
      </c>
      <c r="M24">
        <v>745</v>
      </c>
      <c r="N24">
        <v>1265</v>
      </c>
      <c r="O24">
        <v>3.81</v>
      </c>
      <c r="P24">
        <v>78</v>
      </c>
      <c r="Q24">
        <v>41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0.934293981481482</v>
      </c>
      <c r="C25">
        <v>94</v>
      </c>
      <c r="D25">
        <v>85</v>
      </c>
      <c r="E25">
        <v>8.03</v>
      </c>
      <c r="F25">
        <v>4.73</v>
      </c>
      <c r="G25">
        <v>65</v>
      </c>
      <c r="H25">
        <v>383</v>
      </c>
      <c r="I25">
        <v>161</v>
      </c>
      <c r="J25">
        <v>106</v>
      </c>
      <c r="K25">
        <v>56</v>
      </c>
      <c r="L25">
        <v>129</v>
      </c>
      <c r="M25">
        <v>660</v>
      </c>
      <c r="N25">
        <v>1119</v>
      </c>
      <c r="O25">
        <v>4.29</v>
      </c>
      <c r="P25">
        <v>72</v>
      </c>
      <c r="Q25">
        <v>43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0.934409722222222</v>
      </c>
      <c r="C26">
        <v>93</v>
      </c>
      <c r="D26">
        <v>75</v>
      </c>
      <c r="E26">
        <v>7.08</v>
      </c>
      <c r="F26">
        <v>4.17</v>
      </c>
      <c r="G26">
        <v>63</v>
      </c>
      <c r="H26">
        <v>381</v>
      </c>
      <c r="I26">
        <v>141</v>
      </c>
      <c r="J26">
        <v>107</v>
      </c>
      <c r="K26">
        <v>56</v>
      </c>
      <c r="L26">
        <v>118</v>
      </c>
      <c r="M26">
        <v>749</v>
      </c>
      <c r="N26">
        <v>1271</v>
      </c>
      <c r="O26">
        <v>3.78</v>
      </c>
      <c r="P26">
        <v>68</v>
      </c>
      <c r="Q26">
        <v>47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0.934525462962963</v>
      </c>
      <c r="C27">
        <v>84</v>
      </c>
      <c r="D27">
        <v>73</v>
      </c>
      <c r="E27">
        <v>6.2</v>
      </c>
      <c r="F27">
        <v>3.65</v>
      </c>
      <c r="G27">
        <v>62</v>
      </c>
      <c r="H27">
        <v>419</v>
      </c>
      <c r="I27">
        <v>135</v>
      </c>
      <c r="J27">
        <v>107</v>
      </c>
      <c r="K27">
        <v>56</v>
      </c>
      <c r="L27">
        <v>116</v>
      </c>
      <c r="M27">
        <v>854</v>
      </c>
      <c r="N27">
        <v>1448</v>
      </c>
      <c r="O27">
        <v>3.31</v>
      </c>
      <c r="P27">
        <v>68</v>
      </c>
      <c r="Q27">
        <v>43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0.934641203703704</v>
      </c>
      <c r="C28">
        <v>99</v>
      </c>
      <c r="D28">
        <v>75</v>
      </c>
      <c r="E28">
        <v>7.5</v>
      </c>
      <c r="F28">
        <v>4.42</v>
      </c>
      <c r="G28">
        <v>63</v>
      </c>
      <c r="H28">
        <v>379</v>
      </c>
      <c r="I28">
        <v>143</v>
      </c>
      <c r="J28">
        <v>107</v>
      </c>
      <c r="K28">
        <v>56</v>
      </c>
      <c r="L28">
        <v>117</v>
      </c>
      <c r="M28">
        <v>713</v>
      </c>
      <c r="N28">
        <v>1209</v>
      </c>
      <c r="O28">
        <v>4.01</v>
      </c>
      <c r="P28">
        <v>71</v>
      </c>
      <c r="Q28">
        <v>45</v>
      </c>
      <c r="S28" t="s">
        <v>41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0.934756944444444</v>
      </c>
      <c r="C29">
        <v>102</v>
      </c>
      <c r="D29">
        <v>72</v>
      </c>
      <c r="E29">
        <v>7.47</v>
      </c>
      <c r="F29">
        <v>4.4</v>
      </c>
      <c r="G29">
        <v>62</v>
      </c>
      <c r="H29">
        <v>353</v>
      </c>
      <c r="I29">
        <v>136</v>
      </c>
      <c r="J29">
        <v>107</v>
      </c>
      <c r="K29">
        <v>55</v>
      </c>
      <c r="L29">
        <v>115</v>
      </c>
      <c r="M29">
        <v>708</v>
      </c>
      <c r="N29">
        <v>1201</v>
      </c>
      <c r="O29">
        <v>3.99</v>
      </c>
      <c r="P29">
        <v>67</v>
      </c>
      <c r="Q29">
        <v>49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0.934872685185185</v>
      </c>
      <c r="C30">
        <v>112</v>
      </c>
      <c r="D30">
        <v>78</v>
      </c>
      <c r="E30">
        <v>8.82</v>
      </c>
      <c r="F30">
        <v>5.2</v>
      </c>
      <c r="G30">
        <v>63</v>
      </c>
      <c r="H30">
        <v>279</v>
      </c>
      <c r="I30">
        <v>142</v>
      </c>
      <c r="J30">
        <v>106</v>
      </c>
      <c r="K30">
        <v>56</v>
      </c>
      <c r="L30">
        <v>122</v>
      </c>
      <c r="M30">
        <v>601</v>
      </c>
      <c r="N30">
        <v>1020</v>
      </c>
      <c r="O30">
        <v>4.72</v>
      </c>
      <c r="P30">
        <v>64</v>
      </c>
      <c r="Q30">
        <v>45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0.934988425925926</v>
      </c>
      <c r="C31">
        <v>115</v>
      </c>
      <c r="D31">
        <v>84</v>
      </c>
      <c r="E31">
        <v>9.69</v>
      </c>
      <c r="F31">
        <v>5.71</v>
      </c>
      <c r="G31">
        <v>65</v>
      </c>
      <c r="H31">
        <v>397</v>
      </c>
      <c r="I31">
        <v>164</v>
      </c>
      <c r="J31">
        <v>106</v>
      </c>
      <c r="K31">
        <v>56</v>
      </c>
      <c r="L31">
        <v>127</v>
      </c>
      <c r="M31">
        <v>545</v>
      </c>
      <c r="N31">
        <v>924</v>
      </c>
      <c r="O31">
        <v>5.18</v>
      </c>
      <c r="P31">
        <v>63</v>
      </c>
      <c r="Q31">
        <v>41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0.935104166666667</v>
      </c>
      <c r="C32">
        <v>114</v>
      </c>
      <c r="D32">
        <v>75</v>
      </c>
      <c r="E32">
        <v>8.69</v>
      </c>
      <c r="F32">
        <v>5.12</v>
      </c>
      <c r="G32">
        <v>65</v>
      </c>
      <c r="H32">
        <v>382</v>
      </c>
      <c r="I32">
        <v>162</v>
      </c>
      <c r="J32">
        <v>106</v>
      </c>
      <c r="K32">
        <v>56</v>
      </c>
      <c r="L32">
        <v>114</v>
      </c>
      <c r="M32">
        <v>609</v>
      </c>
      <c r="N32">
        <v>1032</v>
      </c>
      <c r="O32">
        <v>4.65</v>
      </c>
      <c r="P32">
        <v>67</v>
      </c>
      <c r="Q32">
        <v>40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0.935219907407407</v>
      </c>
      <c r="C33">
        <v>113</v>
      </c>
      <c r="D33">
        <v>70</v>
      </c>
      <c r="E33">
        <v>8.04</v>
      </c>
      <c r="F33">
        <v>4.74</v>
      </c>
      <c r="G33">
        <v>65</v>
      </c>
      <c r="H33">
        <v>390</v>
      </c>
      <c r="I33">
        <v>156</v>
      </c>
      <c r="J33">
        <v>106</v>
      </c>
      <c r="K33">
        <v>56</v>
      </c>
      <c r="L33">
        <v>108</v>
      </c>
      <c r="M33">
        <v>657</v>
      </c>
      <c r="N33">
        <v>1114</v>
      </c>
      <c r="O33">
        <v>4.3</v>
      </c>
      <c r="P33">
        <v>73</v>
      </c>
      <c r="Q33">
        <v>44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0.935335648148148</v>
      </c>
      <c r="C34">
        <v>114</v>
      </c>
      <c r="D34">
        <v>74</v>
      </c>
      <c r="E34">
        <v>8.55</v>
      </c>
      <c r="F34">
        <v>5.04</v>
      </c>
      <c r="G34">
        <v>62</v>
      </c>
      <c r="H34">
        <v>385</v>
      </c>
      <c r="I34">
        <v>133</v>
      </c>
      <c r="J34">
        <v>106</v>
      </c>
      <c r="K34">
        <v>56</v>
      </c>
      <c r="L34">
        <v>119</v>
      </c>
      <c r="M34">
        <v>617</v>
      </c>
      <c r="N34">
        <v>1047</v>
      </c>
      <c r="O34">
        <v>4.57</v>
      </c>
      <c r="P34">
        <v>64</v>
      </c>
      <c r="Q34">
        <v>44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0.935451388888889</v>
      </c>
      <c r="C35">
        <v>118</v>
      </c>
      <c r="D35">
        <v>75</v>
      </c>
      <c r="E35">
        <v>8.9</v>
      </c>
      <c r="F35">
        <v>5.25</v>
      </c>
      <c r="G35">
        <v>63</v>
      </c>
      <c r="H35">
        <v>359</v>
      </c>
      <c r="I35">
        <v>142</v>
      </c>
      <c r="J35">
        <v>106</v>
      </c>
      <c r="K35">
        <v>55</v>
      </c>
      <c r="L35">
        <v>118</v>
      </c>
      <c r="M35">
        <v>594</v>
      </c>
      <c r="N35">
        <v>1007</v>
      </c>
      <c r="O35">
        <v>4.76</v>
      </c>
      <c r="P35">
        <v>66</v>
      </c>
      <c r="Q35">
        <v>45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0.93556712962963</v>
      </c>
      <c r="C36">
        <v>116</v>
      </c>
      <c r="D36">
        <v>74</v>
      </c>
      <c r="E36">
        <v>8.7</v>
      </c>
      <c r="F36">
        <v>5.13</v>
      </c>
      <c r="G36">
        <v>65</v>
      </c>
      <c r="H36">
        <v>340</v>
      </c>
      <c r="I36">
        <v>156</v>
      </c>
      <c r="J36">
        <v>106</v>
      </c>
      <c r="K36">
        <v>56</v>
      </c>
      <c r="L36">
        <v>114</v>
      </c>
      <c r="M36">
        <v>607</v>
      </c>
      <c r="N36">
        <v>1030</v>
      </c>
      <c r="O36">
        <v>4.65</v>
      </c>
      <c r="P36">
        <v>67</v>
      </c>
      <c r="Q36">
        <v>43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0.93568287037037</v>
      </c>
      <c r="C37">
        <v>117</v>
      </c>
      <c r="D37">
        <v>76</v>
      </c>
      <c r="E37">
        <v>8.97</v>
      </c>
      <c r="F37">
        <v>5.29</v>
      </c>
      <c r="G37">
        <v>64</v>
      </c>
      <c r="H37">
        <v>325</v>
      </c>
      <c r="I37">
        <v>149</v>
      </c>
      <c r="J37">
        <v>106</v>
      </c>
      <c r="K37">
        <v>55</v>
      </c>
      <c r="L37">
        <v>118</v>
      </c>
      <c r="M37">
        <v>590</v>
      </c>
      <c r="N37">
        <v>1000</v>
      </c>
      <c r="O37">
        <v>4.79</v>
      </c>
      <c r="P37">
        <v>70</v>
      </c>
      <c r="Q37">
        <v>54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0.935798611111111</v>
      </c>
      <c r="C38">
        <v>114</v>
      </c>
      <c r="D38">
        <v>76</v>
      </c>
      <c r="E38">
        <v>8.81</v>
      </c>
      <c r="F38">
        <v>5.19</v>
      </c>
      <c r="G38">
        <v>64</v>
      </c>
      <c r="H38">
        <v>306</v>
      </c>
      <c r="I38">
        <v>149</v>
      </c>
      <c r="J38">
        <v>106</v>
      </c>
      <c r="K38">
        <v>56</v>
      </c>
      <c r="L38">
        <v>119</v>
      </c>
      <c r="M38">
        <v>599</v>
      </c>
      <c r="N38">
        <v>1017</v>
      </c>
      <c r="O38">
        <v>4.71</v>
      </c>
      <c r="P38">
        <v>67</v>
      </c>
      <c r="Q38">
        <v>49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0.935914351851852</v>
      </c>
      <c r="C39">
        <v>114</v>
      </c>
      <c r="D39">
        <v>80</v>
      </c>
      <c r="E39">
        <v>9.28</v>
      </c>
      <c r="F39">
        <v>5.47</v>
      </c>
      <c r="G39">
        <v>66</v>
      </c>
      <c r="H39">
        <v>360</v>
      </c>
      <c r="I39">
        <v>171</v>
      </c>
      <c r="J39">
        <v>106</v>
      </c>
      <c r="K39">
        <v>56</v>
      </c>
      <c r="L39">
        <v>121</v>
      </c>
      <c r="M39">
        <v>570</v>
      </c>
      <c r="N39">
        <v>967</v>
      </c>
      <c r="O39">
        <v>4.96</v>
      </c>
      <c r="P39">
        <v>74</v>
      </c>
      <c r="Q39">
        <v>45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0.936030092592593</v>
      </c>
      <c r="C40">
        <v>116</v>
      </c>
      <c r="D40">
        <v>82</v>
      </c>
      <c r="E40">
        <v>9.69</v>
      </c>
      <c r="F40">
        <v>5.71</v>
      </c>
      <c r="G40">
        <v>67</v>
      </c>
      <c r="H40">
        <v>361</v>
      </c>
      <c r="I40">
        <v>180</v>
      </c>
      <c r="J40">
        <v>106</v>
      </c>
      <c r="K40">
        <v>55</v>
      </c>
      <c r="L40">
        <v>122</v>
      </c>
      <c r="M40">
        <v>545</v>
      </c>
      <c r="N40">
        <v>924</v>
      </c>
      <c r="O40">
        <v>5.18</v>
      </c>
      <c r="P40">
        <v>81</v>
      </c>
      <c r="Q40">
        <v>47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0.936145833333333</v>
      </c>
      <c r="C41">
        <v>119</v>
      </c>
      <c r="D41">
        <v>80</v>
      </c>
      <c r="E41">
        <v>9.64</v>
      </c>
      <c r="F41">
        <v>5.68</v>
      </c>
      <c r="G41">
        <v>68</v>
      </c>
      <c r="H41">
        <v>370</v>
      </c>
      <c r="I41">
        <v>194</v>
      </c>
      <c r="J41">
        <v>106</v>
      </c>
      <c r="K41">
        <v>55</v>
      </c>
      <c r="L41">
        <v>116</v>
      </c>
      <c r="M41">
        <v>548</v>
      </c>
      <c r="N41">
        <v>929</v>
      </c>
      <c r="O41">
        <v>5.15</v>
      </c>
      <c r="P41">
        <v>86</v>
      </c>
      <c r="Q41">
        <v>41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0.936261574074074</v>
      </c>
      <c r="C42">
        <v>112</v>
      </c>
      <c r="D42">
        <v>81</v>
      </c>
      <c r="E42">
        <v>9.16</v>
      </c>
      <c r="F42">
        <v>5.4</v>
      </c>
      <c r="G42">
        <v>68</v>
      </c>
      <c r="H42">
        <v>384</v>
      </c>
      <c r="I42">
        <v>195</v>
      </c>
      <c r="J42">
        <v>106</v>
      </c>
      <c r="K42">
        <v>55</v>
      </c>
      <c r="L42">
        <v>118</v>
      </c>
      <c r="M42">
        <v>576</v>
      </c>
      <c r="N42">
        <v>978</v>
      </c>
      <c r="O42">
        <v>4.9</v>
      </c>
      <c r="P42">
        <v>114</v>
      </c>
      <c r="Q42">
        <v>45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0.936377314814815</v>
      </c>
      <c r="C43">
        <v>118</v>
      </c>
      <c r="D43">
        <v>79</v>
      </c>
      <c r="E43">
        <v>9.41</v>
      </c>
      <c r="F43">
        <v>5.55</v>
      </c>
      <c r="G43">
        <v>67</v>
      </c>
      <c r="H43">
        <v>353</v>
      </c>
      <c r="I43">
        <v>180</v>
      </c>
      <c r="J43">
        <v>106</v>
      </c>
      <c r="K43">
        <v>55</v>
      </c>
      <c r="L43">
        <v>117</v>
      </c>
      <c r="M43">
        <v>561</v>
      </c>
      <c r="N43">
        <v>952</v>
      </c>
      <c r="O43">
        <v>5.03</v>
      </c>
      <c r="P43">
        <v>90</v>
      </c>
      <c r="Q43">
        <v>53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0.936493055555556</v>
      </c>
      <c r="C44">
        <v>120</v>
      </c>
      <c r="D44">
        <v>84</v>
      </c>
      <c r="E44">
        <v>10.16</v>
      </c>
      <c r="F44">
        <v>5.99</v>
      </c>
      <c r="G44">
        <v>67</v>
      </c>
      <c r="H44">
        <v>345</v>
      </c>
      <c r="I44">
        <v>183</v>
      </c>
      <c r="J44">
        <v>106</v>
      </c>
      <c r="K44">
        <v>55</v>
      </c>
      <c r="L44">
        <v>124</v>
      </c>
      <c r="M44">
        <v>520</v>
      </c>
      <c r="N44">
        <v>881</v>
      </c>
      <c r="O44">
        <v>5.43</v>
      </c>
      <c r="P44">
        <v>89</v>
      </c>
      <c r="Q44">
        <v>55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0.936608796296296</v>
      </c>
      <c r="C45">
        <v>120</v>
      </c>
      <c r="D45">
        <v>82</v>
      </c>
      <c r="E45">
        <v>9.92</v>
      </c>
      <c r="F45">
        <v>5.85</v>
      </c>
      <c r="G45">
        <v>69</v>
      </c>
      <c r="H45">
        <v>350</v>
      </c>
      <c r="I45">
        <v>201</v>
      </c>
      <c r="J45">
        <v>106</v>
      </c>
      <c r="K45">
        <v>55</v>
      </c>
      <c r="L45">
        <v>118</v>
      </c>
      <c r="M45">
        <v>532</v>
      </c>
      <c r="N45">
        <v>903</v>
      </c>
      <c r="O45">
        <v>5.3</v>
      </c>
      <c r="P45">
        <v>100</v>
      </c>
      <c r="Q45">
        <v>51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0.936724537037037</v>
      </c>
      <c r="C46">
        <v>120</v>
      </c>
      <c r="D46">
        <v>77</v>
      </c>
      <c r="E46">
        <v>9.3</v>
      </c>
      <c r="F46">
        <v>5.48</v>
      </c>
      <c r="G46">
        <v>66</v>
      </c>
      <c r="H46">
        <v>330</v>
      </c>
      <c r="I46">
        <v>168</v>
      </c>
      <c r="J46">
        <v>106</v>
      </c>
      <c r="K46">
        <v>55</v>
      </c>
      <c r="L46">
        <v>116</v>
      </c>
      <c r="M46">
        <v>567</v>
      </c>
      <c r="N46">
        <v>962</v>
      </c>
      <c r="O46">
        <v>4.97</v>
      </c>
      <c r="P46">
        <v>79</v>
      </c>
      <c r="Q46">
        <v>54</v>
      </c>
      <c r="S46" t="s">
        <v>42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0.936840277777778</v>
      </c>
      <c r="C47">
        <v>129</v>
      </c>
      <c r="D47">
        <v>82</v>
      </c>
      <c r="E47">
        <v>10.72</v>
      </c>
      <c r="F47">
        <v>6.32</v>
      </c>
      <c r="G47">
        <v>66</v>
      </c>
      <c r="H47">
        <v>315</v>
      </c>
      <c r="I47">
        <v>173</v>
      </c>
      <c r="J47">
        <v>107</v>
      </c>
      <c r="K47">
        <v>56</v>
      </c>
      <c r="L47">
        <v>122</v>
      </c>
      <c r="M47">
        <v>496</v>
      </c>
      <c r="N47">
        <v>842</v>
      </c>
      <c r="O47">
        <v>5.73</v>
      </c>
      <c r="P47">
        <v>74</v>
      </c>
      <c r="Q47">
        <v>49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0.00497685185185185</v>
      </c>
      <c r="B48" s="1">
        <v>0.936956018518519</v>
      </c>
      <c r="C48">
        <v>134</v>
      </c>
      <c r="D48">
        <v>87</v>
      </c>
      <c r="E48">
        <v>11.84</v>
      </c>
      <c r="F48">
        <v>6.98</v>
      </c>
      <c r="G48">
        <v>67</v>
      </c>
      <c r="H48">
        <v>288</v>
      </c>
      <c r="I48">
        <v>176</v>
      </c>
      <c r="J48">
        <v>107</v>
      </c>
      <c r="K48">
        <v>56</v>
      </c>
      <c r="L48">
        <v>130</v>
      </c>
      <c r="M48">
        <v>445</v>
      </c>
      <c r="N48">
        <v>756</v>
      </c>
      <c r="O48">
        <v>6.33</v>
      </c>
      <c r="P48">
        <v>69</v>
      </c>
      <c r="Q48">
        <v>51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0.937071759259259</v>
      </c>
      <c r="C49">
        <v>139</v>
      </c>
      <c r="D49">
        <v>82</v>
      </c>
      <c r="E49">
        <v>11.55</v>
      </c>
      <c r="F49">
        <v>6.81</v>
      </c>
      <c r="G49">
        <v>65</v>
      </c>
      <c r="H49">
        <v>218</v>
      </c>
      <c r="I49">
        <v>162</v>
      </c>
      <c r="J49">
        <v>107</v>
      </c>
      <c r="K49">
        <v>56</v>
      </c>
      <c r="L49">
        <v>126</v>
      </c>
      <c r="M49">
        <v>457</v>
      </c>
      <c r="N49">
        <v>775</v>
      </c>
      <c r="O49">
        <v>6.18</v>
      </c>
      <c r="P49">
        <v>61</v>
      </c>
      <c r="Q49">
        <v>48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0.9371875</v>
      </c>
      <c r="C50">
        <v>138</v>
      </c>
      <c r="D50">
        <v>86</v>
      </c>
      <c r="E50">
        <v>11.94</v>
      </c>
      <c r="F50">
        <v>7.04</v>
      </c>
      <c r="G50">
        <v>67</v>
      </c>
      <c r="H50">
        <v>319</v>
      </c>
      <c r="I50">
        <v>180</v>
      </c>
      <c r="J50">
        <v>107</v>
      </c>
      <c r="K50">
        <v>55</v>
      </c>
      <c r="L50">
        <v>127</v>
      </c>
      <c r="M50">
        <v>442</v>
      </c>
      <c r="N50">
        <v>749</v>
      </c>
      <c r="O50">
        <v>6.39</v>
      </c>
      <c r="P50">
        <v>62</v>
      </c>
      <c r="Q50">
        <v>35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0.00532407407407407</v>
      </c>
      <c r="B51" s="1">
        <v>0.937303240740741</v>
      </c>
      <c r="C51">
        <v>142</v>
      </c>
      <c r="D51">
        <v>82</v>
      </c>
      <c r="E51">
        <v>11.75</v>
      </c>
      <c r="F51">
        <v>6.93</v>
      </c>
      <c r="G51">
        <v>67</v>
      </c>
      <c r="H51">
        <v>357</v>
      </c>
      <c r="I51">
        <v>178</v>
      </c>
      <c r="J51">
        <v>107</v>
      </c>
      <c r="K51">
        <v>56</v>
      </c>
      <c r="L51">
        <v>122</v>
      </c>
      <c r="M51">
        <v>449</v>
      </c>
      <c r="N51">
        <v>762</v>
      </c>
      <c r="O51">
        <v>6.28</v>
      </c>
      <c r="P51">
        <v>64</v>
      </c>
      <c r="Q51">
        <v>38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0.937418981481482</v>
      </c>
      <c r="C52">
        <v>145</v>
      </c>
      <c r="D52">
        <v>84</v>
      </c>
      <c r="E52">
        <v>12.31</v>
      </c>
      <c r="F52">
        <v>7.26</v>
      </c>
      <c r="G52">
        <v>68</v>
      </c>
      <c r="H52">
        <v>330</v>
      </c>
      <c r="I52">
        <v>189</v>
      </c>
      <c r="J52">
        <v>106</v>
      </c>
      <c r="K52">
        <v>56</v>
      </c>
      <c r="L52">
        <v>123</v>
      </c>
      <c r="M52">
        <v>429</v>
      </c>
      <c r="N52">
        <v>728</v>
      </c>
      <c r="O52">
        <v>6.58</v>
      </c>
      <c r="P52">
        <v>65</v>
      </c>
      <c r="Q52">
        <v>40</v>
      </c>
      <c r="S52" t="s">
        <v>43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0.00555555555555556</v>
      </c>
      <c r="B53" s="1">
        <v>0.937534722222222</v>
      </c>
      <c r="C53">
        <v>145</v>
      </c>
      <c r="D53">
        <v>88</v>
      </c>
      <c r="E53">
        <v>12.85</v>
      </c>
      <c r="F53">
        <v>7.57</v>
      </c>
      <c r="G53">
        <v>69</v>
      </c>
      <c r="H53">
        <v>345</v>
      </c>
      <c r="I53">
        <v>202</v>
      </c>
      <c r="J53">
        <v>107</v>
      </c>
      <c r="K53">
        <v>55</v>
      </c>
      <c r="L53">
        <v>126</v>
      </c>
      <c r="M53">
        <v>412</v>
      </c>
      <c r="N53">
        <v>699</v>
      </c>
      <c r="O53">
        <v>6.87</v>
      </c>
      <c r="P53">
        <v>67</v>
      </c>
      <c r="Q53">
        <v>33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0.0056712962962963</v>
      </c>
      <c r="B54" s="1">
        <v>0.937650462962963</v>
      </c>
      <c r="C54">
        <v>148</v>
      </c>
      <c r="D54">
        <v>84</v>
      </c>
      <c r="E54">
        <v>12.58</v>
      </c>
      <c r="F54">
        <v>7.41</v>
      </c>
      <c r="G54">
        <v>66</v>
      </c>
      <c r="H54">
        <v>319</v>
      </c>
      <c r="I54">
        <v>174</v>
      </c>
      <c r="J54">
        <v>106</v>
      </c>
      <c r="K54">
        <v>56</v>
      </c>
      <c r="L54">
        <v>126</v>
      </c>
      <c r="M54">
        <v>420</v>
      </c>
      <c r="N54">
        <v>712</v>
      </c>
      <c r="O54">
        <v>6.73</v>
      </c>
      <c r="P54">
        <v>62</v>
      </c>
      <c r="Q54">
        <v>36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0.00578703703703704</v>
      </c>
      <c r="B55" s="1">
        <v>0.937766203703704</v>
      </c>
      <c r="C55">
        <v>153</v>
      </c>
      <c r="D55">
        <v>80</v>
      </c>
      <c r="E55">
        <v>12.41</v>
      </c>
      <c r="F55">
        <v>7.31</v>
      </c>
      <c r="G55">
        <v>66</v>
      </c>
      <c r="H55">
        <v>289</v>
      </c>
      <c r="I55">
        <v>165</v>
      </c>
      <c r="J55">
        <v>106</v>
      </c>
      <c r="K55">
        <v>56</v>
      </c>
      <c r="L55">
        <v>121</v>
      </c>
      <c r="M55">
        <v>426</v>
      </c>
      <c r="N55">
        <v>723</v>
      </c>
      <c r="O55">
        <v>6.63</v>
      </c>
      <c r="P55">
        <v>65</v>
      </c>
      <c r="Q55">
        <v>42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0.00590277777777778</v>
      </c>
      <c r="B56" s="1">
        <v>0.937881944444444</v>
      </c>
      <c r="C56">
        <v>159</v>
      </c>
      <c r="D56">
        <v>85</v>
      </c>
      <c r="E56">
        <v>13.57</v>
      </c>
      <c r="F56">
        <v>8</v>
      </c>
      <c r="G56">
        <v>66</v>
      </c>
      <c r="H56">
        <v>286</v>
      </c>
      <c r="I56">
        <v>167</v>
      </c>
      <c r="J56">
        <v>107</v>
      </c>
      <c r="K56">
        <v>55</v>
      </c>
      <c r="L56">
        <v>128</v>
      </c>
      <c r="M56">
        <v>389</v>
      </c>
      <c r="N56">
        <v>660</v>
      </c>
      <c r="O56">
        <v>7.26</v>
      </c>
      <c r="P56">
        <v>63</v>
      </c>
      <c r="Q56">
        <v>47</v>
      </c>
      <c r="S56" t="s">
        <v>44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0.00601851851851852</v>
      </c>
      <c r="B57" s="1">
        <v>0.937997685185185</v>
      </c>
      <c r="C57">
        <v>163</v>
      </c>
      <c r="D57">
        <v>83</v>
      </c>
      <c r="E57">
        <v>13.7</v>
      </c>
      <c r="F57">
        <v>8.08</v>
      </c>
      <c r="G57">
        <v>67</v>
      </c>
      <c r="H57">
        <v>303</v>
      </c>
      <c r="I57">
        <v>175</v>
      </c>
      <c r="J57">
        <v>107</v>
      </c>
      <c r="K57">
        <v>55</v>
      </c>
      <c r="L57">
        <v>124</v>
      </c>
      <c r="M57">
        <v>385</v>
      </c>
      <c r="N57">
        <v>653</v>
      </c>
      <c r="O57">
        <v>7.33</v>
      </c>
      <c r="P57">
        <v>60</v>
      </c>
      <c r="Q57">
        <v>40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0.00613425925925926</v>
      </c>
      <c r="B58" s="1">
        <v>0.938113425925926</v>
      </c>
      <c r="C58">
        <v>167</v>
      </c>
      <c r="D58">
        <v>86</v>
      </c>
      <c r="E58">
        <v>14.48</v>
      </c>
      <c r="F58">
        <v>8.54</v>
      </c>
      <c r="G58">
        <v>67</v>
      </c>
      <c r="H58">
        <v>287</v>
      </c>
      <c r="I58">
        <v>178</v>
      </c>
      <c r="J58">
        <v>106</v>
      </c>
      <c r="K58">
        <v>56</v>
      </c>
      <c r="L58">
        <v>128</v>
      </c>
      <c r="M58">
        <v>365</v>
      </c>
      <c r="N58">
        <v>619</v>
      </c>
      <c r="O58">
        <v>7.74</v>
      </c>
      <c r="P58">
        <v>58</v>
      </c>
      <c r="Q58">
        <v>31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0.00625</v>
      </c>
      <c r="B59" s="1">
        <v>0.938229166666667</v>
      </c>
      <c r="C59">
        <v>168</v>
      </c>
      <c r="D59">
        <v>87</v>
      </c>
      <c r="E59">
        <v>14.76</v>
      </c>
      <c r="F59">
        <v>8.7</v>
      </c>
      <c r="G59">
        <v>64</v>
      </c>
      <c r="H59">
        <v>237</v>
      </c>
      <c r="I59">
        <v>154</v>
      </c>
      <c r="J59">
        <v>106</v>
      </c>
      <c r="K59">
        <v>56</v>
      </c>
      <c r="L59">
        <v>135</v>
      </c>
      <c r="M59">
        <v>358</v>
      </c>
      <c r="N59">
        <v>607</v>
      </c>
      <c r="O59">
        <v>7.89</v>
      </c>
      <c r="P59">
        <v>54</v>
      </c>
      <c r="Q59">
        <v>39</v>
      </c>
      <c r="S59" t="s">
        <v>45</v>
      </c>
      <c r="U59" s="2">
        <f>AVERAGE(C53:C59)</f>
        <v>157.571428571429</v>
      </c>
      <c r="V59" s="2">
        <f t="shared" ref="V59:AI59" si="1">AVERAGE(D53:D59)</f>
        <v>84.7142857142857</v>
      </c>
      <c r="W59" s="2">
        <f t="shared" si="1"/>
        <v>13.4785714285714</v>
      </c>
      <c r="X59" s="2">
        <f t="shared" si="1"/>
        <v>7.94428571428571</v>
      </c>
      <c r="Y59" s="2">
        <f t="shared" si="1"/>
        <v>66.4285714285714</v>
      </c>
      <c r="Z59" s="2">
        <f t="shared" si="1"/>
        <v>295.142857142857</v>
      </c>
      <c r="AA59" s="2">
        <f t="shared" si="1"/>
        <v>173.571428571429</v>
      </c>
      <c r="AB59" s="2">
        <f t="shared" si="1"/>
        <v>106.428571428571</v>
      </c>
      <c r="AC59" s="2">
        <f t="shared" si="1"/>
        <v>55.5714285714286</v>
      </c>
      <c r="AD59" s="2">
        <f t="shared" si="1"/>
        <v>126.857142857143</v>
      </c>
      <c r="AE59" s="2">
        <f t="shared" si="1"/>
        <v>393.571428571429</v>
      </c>
      <c r="AF59" s="2">
        <f t="shared" si="1"/>
        <v>667.571428571429</v>
      </c>
      <c r="AG59" s="2">
        <f t="shared" si="1"/>
        <v>7.20714285714286</v>
      </c>
      <c r="AH59" s="2">
        <f t="shared" si="1"/>
        <v>61.2857142857143</v>
      </c>
      <c r="AI59" s="2">
        <f t="shared" si="1"/>
        <v>38.2857142857143</v>
      </c>
    </row>
    <row r="60" spans="1:35">
      <c r="A60" s="1">
        <v>0.00636574074074074</v>
      </c>
      <c r="B60" s="1">
        <v>0.938344907407407</v>
      </c>
      <c r="C60">
        <v>169</v>
      </c>
      <c r="D60">
        <v>101</v>
      </c>
      <c r="E60">
        <v>17.29</v>
      </c>
      <c r="F60">
        <v>10.19</v>
      </c>
      <c r="G60">
        <v>64</v>
      </c>
      <c r="H60">
        <v>225</v>
      </c>
      <c r="I60">
        <v>152</v>
      </c>
      <c r="J60">
        <v>106</v>
      </c>
      <c r="K60">
        <v>56</v>
      </c>
      <c r="L60">
        <v>157</v>
      </c>
      <c r="M60">
        <v>306</v>
      </c>
      <c r="N60">
        <v>519</v>
      </c>
      <c r="O60">
        <v>9.25</v>
      </c>
      <c r="P60">
        <v>59</v>
      </c>
      <c r="Q60">
        <v>50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0.00648148148148148</v>
      </c>
      <c r="B61" s="1">
        <v>0.938460648148148</v>
      </c>
      <c r="C61">
        <v>170</v>
      </c>
      <c r="D61">
        <v>93</v>
      </c>
      <c r="E61">
        <v>15.99</v>
      </c>
      <c r="F61">
        <v>9.43</v>
      </c>
      <c r="G61">
        <v>67</v>
      </c>
      <c r="H61">
        <v>290</v>
      </c>
      <c r="I61">
        <v>177</v>
      </c>
      <c r="J61">
        <v>106</v>
      </c>
      <c r="K61">
        <v>56</v>
      </c>
      <c r="L61">
        <v>139</v>
      </c>
      <c r="M61">
        <v>330</v>
      </c>
      <c r="N61">
        <v>561</v>
      </c>
      <c r="O61">
        <v>8.55</v>
      </c>
      <c r="P61">
        <v>62</v>
      </c>
      <c r="Q61">
        <v>27</v>
      </c>
      <c r="S61" t="s">
        <v>46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0.00659722222222222</v>
      </c>
      <c r="B62" s="1">
        <v>0.938576388888889</v>
      </c>
      <c r="C62">
        <v>171</v>
      </c>
      <c r="D62">
        <v>76</v>
      </c>
      <c r="E62">
        <v>13.14</v>
      </c>
      <c r="F62">
        <v>7.75</v>
      </c>
      <c r="G62">
        <v>62</v>
      </c>
      <c r="H62">
        <v>280</v>
      </c>
      <c r="I62">
        <v>135</v>
      </c>
      <c r="J62">
        <v>107</v>
      </c>
      <c r="K62">
        <v>55</v>
      </c>
      <c r="L62">
        <v>122</v>
      </c>
      <c r="M62">
        <v>402</v>
      </c>
      <c r="N62">
        <v>682</v>
      </c>
      <c r="O62">
        <v>7.03</v>
      </c>
      <c r="P62">
        <v>50</v>
      </c>
      <c r="Q62">
        <v>35</v>
      </c>
      <c r="S62" t="s">
        <v>47</v>
      </c>
      <c r="U62" s="2">
        <f>AVERAGE(C59:C62)</f>
        <v>169.5</v>
      </c>
      <c r="V62" s="2">
        <f t="shared" ref="V62:AI62" si="2">AVERAGE(D59:D62)</f>
        <v>89.25</v>
      </c>
      <c r="W62" s="2">
        <f t="shared" si="2"/>
        <v>15.295</v>
      </c>
      <c r="X62" s="2">
        <f t="shared" si="2"/>
        <v>9.0175</v>
      </c>
      <c r="Y62" s="2">
        <f t="shared" si="2"/>
        <v>64.25</v>
      </c>
      <c r="Z62" s="2">
        <f t="shared" si="2"/>
        <v>258</v>
      </c>
      <c r="AA62" s="2">
        <f t="shared" si="2"/>
        <v>154.5</v>
      </c>
      <c r="AB62" s="2">
        <f t="shared" si="2"/>
        <v>106.25</v>
      </c>
      <c r="AC62" s="2">
        <f t="shared" si="2"/>
        <v>55.75</v>
      </c>
      <c r="AD62" s="2">
        <f t="shared" si="2"/>
        <v>138.25</v>
      </c>
      <c r="AE62" s="2">
        <f t="shared" si="2"/>
        <v>349</v>
      </c>
      <c r="AF62" s="2">
        <f t="shared" si="2"/>
        <v>592.25</v>
      </c>
      <c r="AG62" s="2">
        <f t="shared" si="2"/>
        <v>8.18</v>
      </c>
      <c r="AH62" s="2">
        <f t="shared" si="2"/>
        <v>56.25</v>
      </c>
      <c r="AI62" s="2">
        <f t="shared" si="2"/>
        <v>37.75</v>
      </c>
    </row>
    <row r="63" spans="1:35">
      <c r="A63" s="1">
        <v>0.00671296296296296</v>
      </c>
      <c r="B63" s="1">
        <v>0.93869212962963</v>
      </c>
      <c r="C63">
        <v>173</v>
      </c>
      <c r="D63">
        <v>82</v>
      </c>
      <c r="E63">
        <v>14.32</v>
      </c>
      <c r="F63">
        <v>8.44</v>
      </c>
      <c r="G63">
        <v>61</v>
      </c>
      <c r="H63">
        <v>265</v>
      </c>
      <c r="I63">
        <v>126</v>
      </c>
      <c r="J63">
        <v>106</v>
      </c>
      <c r="K63">
        <v>55</v>
      </c>
      <c r="L63">
        <v>133</v>
      </c>
      <c r="M63">
        <v>369</v>
      </c>
      <c r="N63">
        <v>625</v>
      </c>
      <c r="O63">
        <v>7.66</v>
      </c>
      <c r="P63">
        <v>57</v>
      </c>
      <c r="Q63">
        <v>69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">
        <v>0.0068287037037037</v>
      </c>
      <c r="B64" s="1">
        <v>0.93880787037037</v>
      </c>
      <c r="C64">
        <v>177</v>
      </c>
      <c r="D64">
        <v>93</v>
      </c>
      <c r="E64">
        <v>16.57</v>
      </c>
      <c r="F64">
        <v>9.77</v>
      </c>
      <c r="G64">
        <v>67</v>
      </c>
      <c r="H64">
        <v>255</v>
      </c>
      <c r="I64">
        <v>182</v>
      </c>
      <c r="J64">
        <v>106</v>
      </c>
      <c r="K64">
        <v>55</v>
      </c>
      <c r="L64">
        <v>138</v>
      </c>
      <c r="M64">
        <v>320</v>
      </c>
      <c r="N64">
        <v>543</v>
      </c>
      <c r="O64">
        <v>8.86</v>
      </c>
      <c r="P64">
        <v>56</v>
      </c>
      <c r="Q64">
        <v>48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>
        <v>0.00694444444444444</v>
      </c>
      <c r="B65" s="1">
        <v>0.938923611111111</v>
      </c>
      <c r="C65">
        <v>180</v>
      </c>
      <c r="D65">
        <v>98</v>
      </c>
      <c r="E65">
        <v>17.84</v>
      </c>
      <c r="F65">
        <v>10.51</v>
      </c>
      <c r="G65">
        <v>63</v>
      </c>
      <c r="H65">
        <v>238</v>
      </c>
      <c r="I65">
        <v>158</v>
      </c>
      <c r="J65">
        <v>106</v>
      </c>
      <c r="K65">
        <v>55</v>
      </c>
      <c r="L65">
        <v>159</v>
      </c>
      <c r="M65">
        <v>297</v>
      </c>
      <c r="N65">
        <v>504</v>
      </c>
      <c r="O65">
        <v>9.54</v>
      </c>
      <c r="P65">
        <v>50</v>
      </c>
      <c r="Q65">
        <v>29</v>
      </c>
      <c r="S65" t="s">
        <v>48</v>
      </c>
      <c r="U65" s="2">
        <f>AVERAGE(C59:C65)</f>
        <v>172.571428571429</v>
      </c>
      <c r="V65" s="2">
        <f t="shared" ref="V65" si="3">AVERAGE(D59:D65)</f>
        <v>90</v>
      </c>
      <c r="W65" s="2">
        <f t="shared" ref="W65" si="4">AVERAGE(E59:E65)</f>
        <v>15.7014285714286</v>
      </c>
      <c r="X65" s="2">
        <f t="shared" ref="X65" si="5">AVERAGE(F59:F65)</f>
        <v>9.25571428571429</v>
      </c>
      <c r="Y65" s="2">
        <f t="shared" ref="Y65" si="6">AVERAGE(G59:G65)</f>
        <v>64</v>
      </c>
      <c r="Z65" s="2">
        <f t="shared" ref="Z65" si="7">AVERAGE(H59:H65)</f>
        <v>255.714285714286</v>
      </c>
      <c r="AA65" s="2">
        <f t="shared" ref="AA65" si="8">AVERAGE(I59:I65)</f>
        <v>154.857142857143</v>
      </c>
      <c r="AB65" s="2">
        <f t="shared" ref="AB65" si="9">AVERAGE(J59:J65)</f>
        <v>106.142857142857</v>
      </c>
      <c r="AC65" s="2">
        <f t="shared" ref="AC65" si="10">AVERAGE(K59:K65)</f>
        <v>55.4285714285714</v>
      </c>
      <c r="AD65" s="2">
        <f t="shared" ref="AD65" si="11">AVERAGE(L59:L65)</f>
        <v>140.428571428571</v>
      </c>
      <c r="AE65" s="2">
        <f t="shared" ref="AE65" si="12">AVERAGE(M59:M65)</f>
        <v>340.285714285714</v>
      </c>
      <c r="AF65" s="2">
        <f t="shared" ref="AF65" si="13">AVERAGE(N59:N65)</f>
        <v>577.285714285714</v>
      </c>
      <c r="AG65" s="2">
        <f t="shared" ref="AG65" si="14">AVERAGE(O59:O65)</f>
        <v>8.39714285714286</v>
      </c>
      <c r="AH65" s="2">
        <f t="shared" ref="AH65" si="15">AVERAGE(P59:P65)</f>
        <v>55.4285714285714</v>
      </c>
      <c r="AI65" s="2">
        <f t="shared" ref="AI65" si="16">AVERAGE(Q59:Q65)</f>
        <v>42.4285714285714</v>
      </c>
    </row>
    <row r="66" spans="1:17">
      <c r="A66" s="1">
        <v>0.00706018518518518</v>
      </c>
      <c r="B66" s="1">
        <v>0.939039351851852</v>
      </c>
      <c r="C66">
        <v>180</v>
      </c>
      <c r="D66">
        <v>90</v>
      </c>
      <c r="E66">
        <v>16.37</v>
      </c>
      <c r="F66">
        <v>9.65</v>
      </c>
      <c r="G66">
        <v>66</v>
      </c>
      <c r="H66">
        <v>188</v>
      </c>
      <c r="I66">
        <v>171</v>
      </c>
      <c r="J66">
        <v>106</v>
      </c>
      <c r="K66">
        <v>55</v>
      </c>
      <c r="L66">
        <v>136</v>
      </c>
      <c r="M66">
        <v>328</v>
      </c>
      <c r="N66">
        <v>556</v>
      </c>
      <c r="O66">
        <v>8.75</v>
      </c>
      <c r="P66">
        <v>54</v>
      </c>
      <c r="Q66">
        <v>56</v>
      </c>
    </row>
    <row r="67" spans="1:17">
      <c r="A67" s="1">
        <v>0.00717592592592593</v>
      </c>
      <c r="B67" s="1">
        <v>0.939155092592593</v>
      </c>
      <c r="C67">
        <v>183</v>
      </c>
      <c r="D67">
        <v>107</v>
      </c>
      <c r="E67">
        <v>19.66</v>
      </c>
      <c r="F67">
        <v>11.59</v>
      </c>
      <c r="G67">
        <v>70</v>
      </c>
      <c r="H67">
        <v>210</v>
      </c>
      <c r="I67">
        <v>209</v>
      </c>
      <c r="J67">
        <v>106</v>
      </c>
      <c r="K67">
        <v>55</v>
      </c>
      <c r="L67">
        <v>153</v>
      </c>
      <c r="M67">
        <v>269</v>
      </c>
      <c r="N67">
        <v>456</v>
      </c>
      <c r="O67">
        <v>10.51</v>
      </c>
      <c r="P67">
        <v>49</v>
      </c>
      <c r="Q67">
        <v>42</v>
      </c>
    </row>
    <row r="68" spans="1:19">
      <c r="A68" s="1">
        <v>0.00729166666666667</v>
      </c>
      <c r="B68" s="1">
        <v>0.939270833333333</v>
      </c>
      <c r="C68">
        <v>175</v>
      </c>
      <c r="D68">
        <v>101</v>
      </c>
      <c r="E68">
        <v>17.8</v>
      </c>
      <c r="F68">
        <v>10.49</v>
      </c>
      <c r="G68">
        <v>70</v>
      </c>
      <c r="H68">
        <v>276</v>
      </c>
      <c r="I68">
        <v>214</v>
      </c>
      <c r="J68">
        <v>106</v>
      </c>
      <c r="K68">
        <v>55</v>
      </c>
      <c r="L68">
        <v>143</v>
      </c>
      <c r="M68">
        <v>297</v>
      </c>
      <c r="N68">
        <v>503</v>
      </c>
      <c r="O68">
        <v>9.52</v>
      </c>
      <c r="P68">
        <v>56</v>
      </c>
      <c r="Q68">
        <v>32</v>
      </c>
      <c r="S68" t="s">
        <v>49</v>
      </c>
    </row>
    <row r="69" spans="1:17">
      <c r="A69" s="1">
        <v>0.00740740740740741</v>
      </c>
      <c r="B69" s="1">
        <v>0.939386574074074</v>
      </c>
      <c r="C69">
        <v>167</v>
      </c>
      <c r="D69">
        <v>96</v>
      </c>
      <c r="E69">
        <v>16.08</v>
      </c>
      <c r="F69">
        <v>9.48</v>
      </c>
      <c r="G69">
        <v>70</v>
      </c>
      <c r="H69">
        <v>291</v>
      </c>
      <c r="I69">
        <v>209</v>
      </c>
      <c r="J69">
        <v>106</v>
      </c>
      <c r="K69">
        <v>56</v>
      </c>
      <c r="L69">
        <v>137</v>
      </c>
      <c r="M69">
        <v>328</v>
      </c>
      <c r="N69">
        <v>557</v>
      </c>
      <c r="O69">
        <v>8.6</v>
      </c>
      <c r="P69">
        <v>62</v>
      </c>
      <c r="Q69">
        <v>38</v>
      </c>
    </row>
    <row r="70" spans="1:17">
      <c r="A70" s="1">
        <v>0.00752314814814815</v>
      </c>
      <c r="B70" s="1">
        <v>0.939502314814815</v>
      </c>
      <c r="C70">
        <v>160</v>
      </c>
      <c r="D70">
        <v>93</v>
      </c>
      <c r="E70">
        <v>15.05</v>
      </c>
      <c r="F70">
        <v>8.87</v>
      </c>
      <c r="G70">
        <v>70</v>
      </c>
      <c r="H70">
        <v>309</v>
      </c>
      <c r="I70">
        <v>216</v>
      </c>
      <c r="J70">
        <v>107</v>
      </c>
      <c r="K70">
        <v>55</v>
      </c>
      <c r="L70">
        <v>132</v>
      </c>
      <c r="M70">
        <v>351</v>
      </c>
      <c r="N70">
        <v>595</v>
      </c>
      <c r="O70">
        <v>8.05</v>
      </c>
      <c r="P70">
        <v>64</v>
      </c>
      <c r="Q70">
        <v>35</v>
      </c>
    </row>
    <row r="71" spans="1:17">
      <c r="A71" s="1">
        <v>0.00763888888888889</v>
      </c>
      <c r="B71" s="1">
        <v>0.939618055555556</v>
      </c>
      <c r="C71">
        <v>156</v>
      </c>
      <c r="D71">
        <v>88</v>
      </c>
      <c r="E71">
        <v>13.9</v>
      </c>
      <c r="F71">
        <v>8.19</v>
      </c>
      <c r="G71">
        <v>70</v>
      </c>
      <c r="H71">
        <v>311</v>
      </c>
      <c r="I71">
        <v>208</v>
      </c>
      <c r="J71">
        <v>107</v>
      </c>
      <c r="K71">
        <v>56</v>
      </c>
      <c r="L71">
        <v>126</v>
      </c>
      <c r="M71">
        <v>380</v>
      </c>
      <c r="N71">
        <v>644</v>
      </c>
      <c r="O71">
        <v>7.43</v>
      </c>
      <c r="P71">
        <v>65</v>
      </c>
      <c r="Q71">
        <v>35</v>
      </c>
    </row>
    <row r="72" spans="1:17">
      <c r="A72" s="1">
        <v>0.00775462962962963</v>
      </c>
      <c r="B72" s="1">
        <v>0.939733796296296</v>
      </c>
      <c r="C72">
        <v>150</v>
      </c>
      <c r="D72">
        <v>89</v>
      </c>
      <c r="E72">
        <v>13.47</v>
      </c>
      <c r="F72">
        <v>7.94</v>
      </c>
      <c r="G72">
        <v>70</v>
      </c>
      <c r="H72">
        <v>333</v>
      </c>
      <c r="I72">
        <v>211</v>
      </c>
      <c r="J72">
        <v>106</v>
      </c>
      <c r="K72">
        <v>56</v>
      </c>
      <c r="L72">
        <v>127</v>
      </c>
      <c r="M72">
        <v>391</v>
      </c>
      <c r="N72">
        <v>664</v>
      </c>
      <c r="O72">
        <v>7.2</v>
      </c>
      <c r="P72">
        <v>69</v>
      </c>
      <c r="Q72">
        <v>39</v>
      </c>
    </row>
    <row r="73" spans="1:17">
      <c r="A73" s="1">
        <v>0.00787037037037037</v>
      </c>
      <c r="B73" s="1">
        <v>0.939849537037037</v>
      </c>
      <c r="C73">
        <v>150</v>
      </c>
      <c r="D73">
        <v>90</v>
      </c>
      <c r="E73">
        <v>13.58</v>
      </c>
      <c r="F73">
        <v>8.01</v>
      </c>
      <c r="G73">
        <v>71</v>
      </c>
      <c r="H73">
        <v>303</v>
      </c>
      <c r="I73">
        <v>221</v>
      </c>
      <c r="J73">
        <v>106</v>
      </c>
      <c r="K73">
        <v>56</v>
      </c>
      <c r="L73">
        <v>127</v>
      </c>
      <c r="M73">
        <v>388</v>
      </c>
      <c r="N73">
        <v>659</v>
      </c>
      <c r="O73">
        <v>7.26</v>
      </c>
      <c r="P73">
        <v>79</v>
      </c>
      <c r="Q73">
        <v>45</v>
      </c>
    </row>
    <row r="74" spans="1:17">
      <c r="A74" s="1">
        <v>0.00798611111111111</v>
      </c>
      <c r="B74" s="1">
        <v>0.939965277777778</v>
      </c>
      <c r="C74">
        <v>145</v>
      </c>
      <c r="D74">
        <v>95</v>
      </c>
      <c r="E74">
        <v>13.95</v>
      </c>
      <c r="F74">
        <v>8.23</v>
      </c>
      <c r="G74">
        <v>70</v>
      </c>
      <c r="H74">
        <v>318</v>
      </c>
      <c r="I74">
        <v>220</v>
      </c>
      <c r="J74">
        <v>107</v>
      </c>
      <c r="K74">
        <v>55</v>
      </c>
      <c r="L74">
        <v>134</v>
      </c>
      <c r="M74">
        <v>388</v>
      </c>
      <c r="N74">
        <v>659</v>
      </c>
      <c r="O74">
        <v>7.46</v>
      </c>
      <c r="P74">
        <v>76</v>
      </c>
      <c r="Q74">
        <v>46</v>
      </c>
    </row>
    <row r="76" spans="1:1">
      <c r="A76" t="s">
        <v>50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2013-09-26T05:33:00Z</dcterms:created>
  <dcterms:modified xsi:type="dcterms:W3CDTF">2019-06-21T00:06:30Z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