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<sst xmlns="http://schemas.openxmlformats.org/spreadsheetml/2006/main" count="49" uniqueCount="48">
  <si>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X28</t>
  </si>
  <si>
    <t>Date of Birth : ?</t>
  </si>
  <si>
    <t xml:space="preserve">Patient ID : </t>
  </si>
  <si>
    <t>Height : 160 cm</t>
  </si>
  <si>
    <t>Weight : 52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</si>
  <si>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</si>
  <si>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</si>
  <si>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</si>
  <si>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</si>
  <si>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</si>
  <si>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</si>
  <si>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</si>
  <si>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</si>
  <si>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</si>
  <si>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</si>
  <si>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</si>
  <si>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</si>
  <si>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</si>
  <si>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</si>
  <si>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</si>
  <si>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</si>
  <si>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</si>
  <si>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</si>
  <si>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</si>
  <si>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</si>
  <si>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</si>
  <si>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</si>
  <si>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</si>
  <si>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</si>
  <si>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</si>
  <si>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</si>
  <si>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</si>
  <si>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</si>
  <si>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</si>
  <si>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</si>
  <si>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</si>
  <si>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</si>
  <si>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</si>
  <si>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</si>
  <si>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</si>
  <si>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</si>
  <si>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</si>
  <si>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</si>
  <si>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</si>
  <si>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stop</t>
  </si>
  <si>
    <t>submax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</si>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</sst>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Sheet1!$A$6:$A$52</c:f>
              <c:numCache>
                <c:formatCode>h:mm:ss</c:formatCode>
                <c:ptCount val="47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</c:numCache>
            </c:numRef>
          </c:cat>
          <c:val>
            <c:numRef>
              <c:f>Sheet1!$E$6:$E$52</c:f>
              <c:numCache>
                <c:formatCode>General</c:formatCode>
                <c:ptCount val="47"/>
                <c:pt idx="0">
                  <c:v>4.12</c:v>
                </c:pt>
                <c:pt idx="1">
                  <c:v>4</c:v>
                </c:pt>
                <c:pt idx="2">
                  <c:v>3.67</c:v>
                </c:pt>
                <c:pt idx="3">
                  <c:v>3.79</c:v>
                </c:pt>
                <c:pt idx="4">
                  <c:v>3.71</c:v>
                </c:pt>
                <c:pt idx="5">
                  <c:v>3.72</c:v>
                </c:pt>
                <c:pt idx="6">
                  <c:v>3.79</c:v>
                </c:pt>
                <c:pt idx="7">
                  <c:v>3.73</c:v>
                </c:pt>
                <c:pt idx="8">
                  <c:v>3.88</c:v>
                </c:pt>
                <c:pt idx="9">
                  <c:v>4.51</c:v>
                </c:pt>
                <c:pt idx="10">
                  <c:v>4.22</c:v>
                </c:pt>
                <c:pt idx="11">
                  <c:v>4.64</c:v>
                </c:pt>
                <c:pt idx="12">
                  <c:v>5.04</c:v>
                </c:pt>
                <c:pt idx="13">
                  <c:v>4.7</c:v>
                </c:pt>
                <c:pt idx="14">
                  <c:v>5.64</c:v>
                </c:pt>
                <c:pt idx="15">
                  <c:v>6.42</c:v>
                </c:pt>
                <c:pt idx="16">
                  <c:v>7.35</c:v>
                </c:pt>
                <c:pt idx="17">
                  <c:v>7.46</c:v>
                </c:pt>
                <c:pt idx="18">
                  <c:v>7.54</c:v>
                </c:pt>
                <c:pt idx="19">
                  <c:v>7.42</c:v>
                </c:pt>
                <c:pt idx="20">
                  <c:v>7.64</c:v>
                </c:pt>
                <c:pt idx="21">
                  <c:v>8.05</c:v>
                </c:pt>
                <c:pt idx="22">
                  <c:v>8.02</c:v>
                </c:pt>
                <c:pt idx="23">
                  <c:v>8.04</c:v>
                </c:pt>
                <c:pt idx="24">
                  <c:v>8.19</c:v>
                </c:pt>
                <c:pt idx="25">
                  <c:v>8.45</c:v>
                </c:pt>
                <c:pt idx="26">
                  <c:v>8.63</c:v>
                </c:pt>
                <c:pt idx="27">
                  <c:v>8.53</c:v>
                </c:pt>
                <c:pt idx="28">
                  <c:v>8.82</c:v>
                </c:pt>
                <c:pt idx="29">
                  <c:v>8.76</c:v>
                </c:pt>
                <c:pt idx="30">
                  <c:v>9.11</c:v>
                </c:pt>
                <c:pt idx="31">
                  <c:v>8.63</c:v>
                </c:pt>
                <c:pt idx="32">
                  <c:v>9.2</c:v>
                </c:pt>
                <c:pt idx="33">
                  <c:v>9.75</c:v>
                </c:pt>
                <c:pt idx="34">
                  <c:v>9.48</c:v>
                </c:pt>
                <c:pt idx="35">
                  <c:v>10.03</c:v>
                </c:pt>
                <c:pt idx="36">
                  <c:v>10.74</c:v>
                </c:pt>
                <c:pt idx="37">
                  <c:v>10.67</c:v>
                </c:pt>
                <c:pt idx="38">
                  <c:v>10.72</c:v>
                </c:pt>
                <c:pt idx="39">
                  <c:v>10.67</c:v>
                </c:pt>
                <c:pt idx="40">
                  <c:v>10.77</c:v>
                </c:pt>
                <c:pt idx="41">
                  <c:v>10.64</c:v>
                </c:pt>
                <c:pt idx="42">
                  <c:v>10.27</c:v>
                </c:pt>
                <c:pt idx="43">
                  <c:v>10.53</c:v>
                </c:pt>
                <c:pt idx="44">
                  <c:v>10.58</c:v>
                </c:pt>
                <c:pt idx="45">
                  <c:v>9.89</c:v>
                </c:pt>
                <c:pt idx="46">
                  <c:v>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76647"/>
        <c:axId val="596010906"/>
      </c:lineChart>
      <c:catAx>
        <c:axId val="196276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010906"/>
        <c:crosses val="autoZero"/>
        <c:auto val="1"/>
        <c:lblAlgn val="ctr"/>
        <c:lblOffset val="100"/>
        <c:noMultiLvlLbl val="0"/>
      </c:catAx>
      <c:valAx>
        <c:axId val="596010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76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38</xdr:row>
      <xdr:rowOff>149860</xdr:rowOff>
    </xdr:from>
    <xdr:to>
      <xdr:col>11</xdr:col>
      <xdr:colOff>474980</xdr:colOff>
      <xdr:row>53</xdr:row>
      <xdr:rowOff>149860</xdr:rowOff>
    </xdr:to>
    <xdr:graphicFrame>
      <xdr:nvGraphicFramePr>
        <xdr:cNvPr id="2" name="Chart 1"/>
        <xdr:cNvGraphicFramePr/>
      </xdr:nvGraphicFramePr>
      <xdr:xfrm>
        <a:off x="2692400" y="709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4"/>
  <sheetViews>
    <sheetView tabSelected="1" topLeftCell="A39" workbookViewId="0">
      <selection activeCell="E6" sqref="A6:A52 E6:E52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0.886087962962963</v>
      </c>
      <c r="C6">
        <v>80</v>
      </c>
      <c r="D6">
        <v>51</v>
      </c>
      <c r="E6">
        <v>4.12</v>
      </c>
      <c r="F6">
        <v>2.71</v>
      </c>
      <c r="G6">
        <v>59</v>
      </c>
      <c r="H6">
        <v>456</v>
      </c>
      <c r="I6">
        <v>123</v>
      </c>
      <c r="J6">
        <v>99</v>
      </c>
      <c r="K6">
        <v>69</v>
      </c>
      <c r="L6">
        <v>85</v>
      </c>
      <c r="M6">
        <v>1395</v>
      </c>
      <c r="N6">
        <v>2119</v>
      </c>
      <c r="O6">
        <v>2.69</v>
      </c>
      <c r="P6">
        <v>122</v>
      </c>
      <c r="Q6">
        <v>41</v>
      </c>
    </row>
    <row r="7" spans="1:19">
      <c r="A7" s="1">
        <v>0.000231481481481481</v>
      </c>
      <c r="B7" s="1">
        <v>0.886203703703704</v>
      </c>
      <c r="C7">
        <v>77</v>
      </c>
      <c r="D7">
        <v>51</v>
      </c>
      <c r="E7">
        <v>4</v>
      </c>
      <c r="F7">
        <v>2.63</v>
      </c>
      <c r="G7">
        <v>60</v>
      </c>
      <c r="H7">
        <v>466</v>
      </c>
      <c r="I7">
        <v>126</v>
      </c>
      <c r="J7">
        <v>99</v>
      </c>
      <c r="K7">
        <v>69</v>
      </c>
      <c r="L7">
        <v>85</v>
      </c>
      <c r="M7">
        <v>1441</v>
      </c>
      <c r="N7">
        <v>2189</v>
      </c>
      <c r="O7">
        <v>2.61</v>
      </c>
      <c r="P7">
        <v>127</v>
      </c>
      <c r="Q7">
        <v>41</v>
      </c>
      <c r="S7" t="s">
        <v>39</v>
      </c>
    </row>
    <row r="8" spans="1:17">
      <c r="A8" s="1">
        <v>0.000347222222222222</v>
      </c>
      <c r="B8" s="1">
        <v>0.886319444444445</v>
      </c>
      <c r="C8">
        <v>73</v>
      </c>
      <c r="D8">
        <v>50</v>
      </c>
      <c r="E8">
        <v>3.67</v>
      </c>
      <c r="F8">
        <v>2.42</v>
      </c>
      <c r="G8">
        <v>59</v>
      </c>
      <c r="H8">
        <v>473</v>
      </c>
      <c r="I8">
        <v>123</v>
      </c>
      <c r="J8">
        <v>99</v>
      </c>
      <c r="K8">
        <v>69</v>
      </c>
      <c r="L8">
        <v>83</v>
      </c>
      <c r="M8">
        <v>1570</v>
      </c>
      <c r="N8">
        <v>2384</v>
      </c>
      <c r="O8">
        <v>2.4</v>
      </c>
      <c r="P8">
        <v>126</v>
      </c>
      <c r="Q8">
        <v>41</v>
      </c>
    </row>
    <row r="9" spans="1:17">
      <c r="A9" s="1">
        <v>0.000462962962962963</v>
      </c>
      <c r="B9" s="1">
        <v>0.886435185185185</v>
      </c>
      <c r="C9">
        <v>74</v>
      </c>
      <c r="D9">
        <v>50</v>
      </c>
      <c r="E9">
        <v>3.79</v>
      </c>
      <c r="F9">
        <v>2.49</v>
      </c>
      <c r="G9">
        <v>59</v>
      </c>
      <c r="H9">
        <v>458</v>
      </c>
      <c r="I9">
        <v>121</v>
      </c>
      <c r="J9">
        <v>99</v>
      </c>
      <c r="K9">
        <v>69</v>
      </c>
      <c r="L9">
        <v>84</v>
      </c>
      <c r="M9">
        <v>1521</v>
      </c>
      <c r="N9">
        <v>2310</v>
      </c>
      <c r="O9">
        <v>2.48</v>
      </c>
      <c r="P9">
        <v>126</v>
      </c>
      <c r="Q9">
        <v>41</v>
      </c>
    </row>
    <row r="10" spans="1:17">
      <c r="A10" s="1">
        <v>0.000578703703703704</v>
      </c>
      <c r="B10" s="1">
        <v>0.886550925925926</v>
      </c>
      <c r="C10">
        <v>73</v>
      </c>
      <c r="D10">
        <v>50</v>
      </c>
      <c r="E10">
        <v>3.71</v>
      </c>
      <c r="F10">
        <v>2.44</v>
      </c>
      <c r="G10">
        <v>59</v>
      </c>
      <c r="H10">
        <v>459</v>
      </c>
      <c r="I10">
        <v>123</v>
      </c>
      <c r="J10">
        <v>99</v>
      </c>
      <c r="K10">
        <v>69</v>
      </c>
      <c r="L10">
        <v>84</v>
      </c>
      <c r="M10">
        <v>1551</v>
      </c>
      <c r="N10">
        <v>2357</v>
      </c>
      <c r="O10">
        <v>2.43</v>
      </c>
      <c r="P10">
        <v>130</v>
      </c>
      <c r="Q10">
        <v>41</v>
      </c>
    </row>
    <row r="11" spans="1:17">
      <c r="A11" s="1">
        <v>0.000694444444444444</v>
      </c>
      <c r="B11" s="1">
        <v>0.886666666666667</v>
      </c>
      <c r="C11">
        <v>73</v>
      </c>
      <c r="D11">
        <v>50</v>
      </c>
      <c r="E11">
        <v>3.72</v>
      </c>
      <c r="F11">
        <v>2.44</v>
      </c>
      <c r="G11">
        <v>60</v>
      </c>
      <c r="H11">
        <v>458</v>
      </c>
      <c r="I11">
        <v>124</v>
      </c>
      <c r="J11">
        <v>99</v>
      </c>
      <c r="K11">
        <v>69</v>
      </c>
      <c r="L11">
        <v>84</v>
      </c>
      <c r="M11">
        <v>1551</v>
      </c>
      <c r="N11">
        <v>2357</v>
      </c>
      <c r="O11">
        <v>2.43</v>
      </c>
      <c r="P11">
        <v>128</v>
      </c>
      <c r="Q11">
        <v>41</v>
      </c>
    </row>
    <row r="12" spans="1:17">
      <c r="A12" s="1">
        <v>0.000810185185185185</v>
      </c>
      <c r="B12" s="1">
        <v>0.886782407407407</v>
      </c>
      <c r="C12">
        <v>74</v>
      </c>
      <c r="D12">
        <v>50</v>
      </c>
      <c r="E12">
        <v>3.79</v>
      </c>
      <c r="F12">
        <v>2.5</v>
      </c>
      <c r="G12">
        <v>59</v>
      </c>
      <c r="H12">
        <v>449</v>
      </c>
      <c r="I12">
        <v>122</v>
      </c>
      <c r="J12">
        <v>99</v>
      </c>
      <c r="K12">
        <v>69</v>
      </c>
      <c r="L12">
        <v>85</v>
      </c>
      <c r="M12">
        <v>1518</v>
      </c>
      <c r="N12">
        <v>2306</v>
      </c>
      <c r="O12">
        <v>2.48</v>
      </c>
      <c r="P12">
        <v>128</v>
      </c>
      <c r="Q12">
        <v>44</v>
      </c>
    </row>
    <row r="13" spans="1:17">
      <c r="A13" s="1">
        <v>0.000925925925925926</v>
      </c>
      <c r="B13" s="1">
        <v>0.886898148148148</v>
      </c>
      <c r="C13">
        <v>74</v>
      </c>
      <c r="D13">
        <v>49</v>
      </c>
      <c r="E13">
        <v>3.73</v>
      </c>
      <c r="F13">
        <v>2.45</v>
      </c>
      <c r="G13">
        <v>59</v>
      </c>
      <c r="H13">
        <v>446</v>
      </c>
      <c r="I13">
        <v>121</v>
      </c>
      <c r="J13">
        <v>99</v>
      </c>
      <c r="K13">
        <v>69</v>
      </c>
      <c r="L13">
        <v>83</v>
      </c>
      <c r="M13">
        <v>1545</v>
      </c>
      <c r="N13">
        <v>2347</v>
      </c>
      <c r="O13">
        <v>2.44</v>
      </c>
      <c r="P13">
        <v>127</v>
      </c>
      <c r="Q13">
        <v>43</v>
      </c>
    </row>
    <row r="14" spans="1:35">
      <c r="A14" s="1">
        <v>0.00104166666666667</v>
      </c>
      <c r="B14" s="1">
        <v>0.887013888888889</v>
      </c>
      <c r="C14">
        <v>78</v>
      </c>
      <c r="D14">
        <v>49</v>
      </c>
      <c r="E14">
        <v>3.88</v>
      </c>
      <c r="F14">
        <v>2.56</v>
      </c>
      <c r="G14">
        <v>59</v>
      </c>
      <c r="H14">
        <v>442</v>
      </c>
      <c r="I14">
        <v>122</v>
      </c>
      <c r="J14">
        <v>99</v>
      </c>
      <c r="K14">
        <v>69</v>
      </c>
      <c r="L14">
        <v>83</v>
      </c>
      <c r="M14">
        <v>1486</v>
      </c>
      <c r="N14">
        <v>2257</v>
      </c>
      <c r="O14">
        <v>2.54</v>
      </c>
      <c r="P14">
        <v>126</v>
      </c>
      <c r="Q14">
        <v>42</v>
      </c>
      <c r="S14" t="s">
        <v>40</v>
      </c>
      <c r="U14" s="2">
        <f>AVERAGE(C6:C14)</f>
        <v>75.1111111111111</v>
      </c>
      <c r="V14" s="2">
        <f t="shared" ref="V14:AI14" si="0">AVERAGE(D6:D14)</f>
        <v>50</v>
      </c>
      <c r="W14" s="2">
        <f t="shared" si="0"/>
        <v>3.82333333333333</v>
      </c>
      <c r="X14" s="2">
        <f t="shared" si="0"/>
        <v>2.51555555555556</v>
      </c>
      <c r="Y14" s="2">
        <f t="shared" si="0"/>
        <v>59.2222222222222</v>
      </c>
      <c r="Z14" s="2">
        <f t="shared" si="0"/>
        <v>456.333333333333</v>
      </c>
      <c r="AA14" s="2">
        <f t="shared" si="0"/>
        <v>122.777777777778</v>
      </c>
      <c r="AB14" s="2">
        <f t="shared" si="0"/>
        <v>99</v>
      </c>
      <c r="AC14" s="2">
        <f t="shared" si="0"/>
        <v>69</v>
      </c>
      <c r="AD14" s="2">
        <f t="shared" si="0"/>
        <v>84</v>
      </c>
      <c r="AE14" s="2">
        <f t="shared" si="0"/>
        <v>1508.66666666667</v>
      </c>
      <c r="AF14" s="2">
        <f t="shared" si="0"/>
        <v>2291.77777777778</v>
      </c>
      <c r="AG14" s="2">
        <f t="shared" si="0"/>
        <v>2.5</v>
      </c>
      <c r="AH14" s="2">
        <f t="shared" si="0"/>
        <v>126.666666666667</v>
      </c>
      <c r="AI14" s="2">
        <f t="shared" si="0"/>
        <v>41.6666666666667</v>
      </c>
    </row>
    <row r="15" spans="1:35">
      <c r="A15" s="1">
        <v>0.00115740740740741</v>
      </c>
      <c r="B15" s="1">
        <v>0.88712962962963</v>
      </c>
      <c r="C15">
        <v>88</v>
      </c>
      <c r="D15">
        <v>51</v>
      </c>
      <c r="E15">
        <v>4.51</v>
      </c>
      <c r="F15">
        <v>2.97</v>
      </c>
      <c r="G15">
        <v>59</v>
      </c>
      <c r="H15">
        <v>412</v>
      </c>
      <c r="I15">
        <v>122</v>
      </c>
      <c r="J15">
        <v>98</v>
      </c>
      <c r="K15">
        <v>68</v>
      </c>
      <c r="L15">
        <v>85</v>
      </c>
      <c r="M15">
        <v>1286</v>
      </c>
      <c r="N15">
        <v>1953</v>
      </c>
      <c r="O15">
        <v>2.95</v>
      </c>
      <c r="P15">
        <v>117</v>
      </c>
      <c r="Q15">
        <v>44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0.88724537037037</v>
      </c>
      <c r="C16">
        <v>83</v>
      </c>
      <c r="D16">
        <v>50</v>
      </c>
      <c r="E16">
        <v>4.22</v>
      </c>
      <c r="F16">
        <v>2.77</v>
      </c>
      <c r="G16">
        <v>59</v>
      </c>
      <c r="H16">
        <v>440</v>
      </c>
      <c r="I16">
        <v>122</v>
      </c>
      <c r="J16">
        <v>99</v>
      </c>
      <c r="K16">
        <v>69</v>
      </c>
      <c r="L16">
        <v>84</v>
      </c>
      <c r="M16">
        <v>1368</v>
      </c>
      <c r="N16">
        <v>2078</v>
      </c>
      <c r="O16">
        <v>2.76</v>
      </c>
      <c r="P16">
        <v>123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0.887361111111111</v>
      </c>
      <c r="C17">
        <v>90</v>
      </c>
      <c r="D17">
        <v>51</v>
      </c>
      <c r="E17">
        <v>4.64</v>
      </c>
      <c r="F17">
        <v>3.05</v>
      </c>
      <c r="G17">
        <v>59</v>
      </c>
      <c r="H17">
        <v>416</v>
      </c>
      <c r="I17">
        <v>122</v>
      </c>
      <c r="J17">
        <v>98</v>
      </c>
      <c r="K17">
        <v>68</v>
      </c>
      <c r="L17">
        <v>85</v>
      </c>
      <c r="M17">
        <v>1245</v>
      </c>
      <c r="N17">
        <v>1891</v>
      </c>
      <c r="O17">
        <v>3.03</v>
      </c>
      <c r="P17">
        <v>121</v>
      </c>
      <c r="Q17">
        <v>47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0.887476851851852</v>
      </c>
      <c r="C18">
        <v>99</v>
      </c>
      <c r="D18">
        <v>50</v>
      </c>
      <c r="E18">
        <v>5.04</v>
      </c>
      <c r="F18">
        <v>3.32</v>
      </c>
      <c r="G18">
        <v>59</v>
      </c>
      <c r="H18">
        <v>407</v>
      </c>
      <c r="I18">
        <v>124</v>
      </c>
      <c r="J18">
        <v>99</v>
      </c>
      <c r="K18">
        <v>68</v>
      </c>
      <c r="L18">
        <v>84</v>
      </c>
      <c r="M18">
        <v>1144</v>
      </c>
      <c r="N18">
        <v>1738</v>
      </c>
      <c r="O18">
        <v>3.3</v>
      </c>
      <c r="P18">
        <v>110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0.887592592592593</v>
      </c>
      <c r="C19">
        <v>93</v>
      </c>
      <c r="D19">
        <v>50</v>
      </c>
      <c r="E19">
        <v>4.7</v>
      </c>
      <c r="F19">
        <v>3.09</v>
      </c>
      <c r="G19">
        <v>59</v>
      </c>
      <c r="H19">
        <v>440</v>
      </c>
      <c r="I19">
        <v>123</v>
      </c>
      <c r="J19">
        <v>98</v>
      </c>
      <c r="K19">
        <v>68</v>
      </c>
      <c r="L19">
        <v>83</v>
      </c>
      <c r="M19">
        <v>1232</v>
      </c>
      <c r="N19">
        <v>1872</v>
      </c>
      <c r="O19">
        <v>3.07</v>
      </c>
      <c r="P19">
        <v>112</v>
      </c>
      <c r="Q19">
        <v>44</v>
      </c>
      <c r="S19" t="s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0.887708333333333</v>
      </c>
      <c r="C20">
        <v>108</v>
      </c>
      <c r="D20">
        <v>51</v>
      </c>
      <c r="E20">
        <v>5.64</v>
      </c>
      <c r="F20">
        <v>3.71</v>
      </c>
      <c r="G20">
        <v>61</v>
      </c>
      <c r="H20">
        <v>423</v>
      </c>
      <c r="I20">
        <v>135</v>
      </c>
      <c r="J20">
        <v>99</v>
      </c>
      <c r="K20">
        <v>69</v>
      </c>
      <c r="L20">
        <v>84</v>
      </c>
      <c r="M20">
        <v>1024</v>
      </c>
      <c r="N20">
        <v>1556</v>
      </c>
      <c r="O20">
        <v>3.69</v>
      </c>
      <c r="P20">
        <v>112</v>
      </c>
      <c r="Q20">
        <v>45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0.887824074074074</v>
      </c>
      <c r="C21">
        <v>117</v>
      </c>
      <c r="D21">
        <v>54</v>
      </c>
      <c r="E21">
        <v>6.42</v>
      </c>
      <c r="F21">
        <v>4.23</v>
      </c>
      <c r="G21">
        <v>62</v>
      </c>
      <c r="H21">
        <v>408</v>
      </c>
      <c r="I21">
        <v>150</v>
      </c>
      <c r="J21">
        <v>98</v>
      </c>
      <c r="K21">
        <v>69</v>
      </c>
      <c r="L21">
        <v>86</v>
      </c>
      <c r="M21">
        <v>897</v>
      </c>
      <c r="N21">
        <v>1362</v>
      </c>
      <c r="O21">
        <v>4.2</v>
      </c>
      <c r="P21">
        <v>111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0.887939814814815</v>
      </c>
      <c r="C22">
        <v>123</v>
      </c>
      <c r="D22">
        <v>59</v>
      </c>
      <c r="E22">
        <v>7.35</v>
      </c>
      <c r="F22">
        <v>4.83</v>
      </c>
      <c r="G22">
        <v>65</v>
      </c>
      <c r="H22">
        <v>390</v>
      </c>
      <c r="I22">
        <v>174</v>
      </c>
      <c r="J22">
        <v>98</v>
      </c>
      <c r="K22">
        <v>69</v>
      </c>
      <c r="L22">
        <v>90</v>
      </c>
      <c r="M22">
        <v>784</v>
      </c>
      <c r="N22">
        <v>1192</v>
      </c>
      <c r="O22">
        <v>4.8</v>
      </c>
      <c r="P22">
        <v>121</v>
      </c>
      <c r="Q22">
        <v>38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0.888055555555555</v>
      </c>
      <c r="C23">
        <v>124</v>
      </c>
      <c r="D23">
        <v>60</v>
      </c>
      <c r="E23">
        <v>7.46</v>
      </c>
      <c r="F23">
        <v>4.91</v>
      </c>
      <c r="G23">
        <v>65</v>
      </c>
      <c r="H23">
        <v>395</v>
      </c>
      <c r="I23">
        <v>176</v>
      </c>
      <c r="J23">
        <v>99</v>
      </c>
      <c r="K23">
        <v>68</v>
      </c>
      <c r="L23">
        <v>91</v>
      </c>
      <c r="M23">
        <v>771</v>
      </c>
      <c r="N23">
        <v>1171</v>
      </c>
      <c r="O23">
        <v>4.88</v>
      </c>
      <c r="P23">
        <v>127</v>
      </c>
      <c r="Q23">
        <v>42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0.888171296296296</v>
      </c>
      <c r="C24">
        <v>124</v>
      </c>
      <c r="D24">
        <v>60</v>
      </c>
      <c r="E24">
        <v>7.54</v>
      </c>
      <c r="F24">
        <v>4.96</v>
      </c>
      <c r="G24">
        <v>65</v>
      </c>
      <c r="H24">
        <v>393</v>
      </c>
      <c r="I24">
        <v>181</v>
      </c>
      <c r="J24">
        <v>99</v>
      </c>
      <c r="K24">
        <v>68</v>
      </c>
      <c r="L24">
        <v>91</v>
      </c>
      <c r="M24">
        <v>764</v>
      </c>
      <c r="N24">
        <v>1160</v>
      </c>
      <c r="O24">
        <v>4.93</v>
      </c>
      <c r="P24">
        <v>129</v>
      </c>
      <c r="Q24">
        <v>39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0.888287037037037</v>
      </c>
      <c r="C25">
        <v>124</v>
      </c>
      <c r="D25">
        <v>59</v>
      </c>
      <c r="E25">
        <v>7.42</v>
      </c>
      <c r="F25">
        <v>4.88</v>
      </c>
      <c r="G25">
        <v>65</v>
      </c>
      <c r="H25">
        <v>394</v>
      </c>
      <c r="I25">
        <v>180</v>
      </c>
      <c r="J25">
        <v>99</v>
      </c>
      <c r="K25">
        <v>68</v>
      </c>
      <c r="L25">
        <v>90</v>
      </c>
      <c r="M25">
        <v>775</v>
      </c>
      <c r="N25">
        <v>1178</v>
      </c>
      <c r="O25">
        <v>4.85</v>
      </c>
      <c r="P25">
        <v>125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0.888402777777778</v>
      </c>
      <c r="C26">
        <v>127</v>
      </c>
      <c r="D26">
        <v>60</v>
      </c>
      <c r="E26">
        <v>7.64</v>
      </c>
      <c r="F26">
        <v>5.03</v>
      </c>
      <c r="G26">
        <v>65</v>
      </c>
      <c r="H26">
        <v>384</v>
      </c>
      <c r="I26">
        <v>181</v>
      </c>
      <c r="J26">
        <v>99</v>
      </c>
      <c r="K26">
        <v>68</v>
      </c>
      <c r="L26">
        <v>91</v>
      </c>
      <c r="M26">
        <v>753</v>
      </c>
      <c r="N26">
        <v>1144</v>
      </c>
      <c r="O26">
        <v>5</v>
      </c>
      <c r="P26">
        <v>126</v>
      </c>
      <c r="Q26">
        <v>40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0.888518518518519</v>
      </c>
      <c r="C27">
        <v>131</v>
      </c>
      <c r="D27">
        <v>61</v>
      </c>
      <c r="E27">
        <v>8.05</v>
      </c>
      <c r="F27">
        <v>5.3</v>
      </c>
      <c r="G27">
        <v>66</v>
      </c>
      <c r="H27">
        <v>367</v>
      </c>
      <c r="I27">
        <v>187</v>
      </c>
      <c r="J27">
        <v>99</v>
      </c>
      <c r="K27">
        <v>69</v>
      </c>
      <c r="L27">
        <v>91</v>
      </c>
      <c r="M27">
        <v>715</v>
      </c>
      <c r="N27">
        <v>1087</v>
      </c>
      <c r="O27">
        <v>5.26</v>
      </c>
      <c r="P27">
        <v>126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0.888634259259259</v>
      </c>
      <c r="C28">
        <v>131</v>
      </c>
      <c r="D28">
        <v>61</v>
      </c>
      <c r="E28">
        <v>8.02</v>
      </c>
      <c r="F28">
        <v>5.28</v>
      </c>
      <c r="G28">
        <v>66</v>
      </c>
      <c r="H28">
        <v>369</v>
      </c>
      <c r="I28">
        <v>186</v>
      </c>
      <c r="J28">
        <v>99</v>
      </c>
      <c r="K28">
        <v>69</v>
      </c>
      <c r="L28">
        <v>91</v>
      </c>
      <c r="M28">
        <v>717</v>
      </c>
      <c r="N28">
        <v>1090</v>
      </c>
      <c r="O28">
        <v>5.25</v>
      </c>
      <c r="P28">
        <v>127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0.88875</v>
      </c>
      <c r="C29">
        <v>132</v>
      </c>
      <c r="D29">
        <v>60</v>
      </c>
      <c r="E29">
        <v>8.04</v>
      </c>
      <c r="F29">
        <v>5.29</v>
      </c>
      <c r="G29">
        <v>65</v>
      </c>
      <c r="H29">
        <v>366</v>
      </c>
      <c r="I29">
        <v>177</v>
      </c>
      <c r="J29">
        <v>99</v>
      </c>
      <c r="K29">
        <v>69</v>
      </c>
      <c r="L29">
        <v>92</v>
      </c>
      <c r="M29">
        <v>716</v>
      </c>
      <c r="N29">
        <v>1087</v>
      </c>
      <c r="O29">
        <v>5.26</v>
      </c>
      <c r="P29">
        <v>118</v>
      </c>
      <c r="Q29">
        <v>36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0.888865740740741</v>
      </c>
      <c r="C30">
        <v>132</v>
      </c>
      <c r="D30">
        <v>61</v>
      </c>
      <c r="E30">
        <v>8.19</v>
      </c>
      <c r="F30">
        <v>5.39</v>
      </c>
      <c r="G30">
        <v>65</v>
      </c>
      <c r="H30">
        <v>367</v>
      </c>
      <c r="I30">
        <v>180</v>
      </c>
      <c r="J30">
        <v>99</v>
      </c>
      <c r="K30">
        <v>69</v>
      </c>
      <c r="L30">
        <v>93</v>
      </c>
      <c r="M30">
        <v>702</v>
      </c>
      <c r="N30">
        <v>1067</v>
      </c>
      <c r="O30">
        <v>5.36</v>
      </c>
      <c r="P30">
        <v>117</v>
      </c>
      <c r="Q30">
        <v>35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0.888981481481481</v>
      </c>
      <c r="C31">
        <v>136</v>
      </c>
      <c r="D31">
        <v>62</v>
      </c>
      <c r="E31">
        <v>8.45</v>
      </c>
      <c r="F31">
        <v>5.56</v>
      </c>
      <c r="G31">
        <v>65</v>
      </c>
      <c r="H31">
        <v>352</v>
      </c>
      <c r="I31">
        <v>177</v>
      </c>
      <c r="J31">
        <v>99</v>
      </c>
      <c r="K31">
        <v>69</v>
      </c>
      <c r="L31">
        <v>94</v>
      </c>
      <c r="M31">
        <v>681</v>
      </c>
      <c r="N31">
        <v>1034</v>
      </c>
      <c r="O31">
        <v>5.53</v>
      </c>
      <c r="P31">
        <v>112</v>
      </c>
      <c r="Q31">
        <v>31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0.889097222222222</v>
      </c>
      <c r="C32">
        <v>139</v>
      </c>
      <c r="D32">
        <v>61</v>
      </c>
      <c r="E32">
        <v>8.63</v>
      </c>
      <c r="F32">
        <v>5.68</v>
      </c>
      <c r="G32">
        <v>65</v>
      </c>
      <c r="H32">
        <v>345</v>
      </c>
      <c r="I32">
        <v>178</v>
      </c>
      <c r="J32">
        <v>99</v>
      </c>
      <c r="K32">
        <v>69</v>
      </c>
      <c r="L32">
        <v>94</v>
      </c>
      <c r="M32">
        <v>666</v>
      </c>
      <c r="N32">
        <v>1013</v>
      </c>
      <c r="O32">
        <v>5.65</v>
      </c>
      <c r="P32">
        <v>113</v>
      </c>
      <c r="Q32">
        <v>30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0.889212962962963</v>
      </c>
      <c r="C33">
        <v>142</v>
      </c>
      <c r="D33">
        <v>60</v>
      </c>
      <c r="E33">
        <v>8.53</v>
      </c>
      <c r="F33">
        <v>5.61</v>
      </c>
      <c r="G33">
        <v>65</v>
      </c>
      <c r="H33">
        <v>337</v>
      </c>
      <c r="I33">
        <v>178</v>
      </c>
      <c r="J33">
        <v>99</v>
      </c>
      <c r="K33">
        <v>69</v>
      </c>
      <c r="L33">
        <v>91</v>
      </c>
      <c r="M33">
        <v>674</v>
      </c>
      <c r="N33">
        <v>1025</v>
      </c>
      <c r="O33">
        <v>5.58</v>
      </c>
      <c r="P33">
        <v>116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0.889328703703704</v>
      </c>
      <c r="C34">
        <v>144</v>
      </c>
      <c r="D34">
        <v>60</v>
      </c>
      <c r="E34">
        <v>8.82</v>
      </c>
      <c r="F34">
        <v>5.8</v>
      </c>
      <c r="G34">
        <v>65</v>
      </c>
      <c r="H34">
        <v>330</v>
      </c>
      <c r="I34">
        <v>177</v>
      </c>
      <c r="J34">
        <v>99</v>
      </c>
      <c r="K34">
        <v>69</v>
      </c>
      <c r="L34">
        <v>92</v>
      </c>
      <c r="M34">
        <v>653</v>
      </c>
      <c r="N34">
        <v>992</v>
      </c>
      <c r="O34">
        <v>5.77</v>
      </c>
      <c r="P34">
        <v>116</v>
      </c>
      <c r="Q34">
        <v>33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0.889444444444444</v>
      </c>
      <c r="C35">
        <v>145</v>
      </c>
      <c r="D35">
        <v>60</v>
      </c>
      <c r="E35">
        <v>8.76</v>
      </c>
      <c r="F35">
        <v>5.76</v>
      </c>
      <c r="G35">
        <v>65</v>
      </c>
      <c r="H35">
        <v>327</v>
      </c>
      <c r="I35">
        <v>172</v>
      </c>
      <c r="J35">
        <v>98</v>
      </c>
      <c r="K35">
        <v>69</v>
      </c>
      <c r="L35">
        <v>92</v>
      </c>
      <c r="M35">
        <v>657</v>
      </c>
      <c r="N35">
        <v>998</v>
      </c>
      <c r="O35">
        <v>5.73</v>
      </c>
      <c r="P35">
        <v>112</v>
      </c>
      <c r="Q35">
        <v>30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0.889560185185185</v>
      </c>
      <c r="C36">
        <v>147</v>
      </c>
      <c r="D36">
        <v>61</v>
      </c>
      <c r="E36">
        <v>9.11</v>
      </c>
      <c r="F36">
        <v>5.99</v>
      </c>
      <c r="G36">
        <v>64</v>
      </c>
      <c r="H36">
        <v>323</v>
      </c>
      <c r="I36">
        <v>169</v>
      </c>
      <c r="J36">
        <v>99</v>
      </c>
      <c r="K36">
        <v>69</v>
      </c>
      <c r="L36">
        <v>95</v>
      </c>
      <c r="M36">
        <v>632</v>
      </c>
      <c r="N36">
        <v>960</v>
      </c>
      <c r="O36">
        <v>5.96</v>
      </c>
      <c r="P36">
        <v>108</v>
      </c>
      <c r="Q36">
        <v>31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0.889675925925926</v>
      </c>
      <c r="C37">
        <v>144</v>
      </c>
      <c r="D37">
        <v>59</v>
      </c>
      <c r="E37">
        <v>8.63</v>
      </c>
      <c r="F37">
        <v>5.68</v>
      </c>
      <c r="G37">
        <v>63</v>
      </c>
      <c r="H37">
        <v>331</v>
      </c>
      <c r="I37">
        <v>160</v>
      </c>
      <c r="J37">
        <v>99</v>
      </c>
      <c r="K37">
        <v>69</v>
      </c>
      <c r="L37">
        <v>93</v>
      </c>
      <c r="M37">
        <v>667</v>
      </c>
      <c r="N37">
        <v>1014</v>
      </c>
      <c r="O37">
        <v>5.64</v>
      </c>
      <c r="P37">
        <v>108</v>
      </c>
      <c r="Q37">
        <v>38</v>
      </c>
      <c r="S37" t="s">
        <v>42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0.889791666666667</v>
      </c>
      <c r="C38">
        <v>148</v>
      </c>
      <c r="D38">
        <v>62</v>
      </c>
      <c r="E38">
        <v>9.2</v>
      </c>
      <c r="F38">
        <v>6.05</v>
      </c>
      <c r="G38">
        <v>65</v>
      </c>
      <c r="H38">
        <v>322</v>
      </c>
      <c r="I38">
        <v>172</v>
      </c>
      <c r="J38">
        <v>98</v>
      </c>
      <c r="K38">
        <v>69</v>
      </c>
      <c r="L38">
        <v>95</v>
      </c>
      <c r="M38">
        <v>626</v>
      </c>
      <c r="N38">
        <v>952</v>
      </c>
      <c r="O38">
        <v>6.01</v>
      </c>
      <c r="P38">
        <v>112</v>
      </c>
      <c r="Q38">
        <v>34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0.889907407407407</v>
      </c>
      <c r="C39">
        <v>153</v>
      </c>
      <c r="D39">
        <v>63</v>
      </c>
      <c r="E39">
        <v>9.75</v>
      </c>
      <c r="F39">
        <v>6.42</v>
      </c>
      <c r="G39">
        <v>65</v>
      </c>
      <c r="H39">
        <v>294</v>
      </c>
      <c r="I39">
        <v>176</v>
      </c>
      <c r="J39">
        <v>99</v>
      </c>
      <c r="K39">
        <v>69</v>
      </c>
      <c r="L39">
        <v>96</v>
      </c>
      <c r="M39">
        <v>590</v>
      </c>
      <c r="N39">
        <v>897</v>
      </c>
      <c r="O39">
        <v>6.38</v>
      </c>
      <c r="P39">
        <v>114</v>
      </c>
      <c r="Q39">
        <v>35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0.890023148148148</v>
      </c>
      <c r="C40">
        <v>157</v>
      </c>
      <c r="D40">
        <v>60</v>
      </c>
      <c r="E40">
        <v>9.48</v>
      </c>
      <c r="F40">
        <v>6.24</v>
      </c>
      <c r="G40">
        <v>64</v>
      </c>
      <c r="H40">
        <v>280</v>
      </c>
      <c r="I40">
        <v>165</v>
      </c>
      <c r="J40">
        <v>99</v>
      </c>
      <c r="K40">
        <v>69</v>
      </c>
      <c r="L40">
        <v>93</v>
      </c>
      <c r="M40">
        <v>607</v>
      </c>
      <c r="N40">
        <v>922</v>
      </c>
      <c r="O40">
        <v>6.2</v>
      </c>
      <c r="P40">
        <v>113</v>
      </c>
      <c r="Q40">
        <v>37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0.890138888888889</v>
      </c>
      <c r="C41">
        <v>160</v>
      </c>
      <c r="D41">
        <v>62</v>
      </c>
      <c r="E41">
        <v>10.03</v>
      </c>
      <c r="F41">
        <v>6.6</v>
      </c>
      <c r="G41">
        <v>64</v>
      </c>
      <c r="H41">
        <v>294</v>
      </c>
      <c r="I41">
        <v>166</v>
      </c>
      <c r="J41">
        <v>99</v>
      </c>
      <c r="K41">
        <v>69</v>
      </c>
      <c r="L41">
        <v>97</v>
      </c>
      <c r="M41">
        <v>574</v>
      </c>
      <c r="N41">
        <v>872</v>
      </c>
      <c r="O41">
        <v>6.56</v>
      </c>
      <c r="P41">
        <v>110</v>
      </c>
      <c r="Q41">
        <v>34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0.89025462962963</v>
      </c>
      <c r="C42">
        <v>164</v>
      </c>
      <c r="D42">
        <v>65</v>
      </c>
      <c r="E42">
        <v>10.74</v>
      </c>
      <c r="F42">
        <v>7.07</v>
      </c>
      <c r="G42">
        <v>64</v>
      </c>
      <c r="H42">
        <v>285</v>
      </c>
      <c r="I42">
        <v>171</v>
      </c>
      <c r="J42">
        <v>98</v>
      </c>
      <c r="K42">
        <v>69</v>
      </c>
      <c r="L42">
        <v>100</v>
      </c>
      <c r="M42">
        <v>536</v>
      </c>
      <c r="N42">
        <v>814</v>
      </c>
      <c r="O42">
        <v>7.02</v>
      </c>
      <c r="P42">
        <v>111</v>
      </c>
      <c r="Q42">
        <v>32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0.89037037037037</v>
      </c>
      <c r="C43">
        <v>167</v>
      </c>
      <c r="D43">
        <v>63</v>
      </c>
      <c r="E43">
        <v>10.67</v>
      </c>
      <c r="F43">
        <v>7.02</v>
      </c>
      <c r="G43">
        <v>64</v>
      </c>
      <c r="H43">
        <v>279</v>
      </c>
      <c r="I43">
        <v>165</v>
      </c>
      <c r="J43">
        <v>98</v>
      </c>
      <c r="K43">
        <v>69</v>
      </c>
      <c r="L43">
        <v>99</v>
      </c>
      <c r="M43">
        <v>539</v>
      </c>
      <c r="N43">
        <v>819</v>
      </c>
      <c r="O43">
        <v>6.98</v>
      </c>
      <c r="P43">
        <v>107</v>
      </c>
      <c r="Q43">
        <v>29</v>
      </c>
      <c r="S43" t="s">
        <v>43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0.890486111111111</v>
      </c>
      <c r="C44">
        <v>171</v>
      </c>
      <c r="D44">
        <v>62</v>
      </c>
      <c r="E44">
        <v>10.72</v>
      </c>
      <c r="F44">
        <v>7.06</v>
      </c>
      <c r="G44">
        <v>63</v>
      </c>
      <c r="H44">
        <v>269</v>
      </c>
      <c r="I44">
        <v>156</v>
      </c>
      <c r="J44">
        <v>98</v>
      </c>
      <c r="K44">
        <v>69</v>
      </c>
      <c r="L44">
        <v>98</v>
      </c>
      <c r="M44">
        <v>537</v>
      </c>
      <c r="N44">
        <v>815</v>
      </c>
      <c r="O44">
        <v>7.01</v>
      </c>
      <c r="P44">
        <v>105</v>
      </c>
      <c r="Q44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0.890601851851852</v>
      </c>
      <c r="C45">
        <v>174</v>
      </c>
      <c r="D45">
        <v>61</v>
      </c>
      <c r="E45">
        <v>10.67</v>
      </c>
      <c r="F45">
        <v>7.02</v>
      </c>
      <c r="G45">
        <v>62</v>
      </c>
      <c r="H45">
        <v>264</v>
      </c>
      <c r="I45">
        <v>149</v>
      </c>
      <c r="J45">
        <v>99</v>
      </c>
      <c r="K45">
        <v>69</v>
      </c>
      <c r="L45">
        <v>97</v>
      </c>
      <c r="M45">
        <v>539</v>
      </c>
      <c r="N45">
        <v>820</v>
      </c>
      <c r="O45">
        <v>6.98</v>
      </c>
      <c r="P45">
        <v>106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0.890717592592593</v>
      </c>
      <c r="C46">
        <v>175</v>
      </c>
      <c r="D46">
        <v>61</v>
      </c>
      <c r="E46">
        <v>10.77</v>
      </c>
      <c r="F46">
        <v>7.09</v>
      </c>
      <c r="G46">
        <v>63</v>
      </c>
      <c r="H46">
        <v>262</v>
      </c>
      <c r="I46">
        <v>153</v>
      </c>
      <c r="J46">
        <v>99</v>
      </c>
      <c r="K46">
        <v>68</v>
      </c>
      <c r="L46">
        <v>97</v>
      </c>
      <c r="M46">
        <v>534</v>
      </c>
      <c r="N46">
        <v>812</v>
      </c>
      <c r="O46">
        <v>7.05</v>
      </c>
      <c r="P46">
        <v>107</v>
      </c>
      <c r="Q46">
        <v>33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0.890833333333333</v>
      </c>
      <c r="C47">
        <v>177</v>
      </c>
      <c r="D47">
        <v>59</v>
      </c>
      <c r="E47">
        <v>10.64</v>
      </c>
      <c r="F47">
        <v>7</v>
      </c>
      <c r="G47">
        <v>62</v>
      </c>
      <c r="H47">
        <v>259</v>
      </c>
      <c r="I47">
        <v>147</v>
      </c>
      <c r="J47">
        <v>99</v>
      </c>
      <c r="K47">
        <v>69</v>
      </c>
      <c r="L47">
        <v>95</v>
      </c>
      <c r="M47">
        <v>541</v>
      </c>
      <c r="N47">
        <v>822</v>
      </c>
      <c r="O47">
        <v>6.96</v>
      </c>
      <c r="P47">
        <v>106</v>
      </c>
      <c r="Q47">
        <v>34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0.890949074074074</v>
      </c>
      <c r="C48">
        <v>175</v>
      </c>
      <c r="D48">
        <v>58</v>
      </c>
      <c r="E48">
        <v>10.27</v>
      </c>
      <c r="F48">
        <v>6.76</v>
      </c>
      <c r="G48">
        <v>61</v>
      </c>
      <c r="H48">
        <v>260</v>
      </c>
      <c r="I48">
        <v>140</v>
      </c>
      <c r="J48">
        <v>99</v>
      </c>
      <c r="K48">
        <v>69</v>
      </c>
      <c r="L48">
        <v>94</v>
      </c>
      <c r="M48">
        <v>572</v>
      </c>
      <c r="N48">
        <v>869</v>
      </c>
      <c r="O48">
        <v>6.71</v>
      </c>
      <c r="P48">
        <v>110</v>
      </c>
      <c r="Q48">
        <v>48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0.891064814814815</v>
      </c>
      <c r="C49">
        <v>177</v>
      </c>
      <c r="D49">
        <v>59</v>
      </c>
      <c r="E49">
        <v>10.53</v>
      </c>
      <c r="F49">
        <v>6.93</v>
      </c>
      <c r="G49">
        <v>62</v>
      </c>
      <c r="H49">
        <v>243</v>
      </c>
      <c r="I49">
        <v>150</v>
      </c>
      <c r="J49">
        <v>99</v>
      </c>
      <c r="K49">
        <v>69</v>
      </c>
      <c r="L49">
        <v>94</v>
      </c>
      <c r="M49">
        <v>556</v>
      </c>
      <c r="N49">
        <v>844</v>
      </c>
      <c r="O49">
        <v>6.89</v>
      </c>
      <c r="P49">
        <v>109</v>
      </c>
      <c r="Q49">
        <v>35</v>
      </c>
      <c r="S49" t="s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0.891180555555556</v>
      </c>
      <c r="C50">
        <v>173</v>
      </c>
      <c r="D50">
        <v>61</v>
      </c>
      <c r="E50">
        <v>10.58</v>
      </c>
      <c r="F50">
        <v>6.96</v>
      </c>
      <c r="G50">
        <v>63</v>
      </c>
      <c r="H50">
        <v>273</v>
      </c>
      <c r="I50">
        <v>159</v>
      </c>
      <c r="J50">
        <v>99</v>
      </c>
      <c r="K50">
        <v>69</v>
      </c>
      <c r="L50">
        <v>95</v>
      </c>
      <c r="M50">
        <v>544</v>
      </c>
      <c r="N50">
        <v>827</v>
      </c>
      <c r="O50">
        <v>6.92</v>
      </c>
      <c r="P50">
        <v>110</v>
      </c>
      <c r="Q50">
        <v>30</v>
      </c>
      <c r="S50" t="s">
        <v>45</v>
      </c>
      <c r="U50" s="2">
        <f>AVERAGE(C47:C50)</f>
        <v>175.5</v>
      </c>
      <c r="V50" s="2">
        <f t="shared" ref="V50:AI50" si="1">AVERAGE(D47:D50)</f>
        <v>59.25</v>
      </c>
      <c r="W50" s="2">
        <f t="shared" si="1"/>
        <v>10.505</v>
      </c>
      <c r="X50" s="2">
        <f t="shared" si="1"/>
        <v>6.9125</v>
      </c>
      <c r="Y50" s="2">
        <f t="shared" si="1"/>
        <v>62</v>
      </c>
      <c r="Z50" s="2">
        <f t="shared" si="1"/>
        <v>258.75</v>
      </c>
      <c r="AA50" s="2">
        <f t="shared" si="1"/>
        <v>149</v>
      </c>
      <c r="AB50" s="2">
        <f t="shared" si="1"/>
        <v>99</v>
      </c>
      <c r="AC50" s="2">
        <f t="shared" si="1"/>
        <v>69</v>
      </c>
      <c r="AD50" s="2">
        <f t="shared" si="1"/>
        <v>94.5</v>
      </c>
      <c r="AE50" s="2">
        <f t="shared" si="1"/>
        <v>553.25</v>
      </c>
      <c r="AF50" s="2">
        <f t="shared" si="1"/>
        <v>840.5</v>
      </c>
      <c r="AG50" s="2">
        <f t="shared" si="1"/>
        <v>6.87</v>
      </c>
      <c r="AH50" s="2">
        <f t="shared" si="1"/>
        <v>108.75</v>
      </c>
      <c r="AI50" s="2">
        <f t="shared" si="1"/>
        <v>36.75</v>
      </c>
    </row>
    <row r="51" spans="1:35">
      <c r="A51" s="1">
        <v>0.00532407407407407</v>
      </c>
      <c r="B51" s="1">
        <v>0.891296296296296</v>
      </c>
      <c r="C51">
        <v>165</v>
      </c>
      <c r="D51">
        <v>59</v>
      </c>
      <c r="E51">
        <v>9.89</v>
      </c>
      <c r="F51">
        <v>6.51</v>
      </c>
      <c r="G51">
        <v>64</v>
      </c>
      <c r="H51">
        <v>291</v>
      </c>
      <c r="I51">
        <v>167</v>
      </c>
      <c r="J51">
        <v>98</v>
      </c>
      <c r="K51">
        <v>69</v>
      </c>
      <c r="L51">
        <v>92</v>
      </c>
      <c r="M51">
        <v>582</v>
      </c>
      <c r="N51">
        <v>884</v>
      </c>
      <c r="O51">
        <v>6.47</v>
      </c>
      <c r="P51">
        <v>112</v>
      </c>
      <c r="Q51">
        <v>30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0.891412037037037</v>
      </c>
      <c r="C52">
        <v>161</v>
      </c>
      <c r="D52">
        <v>61</v>
      </c>
      <c r="E52">
        <v>9.93</v>
      </c>
      <c r="F52">
        <v>6.53</v>
      </c>
      <c r="G52">
        <v>64</v>
      </c>
      <c r="H52">
        <v>298</v>
      </c>
      <c r="I52">
        <v>167</v>
      </c>
      <c r="J52">
        <v>98</v>
      </c>
      <c r="K52">
        <v>69</v>
      </c>
      <c r="L52">
        <v>95</v>
      </c>
      <c r="M52">
        <v>580</v>
      </c>
      <c r="N52">
        <v>881</v>
      </c>
      <c r="O52">
        <v>6.49</v>
      </c>
      <c r="P52">
        <v>108</v>
      </c>
      <c r="Q52">
        <v>28</v>
      </c>
      <c r="S52" t="s">
        <v>46</v>
      </c>
      <c r="U52" s="2">
        <f>AVERAGE(C47:C52)</f>
        <v>171.333333333333</v>
      </c>
      <c r="V52" s="2">
        <f t="shared" ref="V52:AJ52" si="2">AVERAGE(D47:D52)</f>
        <v>59.5</v>
      </c>
      <c r="W52" s="2">
        <f t="shared" si="2"/>
        <v>10.3066666666667</v>
      </c>
      <c r="X52" s="2">
        <f t="shared" si="2"/>
        <v>6.78166666666667</v>
      </c>
      <c r="Y52" s="2">
        <f t="shared" si="2"/>
        <v>62.6666666666667</v>
      </c>
      <c r="Z52" s="2">
        <f t="shared" si="2"/>
        <v>270.666666666667</v>
      </c>
      <c r="AA52" s="2">
        <f t="shared" si="2"/>
        <v>155</v>
      </c>
      <c r="AB52" s="2">
        <f t="shared" si="2"/>
        <v>98.6666666666667</v>
      </c>
      <c r="AC52" s="2">
        <f t="shared" si="2"/>
        <v>69</v>
      </c>
      <c r="AD52" s="2">
        <f t="shared" si="2"/>
        <v>94.1666666666667</v>
      </c>
      <c r="AE52" s="2">
        <f t="shared" si="2"/>
        <v>562.5</v>
      </c>
      <c r="AF52" s="2">
        <f t="shared" si="2"/>
        <v>854.5</v>
      </c>
      <c r="AG52" s="2">
        <f t="shared" si="2"/>
        <v>6.74</v>
      </c>
      <c r="AH52" s="2">
        <f t="shared" si="2"/>
        <v>109.166666666667</v>
      </c>
      <c r="AI52" s="2">
        <f t="shared" si="2"/>
        <v>34.1666666666667</v>
      </c>
    </row>
    <row r="54" spans="1:1">
      <c r="A54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2013-09-27T04:23:00Z</dcterms:created>
  <dcterms:modified xsi:type="dcterms:W3CDTF">2019-06-21T00:13:52Z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