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4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<sst xmlns="http://schemas.openxmlformats.org/spreadsheetml/2006/main" count="49" uniqueCount="48">
  <si>
    <t>X30</t>
  </si>
  <si>
    <t>Date of Birth : ?</t>
  </si>
  <si>
    <t xml:space="preserve">Patient ID : </t>
  </si>
  <si>
    <t>Height : 170 cm</t>
  </si>
  <si>
    <t>Weight : 64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</si>
  <si>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</si>
  <si>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</si>
  <si>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</si>
  <si>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</si>
  <si>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</si>
  <si>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</si>
  <si>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</si>
  <si>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</si>
  <si>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</si>
  <si>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</si>
  <si>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</si>
  <si>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</si>
  <si>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</si>
  <si>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</si>
  <si>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</si>
  <si>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</si>
  <si>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</si>
  <si>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</si>
  <si>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</si>
  <si>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</si>
  <si>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</si>
  <si>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</si>
  <si>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</si>
  <si>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</si>
  <si>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</si>
  <si>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</si>
  <si>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</si>
  <si>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</si>
  <si>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</si>
  <si>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</si>
  <si>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</si>
  <si>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</si>
  <si>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</si>
  <si>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</si>
  <si>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rest at 2200</t>
  </si>
  <si>
    <t>45w</t>
  </si>
  <si>
    <t>90w</t>
  </si>
  <si>
    <t>120w</t>
  </si>
  <si>
    <t xml:space="preserve">submax </t>
  </si>
  <si>
    <t>submax 2</t>
  </si>
  <si>
    <t>stop</t>
  </si>
  <si>
    <t>max</t>
  </si>
  <si>
    <t>---------------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</si>
</sst>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11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">
    <xf numFmtId="0" fontId="0" fillId="0" borderId="0" xfId="0"/>
    <xf numFmtId="2" fontId="0" fillId="0" borderId="0" xfId="0" applyNumberFormat="1"/>
    <xf numFmtId="35" fontId="0" fillId="0" borderId="0" xfId="0" applyNumberFormat="1"/>
    <xf numFmtId="2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Sheet1!$A$6:$A$59</c:f>
              <c:numCache>
                <c:formatCode>h:mm:ss</c:formatCode>
                <c:ptCount val="54"/>
                <c:pt idx="0" c:formatCode="h:mm:ss">
                  <c:v>0.000115740740740741</c:v>
                </c:pt>
                <c:pt idx="1" c:formatCode="h:mm:ss">
                  <c:v>0.000231481481481481</c:v>
                </c:pt>
                <c:pt idx="2" c:formatCode="h:mm:ss">
                  <c:v>0.000347222222222222</c:v>
                </c:pt>
                <c:pt idx="3" c:formatCode="h:mm:ss">
                  <c:v>0.000462962962962963</c:v>
                </c:pt>
                <c:pt idx="4" c:formatCode="h:mm:ss">
                  <c:v>0.000578703703703704</c:v>
                </c:pt>
                <c:pt idx="5" c:formatCode="h:mm:ss">
                  <c:v>0.000694444444444444</c:v>
                </c:pt>
                <c:pt idx="6" c:formatCode="h:mm:ss">
                  <c:v>0.000810185185185185</c:v>
                </c:pt>
                <c:pt idx="7" c:formatCode="h:mm:ss">
                  <c:v>0.000925925925925926</c:v>
                </c:pt>
                <c:pt idx="8" c:formatCode="h:mm:ss">
                  <c:v>0.00104166666666667</c:v>
                </c:pt>
                <c:pt idx="9" c:formatCode="h:mm:ss">
                  <c:v>0.00115740740740741</c:v>
                </c:pt>
                <c:pt idx="10" c:formatCode="h:mm:ss">
                  <c:v>0.00127314814814815</c:v>
                </c:pt>
                <c:pt idx="11" c:formatCode="h:mm:ss">
                  <c:v>0.00138888888888889</c:v>
                </c:pt>
                <c:pt idx="12" c:formatCode="h:mm:ss">
                  <c:v>0.00150462962962963</c:v>
                </c:pt>
                <c:pt idx="13" c:formatCode="h:mm:ss">
                  <c:v>0.00162037037037037</c:v>
                </c:pt>
                <c:pt idx="14" c:formatCode="h:mm:ss">
                  <c:v>0.00173611111111111</c:v>
                </c:pt>
                <c:pt idx="15" c:formatCode="h:mm:ss">
                  <c:v>0.00185185185185185</c:v>
                </c:pt>
                <c:pt idx="16" c:formatCode="h:mm:ss">
                  <c:v>0.00196759259259259</c:v>
                </c:pt>
                <c:pt idx="17" c:formatCode="h:mm:ss">
                  <c:v>0.00208333333333333</c:v>
                </c:pt>
                <c:pt idx="18" c:formatCode="h:mm:ss">
                  <c:v>0.00219907407407407</c:v>
                </c:pt>
                <c:pt idx="19" c:formatCode="h:mm:ss">
                  <c:v>0.00231481481481482</c:v>
                </c:pt>
                <c:pt idx="20" c:formatCode="h:mm:ss">
                  <c:v>0.00243055555555556</c:v>
                </c:pt>
                <c:pt idx="21" c:formatCode="h:mm:ss">
                  <c:v>0.0025462962962963</c:v>
                </c:pt>
                <c:pt idx="22" c:formatCode="h:mm:ss">
                  <c:v>0.00266203703703704</c:v>
                </c:pt>
                <c:pt idx="23" c:formatCode="h:mm:ss">
                  <c:v>0.00277777777777778</c:v>
                </c:pt>
                <c:pt idx="24" c:formatCode="h:mm:ss">
                  <c:v>0.00289351851851852</c:v>
                </c:pt>
                <c:pt idx="25" c:formatCode="h:mm:ss">
                  <c:v>0.00300925925925926</c:v>
                </c:pt>
                <c:pt idx="26" c:formatCode="h:mm:ss">
                  <c:v>0.003125</c:v>
                </c:pt>
                <c:pt idx="27" c:formatCode="h:mm:ss">
                  <c:v>0.00324074074074074</c:v>
                </c:pt>
                <c:pt idx="28" c:formatCode="h:mm:ss">
                  <c:v>0.00335648148148148</c:v>
                </c:pt>
                <c:pt idx="29" c:formatCode="h:mm:ss">
                  <c:v>0.00347222222222222</c:v>
                </c:pt>
                <c:pt idx="30" c:formatCode="h:mm:ss">
                  <c:v>0.00358796296296296</c:v>
                </c:pt>
                <c:pt idx="31" c:formatCode="h:mm:ss">
                  <c:v>0.0037037037037037</c:v>
                </c:pt>
                <c:pt idx="32" c:formatCode="h:mm:ss">
                  <c:v>0.00381944444444444</c:v>
                </c:pt>
                <c:pt idx="33" c:formatCode="h:mm:ss">
                  <c:v>0.00393518518518519</c:v>
                </c:pt>
                <c:pt idx="34" c:formatCode="h:mm:ss">
                  <c:v>0.00405092592592593</c:v>
                </c:pt>
                <c:pt idx="35" c:formatCode="h:mm:ss">
                  <c:v>0.00416666666666667</c:v>
                </c:pt>
                <c:pt idx="36" c:formatCode="h:mm:ss">
                  <c:v>0.00428240740740741</c:v>
                </c:pt>
                <c:pt idx="37" c:formatCode="h:mm:ss">
                  <c:v>0.00439814814814815</c:v>
                </c:pt>
                <c:pt idx="38" c:formatCode="h:mm:ss">
                  <c:v>0.00451388888888889</c:v>
                </c:pt>
                <c:pt idx="39" c:formatCode="h:mm:ss">
                  <c:v>0.00462962962962963</c:v>
                </c:pt>
                <c:pt idx="40" c:formatCode="h:mm:ss">
                  <c:v>0.00474537037037037</c:v>
                </c:pt>
                <c:pt idx="41" c:formatCode="h:mm:ss">
                  <c:v>0.00486111111111111</c:v>
                </c:pt>
                <c:pt idx="42" c:formatCode="h:mm:ss">
                  <c:v>0.00497685185185185</c:v>
                </c:pt>
                <c:pt idx="43" c:formatCode="h:mm:ss">
                  <c:v>0.00509259259259259</c:v>
                </c:pt>
                <c:pt idx="44" c:formatCode="h:mm:ss">
                  <c:v>0.00520833333333333</c:v>
                </c:pt>
                <c:pt idx="45" c:formatCode="h:mm:ss">
                  <c:v>0.00532407407407407</c:v>
                </c:pt>
                <c:pt idx="46" c:formatCode="h:mm:ss">
                  <c:v>0.00543981481481481</c:v>
                </c:pt>
                <c:pt idx="47" c:formatCode="h:mm:ss">
                  <c:v>0.00555555555555556</c:v>
                </c:pt>
                <c:pt idx="48" c:formatCode="h:mm:ss">
                  <c:v>0.0056712962962963</c:v>
                </c:pt>
                <c:pt idx="49" c:formatCode="h:mm:ss">
                  <c:v>0.00578703703703704</c:v>
                </c:pt>
                <c:pt idx="50" c:formatCode="h:mm:ss">
                  <c:v>0.00590277777777778</c:v>
                </c:pt>
                <c:pt idx="51" c:formatCode="h:mm:ss">
                  <c:v>0.00601851851851852</c:v>
                </c:pt>
                <c:pt idx="52" c:formatCode="h:mm:ss">
                  <c:v>0.00613425925925926</c:v>
                </c:pt>
                <c:pt idx="53" c:formatCode="h:mm:ss">
                  <c:v>0.00625</c:v>
                </c:pt>
              </c:numCache>
            </c:numRef>
          </c:cat>
          <c:val>
            <c:numRef>
              <c:f>Sheet1!$E$6:$E$59</c:f>
              <c:numCache>
                <c:formatCode>General</c:formatCode>
                <c:ptCount val="54"/>
                <c:pt idx="0">
                  <c:v>5.97</c:v>
                </c:pt>
                <c:pt idx="1">
                  <c:v>5.98</c:v>
                </c:pt>
                <c:pt idx="2">
                  <c:v>6.5</c:v>
                </c:pt>
                <c:pt idx="3">
                  <c:v>6.71</c:v>
                </c:pt>
                <c:pt idx="4">
                  <c:v>6.64</c:v>
                </c:pt>
                <c:pt idx="5">
                  <c:v>5.77</c:v>
                </c:pt>
                <c:pt idx="6">
                  <c:v>5.71</c:v>
                </c:pt>
                <c:pt idx="7">
                  <c:v>5.76</c:v>
                </c:pt>
                <c:pt idx="8">
                  <c:v>5.55</c:v>
                </c:pt>
                <c:pt idx="9">
                  <c:v>5.76</c:v>
                </c:pt>
                <c:pt idx="10">
                  <c:v>5.67</c:v>
                </c:pt>
                <c:pt idx="11">
                  <c:v>5.6</c:v>
                </c:pt>
                <c:pt idx="12">
                  <c:v>5.6</c:v>
                </c:pt>
                <c:pt idx="13">
                  <c:v>5.61</c:v>
                </c:pt>
                <c:pt idx="14">
                  <c:v>5.47</c:v>
                </c:pt>
                <c:pt idx="15">
                  <c:v>5.96</c:v>
                </c:pt>
                <c:pt idx="16">
                  <c:v>6.97</c:v>
                </c:pt>
                <c:pt idx="17">
                  <c:v>9.41</c:v>
                </c:pt>
                <c:pt idx="18">
                  <c:v>9.9</c:v>
                </c:pt>
                <c:pt idx="19">
                  <c:v>10.82</c:v>
                </c:pt>
                <c:pt idx="20">
                  <c:v>11.03</c:v>
                </c:pt>
                <c:pt idx="21">
                  <c:v>10.53</c:v>
                </c:pt>
                <c:pt idx="22">
                  <c:v>9.63</c:v>
                </c:pt>
                <c:pt idx="23">
                  <c:v>9.41</c:v>
                </c:pt>
                <c:pt idx="24">
                  <c:v>9.72</c:v>
                </c:pt>
                <c:pt idx="25">
                  <c:v>9.83</c:v>
                </c:pt>
                <c:pt idx="26">
                  <c:v>10.18</c:v>
                </c:pt>
                <c:pt idx="27">
                  <c:v>10.17</c:v>
                </c:pt>
                <c:pt idx="28">
                  <c:v>10.1</c:v>
                </c:pt>
                <c:pt idx="29">
                  <c:v>10.37</c:v>
                </c:pt>
                <c:pt idx="30">
                  <c:v>10.46</c:v>
                </c:pt>
                <c:pt idx="31">
                  <c:v>10.39</c:v>
                </c:pt>
                <c:pt idx="32">
                  <c:v>10.38</c:v>
                </c:pt>
                <c:pt idx="33">
                  <c:v>10.28</c:v>
                </c:pt>
                <c:pt idx="34">
                  <c:v>10.38</c:v>
                </c:pt>
                <c:pt idx="35">
                  <c:v>11.23</c:v>
                </c:pt>
                <c:pt idx="36">
                  <c:v>12.53</c:v>
                </c:pt>
                <c:pt idx="37">
                  <c:v>13.12</c:v>
                </c:pt>
                <c:pt idx="38">
                  <c:v>13.1</c:v>
                </c:pt>
                <c:pt idx="39">
                  <c:v>13.93</c:v>
                </c:pt>
                <c:pt idx="40">
                  <c:v>14.65</c:v>
                </c:pt>
                <c:pt idx="41">
                  <c:v>14.96</c:v>
                </c:pt>
                <c:pt idx="42">
                  <c:v>15.69</c:v>
                </c:pt>
                <c:pt idx="43">
                  <c:v>16.37</c:v>
                </c:pt>
                <c:pt idx="44">
                  <c:v>16.49</c:v>
                </c:pt>
                <c:pt idx="45">
                  <c:v>16.42</c:v>
                </c:pt>
                <c:pt idx="46">
                  <c:v>16.73</c:v>
                </c:pt>
                <c:pt idx="47">
                  <c:v>17.15</c:v>
                </c:pt>
                <c:pt idx="48">
                  <c:v>16.07</c:v>
                </c:pt>
                <c:pt idx="49">
                  <c:v>15.51</c:v>
                </c:pt>
                <c:pt idx="50">
                  <c:v>15.29</c:v>
                </c:pt>
                <c:pt idx="51">
                  <c:v>14.54</c:v>
                </c:pt>
                <c:pt idx="52">
                  <c:v>15.02</c:v>
                </c:pt>
                <c:pt idx="53">
                  <c:v>15.35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5700725"/>
        <c:axId val="884760837"/>
      </c:lineChart>
      <c:catAx>
        <c:axId val="6557007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4760837"/>
        <c:crosses val="autoZero"/>
        <c:auto val="1"/>
        <c:lblAlgn val="ctr"/>
        <c:lblOffset val="100"/>
        <c:noMultiLvlLbl val="0"/>
      </c:catAx>
      <c:valAx>
        <c:axId val="8847608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570072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292100</xdr:colOff>
      <xdr:row>61</xdr:row>
      <xdr:rowOff>83820</xdr:rowOff>
    </xdr:from>
    <xdr:to>
      <xdr:col>22</xdr:col>
      <xdr:colOff>543560</xdr:colOff>
      <xdr:row>76</xdr:row>
      <xdr:rowOff>83820</xdr:rowOff>
    </xdr:to>
    <xdr:graphicFrame>
      <xdr:nvGraphicFramePr>
        <xdr:cNvPr id="2" name="Chart 1"/>
        <xdr:cNvGraphicFramePr/>
      </xdr:nvGraphicFramePr>
      <xdr:xfrm>
        <a:off x="9550400" y="11239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61"/>
  <sheetViews>
    <sheetView tabSelected="1" topLeftCell="C45" workbookViewId="0">
      <selection activeCell="A44" sqref="A44:E55"/>
    </sheetView>
  </sheetViews>
  <sheetFormatPr defaultColWidth="9" defaultRowHeight="14.4"/>
  <sheetData>
    <row r="1" spans="1:2">
      <c r="A1" t="s">
        <v>0</v>
      </c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4" spans="1: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3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</row>
    <row r="6" spans="1:17">
      <c r="A6" s="2">
        <v>0.000115740740740741</v>
      </c>
      <c r="B6" s="2">
        <v>0.933726851851852</v>
      </c>
      <c r="C6">
        <v>70</v>
      </c>
      <c r="D6">
        <v>84</v>
      </c>
      <c r="E6">
        <v>5.97</v>
      </c>
      <c r="F6">
        <v>3.43</v>
      </c>
      <c r="G6">
        <v>67</v>
      </c>
      <c r="H6">
        <v>472</v>
      </c>
      <c r="I6">
        <v>164</v>
      </c>
      <c r="J6">
        <v>111</v>
      </c>
      <c r="K6">
        <v>66</v>
      </c>
      <c r="L6">
        <v>125</v>
      </c>
      <c r="M6">
        <v>990</v>
      </c>
      <c r="N6">
        <v>1723</v>
      </c>
      <c r="O6">
        <v>3.51</v>
      </c>
      <c r="P6">
        <v>68</v>
      </c>
      <c r="Q6">
        <v>43</v>
      </c>
    </row>
    <row r="7" spans="1:17">
      <c r="A7" s="2">
        <v>0.000231481481481481</v>
      </c>
      <c r="B7" s="2">
        <v>0.933842592592593</v>
      </c>
      <c r="C7">
        <v>69</v>
      </c>
      <c r="D7">
        <v>85</v>
      </c>
      <c r="E7">
        <v>5.98</v>
      </c>
      <c r="F7">
        <v>3.43</v>
      </c>
      <c r="G7">
        <v>67</v>
      </c>
      <c r="H7">
        <v>482</v>
      </c>
      <c r="I7">
        <v>167</v>
      </c>
      <c r="J7">
        <v>111</v>
      </c>
      <c r="K7">
        <v>66</v>
      </c>
      <c r="L7">
        <v>126</v>
      </c>
      <c r="M7">
        <v>991</v>
      </c>
      <c r="N7">
        <v>1724</v>
      </c>
      <c r="O7">
        <v>3.51</v>
      </c>
      <c r="P7">
        <v>66</v>
      </c>
      <c r="Q7">
        <v>42</v>
      </c>
    </row>
    <row r="8" spans="1:19">
      <c r="A8" s="2">
        <v>0.000347222222222222</v>
      </c>
      <c r="B8" s="2">
        <v>0.933958333333333</v>
      </c>
      <c r="C8">
        <v>72</v>
      </c>
      <c r="D8">
        <v>89</v>
      </c>
      <c r="E8">
        <v>6.5</v>
      </c>
      <c r="F8">
        <v>3.74</v>
      </c>
      <c r="G8">
        <v>68</v>
      </c>
      <c r="H8">
        <v>492</v>
      </c>
      <c r="I8">
        <v>179</v>
      </c>
      <c r="J8">
        <v>111</v>
      </c>
      <c r="K8">
        <v>66</v>
      </c>
      <c r="L8">
        <v>129</v>
      </c>
      <c r="M8">
        <v>911</v>
      </c>
      <c r="N8">
        <v>1586</v>
      </c>
      <c r="O8">
        <v>3.82</v>
      </c>
      <c r="P8">
        <v>69</v>
      </c>
      <c r="Q8">
        <v>43</v>
      </c>
      <c r="S8" t="s">
        <v>39</v>
      </c>
    </row>
    <row r="9" spans="1:17">
      <c r="A9" s="2">
        <v>0.000462962962962963</v>
      </c>
      <c r="B9" s="2">
        <v>0.934074074074074</v>
      </c>
      <c r="C9">
        <v>75</v>
      </c>
      <c r="D9">
        <v>89</v>
      </c>
      <c r="E9">
        <v>6.71</v>
      </c>
      <c r="F9">
        <v>3.86</v>
      </c>
      <c r="G9">
        <v>68</v>
      </c>
      <c r="H9">
        <v>484</v>
      </c>
      <c r="I9">
        <v>179</v>
      </c>
      <c r="J9">
        <v>111</v>
      </c>
      <c r="K9">
        <v>66</v>
      </c>
      <c r="L9">
        <v>129</v>
      </c>
      <c r="M9">
        <v>884</v>
      </c>
      <c r="N9">
        <v>1538</v>
      </c>
      <c r="O9">
        <v>3.94</v>
      </c>
      <c r="P9">
        <v>69</v>
      </c>
      <c r="Q9">
        <v>39</v>
      </c>
    </row>
    <row r="10" spans="1:17">
      <c r="A10" s="2">
        <v>0.000578703703703704</v>
      </c>
      <c r="B10" s="2">
        <v>0.934189814814815</v>
      </c>
      <c r="C10">
        <v>74</v>
      </c>
      <c r="D10">
        <v>89</v>
      </c>
      <c r="E10">
        <v>6.64</v>
      </c>
      <c r="F10">
        <v>3.81</v>
      </c>
      <c r="G10">
        <v>69</v>
      </c>
      <c r="H10">
        <v>494</v>
      </c>
      <c r="I10">
        <v>180</v>
      </c>
      <c r="J10">
        <v>110</v>
      </c>
      <c r="K10">
        <v>66</v>
      </c>
      <c r="L10">
        <v>129</v>
      </c>
      <c r="M10">
        <v>893</v>
      </c>
      <c r="N10">
        <v>1555</v>
      </c>
      <c r="O10">
        <v>3.9</v>
      </c>
      <c r="P10">
        <v>67</v>
      </c>
      <c r="Q10">
        <v>38</v>
      </c>
    </row>
    <row r="11" spans="1:17">
      <c r="A11" s="2">
        <v>0.000694444444444444</v>
      </c>
      <c r="B11" s="2">
        <v>0.934305555555555</v>
      </c>
      <c r="C11">
        <v>66</v>
      </c>
      <c r="D11">
        <v>86</v>
      </c>
      <c r="E11">
        <v>5.77</v>
      </c>
      <c r="F11">
        <v>3.32</v>
      </c>
      <c r="G11">
        <v>68</v>
      </c>
      <c r="H11">
        <v>517</v>
      </c>
      <c r="I11">
        <v>176</v>
      </c>
      <c r="J11">
        <v>111</v>
      </c>
      <c r="K11">
        <v>66</v>
      </c>
      <c r="L11">
        <v>126</v>
      </c>
      <c r="M11">
        <v>1029</v>
      </c>
      <c r="N11">
        <v>1790</v>
      </c>
      <c r="O11">
        <v>3.39</v>
      </c>
      <c r="P11">
        <v>73</v>
      </c>
      <c r="Q11">
        <v>38</v>
      </c>
    </row>
    <row r="12" spans="1:17">
      <c r="A12" s="2">
        <v>0.000810185185185185</v>
      </c>
      <c r="B12" s="2">
        <v>0.934421296296296</v>
      </c>
      <c r="C12">
        <v>67</v>
      </c>
      <c r="D12">
        <v>85</v>
      </c>
      <c r="E12">
        <v>5.71</v>
      </c>
      <c r="F12">
        <v>3.28</v>
      </c>
      <c r="G12">
        <v>67</v>
      </c>
      <c r="H12">
        <v>508</v>
      </c>
      <c r="I12">
        <v>168</v>
      </c>
      <c r="J12">
        <v>111</v>
      </c>
      <c r="K12">
        <v>66</v>
      </c>
      <c r="L12">
        <v>125</v>
      </c>
      <c r="M12">
        <v>1038</v>
      </c>
      <c r="N12">
        <v>1807</v>
      </c>
      <c r="O12">
        <v>3.35</v>
      </c>
      <c r="P12">
        <v>74</v>
      </c>
      <c r="Q12">
        <v>42</v>
      </c>
    </row>
    <row r="13" spans="1:17">
      <c r="A13" s="2">
        <v>0.000925925925925926</v>
      </c>
      <c r="B13" s="2">
        <v>0.934537037037037</v>
      </c>
      <c r="C13">
        <v>65</v>
      </c>
      <c r="D13">
        <v>88</v>
      </c>
      <c r="E13">
        <v>5.76</v>
      </c>
      <c r="F13">
        <v>3.31</v>
      </c>
      <c r="G13">
        <v>68</v>
      </c>
      <c r="H13">
        <v>513</v>
      </c>
      <c r="I13">
        <v>174</v>
      </c>
      <c r="J13">
        <v>111</v>
      </c>
      <c r="K13">
        <v>66</v>
      </c>
      <c r="L13">
        <v>128</v>
      </c>
      <c r="M13">
        <v>1028</v>
      </c>
      <c r="N13">
        <v>1788</v>
      </c>
      <c r="O13">
        <v>3.38</v>
      </c>
      <c r="P13">
        <v>76</v>
      </c>
      <c r="Q13">
        <v>41</v>
      </c>
    </row>
    <row r="14" s="1" customFormat="1" spans="1:20">
      <c r="A14" s="2">
        <v>0.00104166666666667</v>
      </c>
      <c r="B14" s="2">
        <v>0.934652777777778</v>
      </c>
      <c r="C14">
        <v>63</v>
      </c>
      <c r="D14">
        <v>87</v>
      </c>
      <c r="E14">
        <v>5.55</v>
      </c>
      <c r="F14">
        <v>3.19</v>
      </c>
      <c r="G14">
        <v>68</v>
      </c>
      <c r="H14">
        <v>482</v>
      </c>
      <c r="I14">
        <v>170</v>
      </c>
      <c r="J14">
        <v>111</v>
      </c>
      <c r="K14">
        <v>66</v>
      </c>
      <c r="L14">
        <v>128</v>
      </c>
      <c r="M14">
        <v>1072</v>
      </c>
      <c r="N14">
        <v>1865</v>
      </c>
      <c r="O14">
        <v>3.26</v>
      </c>
      <c r="P14">
        <v>75</v>
      </c>
      <c r="Q14">
        <v>42</v>
      </c>
      <c r="R14"/>
      <c r="S14"/>
      <c r="T14"/>
    </row>
    <row r="15" s="1" customFormat="1" spans="1:20">
      <c r="A15" s="2">
        <v>0.00115740740740741</v>
      </c>
      <c r="B15" s="2">
        <v>0.934768518518518</v>
      </c>
      <c r="C15">
        <v>64</v>
      </c>
      <c r="D15">
        <v>89</v>
      </c>
      <c r="E15">
        <v>5.76</v>
      </c>
      <c r="F15">
        <v>3.31</v>
      </c>
      <c r="G15">
        <v>67</v>
      </c>
      <c r="H15">
        <v>511</v>
      </c>
      <c r="I15">
        <v>167</v>
      </c>
      <c r="J15">
        <v>110</v>
      </c>
      <c r="K15">
        <v>65</v>
      </c>
      <c r="L15">
        <v>132</v>
      </c>
      <c r="M15">
        <v>1029</v>
      </c>
      <c r="N15">
        <v>1791</v>
      </c>
      <c r="O15">
        <v>3.38</v>
      </c>
      <c r="P15">
        <v>72</v>
      </c>
      <c r="Q15">
        <v>46</v>
      </c>
      <c r="R15"/>
      <c r="S15"/>
      <c r="T15"/>
    </row>
    <row r="16" s="1" customFormat="1" spans="1:20">
      <c r="A16" s="2">
        <v>0.00127314814814815</v>
      </c>
      <c r="B16" s="2">
        <v>0.934884259259259</v>
      </c>
      <c r="C16">
        <v>63</v>
      </c>
      <c r="D16">
        <v>88</v>
      </c>
      <c r="E16">
        <v>5.67</v>
      </c>
      <c r="F16">
        <v>3.26</v>
      </c>
      <c r="G16">
        <v>68</v>
      </c>
      <c r="H16">
        <v>511</v>
      </c>
      <c r="I16">
        <v>170</v>
      </c>
      <c r="J16">
        <v>111</v>
      </c>
      <c r="K16">
        <v>66</v>
      </c>
      <c r="L16">
        <v>130</v>
      </c>
      <c r="M16">
        <v>1044</v>
      </c>
      <c r="N16">
        <v>1817</v>
      </c>
      <c r="O16">
        <v>3.33</v>
      </c>
      <c r="P16">
        <v>72</v>
      </c>
      <c r="Q16">
        <v>46</v>
      </c>
      <c r="R16"/>
      <c r="S16"/>
      <c r="T16"/>
    </row>
    <row r="17" s="1" customFormat="1" spans="1:35">
      <c r="A17" s="2">
        <v>0.00138888888888889</v>
      </c>
      <c r="B17" s="2">
        <v>0.935</v>
      </c>
      <c r="C17">
        <v>62</v>
      </c>
      <c r="D17">
        <v>89</v>
      </c>
      <c r="E17">
        <v>5.6</v>
      </c>
      <c r="F17">
        <v>3.22</v>
      </c>
      <c r="G17">
        <v>68</v>
      </c>
      <c r="H17">
        <v>522</v>
      </c>
      <c r="I17">
        <v>172</v>
      </c>
      <c r="J17">
        <v>110</v>
      </c>
      <c r="K17">
        <v>65</v>
      </c>
      <c r="L17">
        <v>131</v>
      </c>
      <c r="M17">
        <v>1057</v>
      </c>
      <c r="N17">
        <v>1839</v>
      </c>
      <c r="O17">
        <v>3.29</v>
      </c>
      <c r="P17">
        <v>69</v>
      </c>
      <c r="Q17">
        <v>43</v>
      </c>
      <c r="R17"/>
      <c r="S17"/>
      <c r="T17"/>
      <c r="U17" s="1">
        <f t="shared" ref="U17:AI17" si="0">AVERAGE(C6:C17)</f>
        <v>67.5</v>
      </c>
      <c r="V17" s="1">
        <f t="shared" si="0"/>
        <v>87.3333333333333</v>
      </c>
      <c r="W17" s="1">
        <f t="shared" si="0"/>
        <v>5.96833333333333</v>
      </c>
      <c r="X17" s="1">
        <f t="shared" si="0"/>
        <v>3.43</v>
      </c>
      <c r="Y17" s="1">
        <f t="shared" si="0"/>
        <v>67.75</v>
      </c>
      <c r="Z17" s="1">
        <f t="shared" si="0"/>
        <v>499</v>
      </c>
      <c r="AA17" s="1">
        <f t="shared" si="0"/>
        <v>172.166666666667</v>
      </c>
      <c r="AB17" s="1">
        <f t="shared" si="0"/>
        <v>110.75</v>
      </c>
      <c r="AC17" s="1">
        <f t="shared" si="0"/>
        <v>65.8333333333333</v>
      </c>
      <c r="AD17" s="1">
        <f t="shared" si="0"/>
        <v>128.166666666667</v>
      </c>
      <c r="AE17" s="1">
        <f t="shared" si="0"/>
        <v>997.166666666667</v>
      </c>
      <c r="AF17" s="1">
        <f t="shared" si="0"/>
        <v>1735.25</v>
      </c>
      <c r="AG17" s="1">
        <f t="shared" si="0"/>
        <v>3.505</v>
      </c>
      <c r="AH17" s="1">
        <f t="shared" si="0"/>
        <v>70.8333333333333</v>
      </c>
      <c r="AI17" s="1">
        <f t="shared" si="0"/>
        <v>41.9166666666667</v>
      </c>
    </row>
    <row r="18" s="1" customFormat="1" spans="1:20">
      <c r="A18" s="2">
        <v>0.00150462962962963</v>
      </c>
      <c r="B18" s="2">
        <v>0.935115740740741</v>
      </c>
      <c r="C18">
        <v>62</v>
      </c>
      <c r="D18">
        <v>89</v>
      </c>
      <c r="E18">
        <v>5.6</v>
      </c>
      <c r="F18">
        <v>3.21</v>
      </c>
      <c r="G18">
        <v>67</v>
      </c>
      <c r="H18">
        <v>519</v>
      </c>
      <c r="I18">
        <v>168</v>
      </c>
      <c r="J18">
        <v>111</v>
      </c>
      <c r="K18">
        <v>66</v>
      </c>
      <c r="L18">
        <v>131</v>
      </c>
      <c r="M18">
        <v>1059</v>
      </c>
      <c r="N18">
        <v>1843</v>
      </c>
      <c r="O18">
        <v>3.29</v>
      </c>
      <c r="P18">
        <v>67</v>
      </c>
      <c r="Q18">
        <v>44</v>
      </c>
      <c r="R18"/>
      <c r="S18"/>
      <c r="T18"/>
    </row>
    <row r="19" s="1" customFormat="1" spans="1:20">
      <c r="A19" s="2">
        <v>0.00162037037037037</v>
      </c>
      <c r="B19" s="2">
        <v>0.935231481481481</v>
      </c>
      <c r="C19">
        <v>63</v>
      </c>
      <c r="D19">
        <v>88</v>
      </c>
      <c r="E19">
        <v>5.61</v>
      </c>
      <c r="F19">
        <v>3.22</v>
      </c>
      <c r="G19">
        <v>67</v>
      </c>
      <c r="H19">
        <v>508</v>
      </c>
      <c r="I19">
        <v>168</v>
      </c>
      <c r="J19">
        <v>110</v>
      </c>
      <c r="K19">
        <v>65</v>
      </c>
      <c r="L19">
        <v>130</v>
      </c>
      <c r="M19">
        <v>1056</v>
      </c>
      <c r="N19">
        <v>1838</v>
      </c>
      <c r="O19">
        <v>3.29</v>
      </c>
      <c r="P19">
        <v>66</v>
      </c>
      <c r="Q19">
        <v>44</v>
      </c>
      <c r="R19"/>
      <c r="S19"/>
      <c r="T19"/>
    </row>
    <row r="20" s="1" customFormat="1" spans="1:20">
      <c r="A20" s="2">
        <v>0.00173611111111111</v>
      </c>
      <c r="B20" s="2">
        <v>0.935347222222222</v>
      </c>
      <c r="C20">
        <v>60</v>
      </c>
      <c r="D20">
        <v>89</v>
      </c>
      <c r="E20">
        <v>5.47</v>
      </c>
      <c r="F20">
        <v>3.14</v>
      </c>
      <c r="G20">
        <v>67</v>
      </c>
      <c r="H20">
        <v>519</v>
      </c>
      <c r="I20">
        <v>168</v>
      </c>
      <c r="J20">
        <v>111</v>
      </c>
      <c r="K20">
        <v>66</v>
      </c>
      <c r="L20">
        <v>132</v>
      </c>
      <c r="M20">
        <v>1082</v>
      </c>
      <c r="N20">
        <v>1883</v>
      </c>
      <c r="O20">
        <v>3.21</v>
      </c>
      <c r="P20">
        <v>67</v>
      </c>
      <c r="Q20">
        <v>44</v>
      </c>
      <c r="R20"/>
      <c r="S20"/>
      <c r="T20"/>
    </row>
    <row r="21" s="1" customFormat="1" spans="1:20">
      <c r="A21" s="2">
        <v>0.00185185185185185</v>
      </c>
      <c r="B21" s="2">
        <v>0.935462962962963</v>
      </c>
      <c r="C21">
        <v>68</v>
      </c>
      <c r="D21">
        <v>87</v>
      </c>
      <c r="E21">
        <v>5.96</v>
      </c>
      <c r="F21">
        <v>3.42</v>
      </c>
      <c r="G21">
        <v>67</v>
      </c>
      <c r="H21">
        <v>478</v>
      </c>
      <c r="I21">
        <v>166</v>
      </c>
      <c r="J21">
        <v>111</v>
      </c>
      <c r="K21">
        <v>66</v>
      </c>
      <c r="L21">
        <v>129</v>
      </c>
      <c r="M21">
        <v>996</v>
      </c>
      <c r="N21">
        <v>1733</v>
      </c>
      <c r="O21">
        <v>3.5</v>
      </c>
      <c r="P21">
        <v>65</v>
      </c>
      <c r="Q21">
        <v>45</v>
      </c>
      <c r="R21"/>
      <c r="S21"/>
      <c r="T21"/>
    </row>
    <row r="22" s="1" customFormat="1" spans="1:20">
      <c r="A22" s="2">
        <v>0.00196759259259259</v>
      </c>
      <c r="B22" s="2">
        <v>0.935578703703704</v>
      </c>
      <c r="C22">
        <v>79</v>
      </c>
      <c r="D22">
        <v>87</v>
      </c>
      <c r="E22">
        <v>6.97</v>
      </c>
      <c r="F22">
        <v>4</v>
      </c>
      <c r="G22">
        <v>67</v>
      </c>
      <c r="H22">
        <v>437</v>
      </c>
      <c r="I22">
        <v>169</v>
      </c>
      <c r="J22">
        <v>111</v>
      </c>
      <c r="K22">
        <v>66</v>
      </c>
      <c r="L22">
        <v>128</v>
      </c>
      <c r="M22">
        <v>861</v>
      </c>
      <c r="N22">
        <v>1499</v>
      </c>
      <c r="O22">
        <v>4.09</v>
      </c>
      <c r="P22">
        <v>63</v>
      </c>
      <c r="Q22">
        <v>43</v>
      </c>
      <c r="R22"/>
      <c r="S22" t="s">
        <v>40</v>
      </c>
      <c r="T22"/>
    </row>
    <row r="23" s="1" customFormat="1" spans="1:20">
      <c r="A23" s="2">
        <v>0.00208333333333333</v>
      </c>
      <c r="B23" s="2">
        <v>0.935694444444444</v>
      </c>
      <c r="C23">
        <v>96</v>
      </c>
      <c r="D23">
        <v>97</v>
      </c>
      <c r="E23">
        <v>9.41</v>
      </c>
      <c r="F23">
        <v>5.41</v>
      </c>
      <c r="G23">
        <v>71</v>
      </c>
      <c r="H23">
        <v>426</v>
      </c>
      <c r="I23">
        <v>203</v>
      </c>
      <c r="J23">
        <v>111</v>
      </c>
      <c r="K23">
        <v>66</v>
      </c>
      <c r="L23">
        <v>137</v>
      </c>
      <c r="M23">
        <v>630</v>
      </c>
      <c r="N23">
        <v>1096</v>
      </c>
      <c r="O23">
        <v>5.53</v>
      </c>
      <c r="P23">
        <v>55</v>
      </c>
      <c r="Q23">
        <v>34</v>
      </c>
      <c r="R23"/>
      <c r="S23"/>
      <c r="T23"/>
    </row>
    <row r="24" s="1" customFormat="1" spans="1:20">
      <c r="A24" s="2">
        <v>0.00219907407407407</v>
      </c>
      <c r="B24" s="2">
        <v>0.935810185185185</v>
      </c>
      <c r="C24">
        <v>97</v>
      </c>
      <c r="D24">
        <v>101</v>
      </c>
      <c r="E24">
        <v>9.9</v>
      </c>
      <c r="F24">
        <v>5.69</v>
      </c>
      <c r="G24">
        <v>72</v>
      </c>
      <c r="H24">
        <v>311</v>
      </c>
      <c r="I24">
        <v>223</v>
      </c>
      <c r="J24">
        <v>111</v>
      </c>
      <c r="K24">
        <v>66</v>
      </c>
      <c r="L24">
        <v>139</v>
      </c>
      <c r="M24">
        <v>598</v>
      </c>
      <c r="N24">
        <v>1041</v>
      </c>
      <c r="O24">
        <v>5.81</v>
      </c>
      <c r="P24">
        <v>59</v>
      </c>
      <c r="Q24">
        <v>30</v>
      </c>
      <c r="R24"/>
      <c r="S24"/>
      <c r="T24"/>
    </row>
    <row r="25" s="1" customFormat="1" spans="1:20">
      <c r="A25" s="2">
        <v>0.00231481481481482</v>
      </c>
      <c r="B25" s="2">
        <v>0.935925925925926</v>
      </c>
      <c r="C25">
        <v>102</v>
      </c>
      <c r="D25">
        <v>105</v>
      </c>
      <c r="E25">
        <v>10.82</v>
      </c>
      <c r="F25">
        <v>6.22</v>
      </c>
      <c r="G25">
        <v>74</v>
      </c>
      <c r="H25">
        <v>383</v>
      </c>
      <c r="I25">
        <v>251</v>
      </c>
      <c r="J25">
        <v>110</v>
      </c>
      <c r="K25">
        <v>66</v>
      </c>
      <c r="L25">
        <v>140</v>
      </c>
      <c r="M25">
        <v>547</v>
      </c>
      <c r="N25">
        <v>951</v>
      </c>
      <c r="O25">
        <v>6.36</v>
      </c>
      <c r="P25">
        <v>73</v>
      </c>
      <c r="Q25">
        <v>31</v>
      </c>
      <c r="R25"/>
      <c r="S25"/>
      <c r="T25"/>
    </row>
    <row r="26" s="1" customFormat="1" spans="1:20">
      <c r="A26" s="2">
        <v>0.00243055555555556</v>
      </c>
      <c r="B26" s="2">
        <v>0.936041666666667</v>
      </c>
      <c r="C26">
        <v>102</v>
      </c>
      <c r="D26">
        <v>107</v>
      </c>
      <c r="E26">
        <v>11.03</v>
      </c>
      <c r="F26">
        <v>6.34</v>
      </c>
      <c r="G26">
        <v>75</v>
      </c>
      <c r="H26">
        <v>432</v>
      </c>
      <c r="I26">
        <v>254</v>
      </c>
      <c r="J26">
        <v>111</v>
      </c>
      <c r="K26">
        <v>66</v>
      </c>
      <c r="L26">
        <v>142</v>
      </c>
      <c r="M26">
        <v>536</v>
      </c>
      <c r="N26">
        <v>933</v>
      </c>
      <c r="O26">
        <v>6.48</v>
      </c>
      <c r="P26">
        <v>83</v>
      </c>
      <c r="Q26">
        <v>34</v>
      </c>
      <c r="R26"/>
      <c r="S26"/>
      <c r="T26"/>
    </row>
    <row r="27" s="1" customFormat="1" spans="1:20">
      <c r="A27" s="2">
        <v>0.0025462962962963</v>
      </c>
      <c r="B27" s="2">
        <v>0.936157407407407</v>
      </c>
      <c r="C27">
        <v>100</v>
      </c>
      <c r="D27">
        <v>105</v>
      </c>
      <c r="E27">
        <v>10.53</v>
      </c>
      <c r="F27">
        <v>6.05</v>
      </c>
      <c r="G27">
        <v>75</v>
      </c>
      <c r="H27">
        <v>458</v>
      </c>
      <c r="I27">
        <v>252</v>
      </c>
      <c r="J27">
        <v>111</v>
      </c>
      <c r="K27">
        <v>66</v>
      </c>
      <c r="L27">
        <v>139</v>
      </c>
      <c r="M27">
        <v>562</v>
      </c>
      <c r="N27">
        <v>978</v>
      </c>
      <c r="O27">
        <v>6.18</v>
      </c>
      <c r="P27">
        <v>75</v>
      </c>
      <c r="Q27">
        <v>31</v>
      </c>
      <c r="R27"/>
      <c r="S27"/>
      <c r="T27"/>
    </row>
    <row r="28" s="1" customFormat="1" spans="1:20">
      <c r="A28" s="2">
        <v>0.00266203703703704</v>
      </c>
      <c r="B28" s="2">
        <v>0.936273148148148</v>
      </c>
      <c r="C28">
        <v>94</v>
      </c>
      <c r="D28">
        <v>101</v>
      </c>
      <c r="E28">
        <v>9.63</v>
      </c>
      <c r="F28">
        <v>5.53</v>
      </c>
      <c r="G28">
        <v>74</v>
      </c>
      <c r="H28">
        <v>383</v>
      </c>
      <c r="I28">
        <v>240</v>
      </c>
      <c r="J28">
        <v>111</v>
      </c>
      <c r="K28">
        <v>66</v>
      </c>
      <c r="L28">
        <v>137</v>
      </c>
      <c r="M28">
        <v>615</v>
      </c>
      <c r="N28">
        <v>1069</v>
      </c>
      <c r="O28">
        <v>5.66</v>
      </c>
      <c r="P28">
        <v>80</v>
      </c>
      <c r="Q28">
        <v>33</v>
      </c>
      <c r="R28"/>
      <c r="S28"/>
      <c r="T28"/>
    </row>
    <row r="29" s="1" customFormat="1" spans="1:20">
      <c r="A29" s="2">
        <v>0.00277777777777778</v>
      </c>
      <c r="B29" s="2">
        <v>0.936388888888889</v>
      </c>
      <c r="C29">
        <v>92</v>
      </c>
      <c r="D29">
        <v>102</v>
      </c>
      <c r="E29">
        <v>9.41</v>
      </c>
      <c r="F29">
        <v>5.41</v>
      </c>
      <c r="G29">
        <v>73</v>
      </c>
      <c r="H29">
        <v>372</v>
      </c>
      <c r="I29">
        <v>233</v>
      </c>
      <c r="J29">
        <v>111</v>
      </c>
      <c r="K29">
        <v>66</v>
      </c>
      <c r="L29">
        <v>138</v>
      </c>
      <c r="M29">
        <v>628</v>
      </c>
      <c r="N29">
        <v>1094</v>
      </c>
      <c r="O29">
        <v>5.53</v>
      </c>
      <c r="P29">
        <v>83</v>
      </c>
      <c r="Q29">
        <v>33</v>
      </c>
      <c r="R29"/>
      <c r="S29"/>
      <c r="T29"/>
    </row>
    <row r="30" s="1" customFormat="1" spans="1:20">
      <c r="A30" s="2">
        <v>0.00289351851851852</v>
      </c>
      <c r="B30" s="2">
        <v>0.93650462962963</v>
      </c>
      <c r="C30">
        <v>94</v>
      </c>
      <c r="D30">
        <v>102</v>
      </c>
      <c r="E30">
        <v>9.72</v>
      </c>
      <c r="F30">
        <v>5.59</v>
      </c>
      <c r="G30">
        <v>73</v>
      </c>
      <c r="H30">
        <v>297</v>
      </c>
      <c r="I30">
        <v>229</v>
      </c>
      <c r="J30">
        <v>111</v>
      </c>
      <c r="K30">
        <v>66</v>
      </c>
      <c r="L30">
        <v>140</v>
      </c>
      <c r="M30">
        <v>609</v>
      </c>
      <c r="N30">
        <v>1059</v>
      </c>
      <c r="O30">
        <v>5.71</v>
      </c>
      <c r="P30">
        <v>74</v>
      </c>
      <c r="Q30">
        <v>34</v>
      </c>
      <c r="R30"/>
      <c r="S30"/>
      <c r="T30"/>
    </row>
    <row r="31" s="1" customFormat="1" spans="1:20">
      <c r="A31" s="2">
        <v>0.00300925925925926</v>
      </c>
      <c r="B31" s="2">
        <v>0.93662037037037</v>
      </c>
      <c r="C31">
        <v>99</v>
      </c>
      <c r="D31">
        <v>99</v>
      </c>
      <c r="E31">
        <v>9.83</v>
      </c>
      <c r="F31">
        <v>5.65</v>
      </c>
      <c r="G31">
        <v>72</v>
      </c>
      <c r="H31">
        <v>313</v>
      </c>
      <c r="I31">
        <v>224</v>
      </c>
      <c r="J31">
        <v>111</v>
      </c>
      <c r="K31">
        <v>66</v>
      </c>
      <c r="L31">
        <v>135</v>
      </c>
      <c r="M31">
        <v>602</v>
      </c>
      <c r="N31">
        <v>1048</v>
      </c>
      <c r="O31">
        <v>5.77</v>
      </c>
      <c r="P31">
        <v>73</v>
      </c>
      <c r="Q31">
        <v>34</v>
      </c>
      <c r="R31"/>
      <c r="S31"/>
      <c r="T31"/>
    </row>
    <row r="32" s="1" customFormat="1" spans="1:20">
      <c r="A32" s="2">
        <v>0.003125</v>
      </c>
      <c r="B32" s="2">
        <v>0.936736111111111</v>
      </c>
      <c r="C32">
        <v>100</v>
      </c>
      <c r="D32">
        <v>101</v>
      </c>
      <c r="E32">
        <v>10.18</v>
      </c>
      <c r="F32">
        <v>5.85</v>
      </c>
      <c r="G32">
        <v>72</v>
      </c>
      <c r="H32">
        <v>325</v>
      </c>
      <c r="I32">
        <v>225</v>
      </c>
      <c r="J32">
        <v>111</v>
      </c>
      <c r="K32">
        <v>66</v>
      </c>
      <c r="L32">
        <v>138</v>
      </c>
      <c r="M32">
        <v>581</v>
      </c>
      <c r="N32">
        <v>1011</v>
      </c>
      <c r="O32">
        <v>5.98</v>
      </c>
      <c r="P32">
        <v>65</v>
      </c>
      <c r="Q32">
        <v>34</v>
      </c>
      <c r="R32"/>
      <c r="S32"/>
      <c r="T32"/>
    </row>
    <row r="33" s="1" customFormat="1" spans="1:20">
      <c r="A33" s="2">
        <v>0.00324074074074074</v>
      </c>
      <c r="B33" s="2">
        <v>0.936851851851852</v>
      </c>
      <c r="C33">
        <v>100</v>
      </c>
      <c r="D33">
        <v>101</v>
      </c>
      <c r="E33">
        <v>10.17</v>
      </c>
      <c r="F33">
        <v>5.85</v>
      </c>
      <c r="G33">
        <v>72</v>
      </c>
      <c r="H33">
        <v>325</v>
      </c>
      <c r="I33">
        <v>224</v>
      </c>
      <c r="J33">
        <v>111</v>
      </c>
      <c r="K33">
        <v>66</v>
      </c>
      <c r="L33">
        <v>139</v>
      </c>
      <c r="M33">
        <v>581</v>
      </c>
      <c r="N33">
        <v>1011</v>
      </c>
      <c r="O33">
        <v>5.98</v>
      </c>
      <c r="P33">
        <v>68</v>
      </c>
      <c r="Q33">
        <v>32</v>
      </c>
      <c r="R33"/>
      <c r="S33"/>
      <c r="T33"/>
    </row>
    <row r="34" s="1" customFormat="1" spans="1:20">
      <c r="A34" s="2">
        <v>0.00335648148148148</v>
      </c>
      <c r="B34" s="2">
        <v>0.936967592592593</v>
      </c>
      <c r="C34">
        <v>97</v>
      </c>
      <c r="D34">
        <v>103</v>
      </c>
      <c r="E34">
        <v>10.1</v>
      </c>
      <c r="F34">
        <v>5.81</v>
      </c>
      <c r="G34">
        <v>73</v>
      </c>
      <c r="H34">
        <v>405</v>
      </c>
      <c r="I34">
        <v>226</v>
      </c>
      <c r="J34">
        <v>111</v>
      </c>
      <c r="K34">
        <v>66</v>
      </c>
      <c r="L34">
        <v>141</v>
      </c>
      <c r="M34">
        <v>586</v>
      </c>
      <c r="N34">
        <v>1019</v>
      </c>
      <c r="O34">
        <v>5.94</v>
      </c>
      <c r="P34">
        <v>68</v>
      </c>
      <c r="Q34">
        <v>35</v>
      </c>
      <c r="R34"/>
      <c r="S34"/>
      <c r="T34"/>
    </row>
    <row r="35" s="1" customFormat="1" spans="1:20">
      <c r="A35" s="2">
        <v>0.00347222222222222</v>
      </c>
      <c r="B35" s="2">
        <v>0.937083333333333</v>
      </c>
      <c r="C35">
        <v>98</v>
      </c>
      <c r="D35">
        <v>105</v>
      </c>
      <c r="E35">
        <v>10.37</v>
      </c>
      <c r="F35">
        <v>5.96</v>
      </c>
      <c r="G35">
        <v>73</v>
      </c>
      <c r="H35">
        <v>358</v>
      </c>
      <c r="I35">
        <v>226</v>
      </c>
      <c r="J35">
        <v>111</v>
      </c>
      <c r="K35">
        <v>66</v>
      </c>
      <c r="L35">
        <v>143</v>
      </c>
      <c r="M35">
        <v>570</v>
      </c>
      <c r="N35">
        <v>993</v>
      </c>
      <c r="O35">
        <v>6.09</v>
      </c>
      <c r="P35">
        <v>68</v>
      </c>
      <c r="Q35">
        <v>33</v>
      </c>
      <c r="R35"/>
      <c r="S35"/>
      <c r="T35"/>
    </row>
    <row r="36" s="1" customFormat="1" spans="1:20">
      <c r="A36" s="2">
        <v>0.00358796296296296</v>
      </c>
      <c r="B36" s="2">
        <v>0.937199074074074</v>
      </c>
      <c r="C36">
        <v>99</v>
      </c>
      <c r="D36">
        <v>105</v>
      </c>
      <c r="E36">
        <v>10.46</v>
      </c>
      <c r="F36">
        <v>6.01</v>
      </c>
      <c r="G36">
        <v>73</v>
      </c>
      <c r="H36">
        <v>354</v>
      </c>
      <c r="I36">
        <v>237</v>
      </c>
      <c r="J36">
        <v>111</v>
      </c>
      <c r="K36">
        <v>66</v>
      </c>
      <c r="L36">
        <v>142</v>
      </c>
      <c r="M36">
        <v>566</v>
      </c>
      <c r="N36">
        <v>985</v>
      </c>
      <c r="O36">
        <v>6.14</v>
      </c>
      <c r="P36">
        <v>83</v>
      </c>
      <c r="Q36">
        <v>34</v>
      </c>
      <c r="R36"/>
      <c r="S36"/>
      <c r="T36"/>
    </row>
    <row r="37" s="1" customFormat="1" spans="1:20">
      <c r="A37" s="2">
        <v>0.0037037037037037</v>
      </c>
      <c r="B37" s="2">
        <v>0.937314814814815</v>
      </c>
      <c r="C37">
        <v>100</v>
      </c>
      <c r="D37">
        <v>103</v>
      </c>
      <c r="E37">
        <v>10.39</v>
      </c>
      <c r="F37">
        <v>5.97</v>
      </c>
      <c r="G37">
        <v>73</v>
      </c>
      <c r="H37">
        <v>310</v>
      </c>
      <c r="I37">
        <v>231</v>
      </c>
      <c r="J37">
        <v>111</v>
      </c>
      <c r="K37">
        <v>66</v>
      </c>
      <c r="L37">
        <v>141</v>
      </c>
      <c r="M37">
        <v>569</v>
      </c>
      <c r="N37">
        <v>991</v>
      </c>
      <c r="O37">
        <v>6.11</v>
      </c>
      <c r="P37">
        <v>78</v>
      </c>
      <c r="Q37">
        <v>33</v>
      </c>
      <c r="R37"/>
      <c r="S37"/>
      <c r="T37"/>
    </row>
    <row r="38" s="1" customFormat="1" spans="1:20">
      <c r="A38" s="2">
        <v>0.00381944444444444</v>
      </c>
      <c r="B38" s="2">
        <v>0.937430555555556</v>
      </c>
      <c r="C38">
        <v>100</v>
      </c>
      <c r="D38">
        <v>103</v>
      </c>
      <c r="E38">
        <v>10.38</v>
      </c>
      <c r="F38">
        <v>5.96</v>
      </c>
      <c r="G38">
        <v>74</v>
      </c>
      <c r="H38">
        <v>402</v>
      </c>
      <c r="I38">
        <v>241</v>
      </c>
      <c r="J38">
        <v>111</v>
      </c>
      <c r="K38">
        <v>66</v>
      </c>
      <c r="L38">
        <v>139</v>
      </c>
      <c r="M38">
        <v>570</v>
      </c>
      <c r="N38">
        <v>992</v>
      </c>
      <c r="O38">
        <v>6.1</v>
      </c>
      <c r="P38">
        <v>84</v>
      </c>
      <c r="Q38">
        <v>36</v>
      </c>
      <c r="R38"/>
      <c r="S38"/>
      <c r="T38"/>
    </row>
    <row r="39" s="1" customFormat="1" spans="1:20">
      <c r="A39" s="2">
        <v>0.00393518518518519</v>
      </c>
      <c r="B39" s="2">
        <v>0.937546296296296</v>
      </c>
      <c r="C39">
        <v>99</v>
      </c>
      <c r="D39">
        <v>102</v>
      </c>
      <c r="E39">
        <v>10.28</v>
      </c>
      <c r="F39">
        <v>5.91</v>
      </c>
      <c r="G39">
        <v>73</v>
      </c>
      <c r="H39">
        <v>282</v>
      </c>
      <c r="I39">
        <v>236</v>
      </c>
      <c r="J39">
        <v>111</v>
      </c>
      <c r="K39">
        <v>66</v>
      </c>
      <c r="L39">
        <v>139</v>
      </c>
      <c r="M39">
        <v>575</v>
      </c>
      <c r="N39">
        <v>1001</v>
      </c>
      <c r="O39">
        <v>6.04</v>
      </c>
      <c r="P39">
        <v>66</v>
      </c>
      <c r="Q39">
        <v>30</v>
      </c>
      <c r="R39"/>
      <c r="S39" t="s">
        <v>41</v>
      </c>
      <c r="T39"/>
    </row>
    <row r="40" s="1" customFormat="1" spans="1:20">
      <c r="A40" s="2">
        <v>0.00405092592592593</v>
      </c>
      <c r="B40" s="2">
        <v>0.937662037037037</v>
      </c>
      <c r="C40">
        <v>101</v>
      </c>
      <c r="D40">
        <v>102</v>
      </c>
      <c r="E40">
        <v>10.38</v>
      </c>
      <c r="F40">
        <v>5.96</v>
      </c>
      <c r="G40">
        <v>73</v>
      </c>
      <c r="H40">
        <v>274</v>
      </c>
      <c r="I40">
        <v>235</v>
      </c>
      <c r="J40">
        <v>111</v>
      </c>
      <c r="K40">
        <v>66</v>
      </c>
      <c r="L40">
        <v>138</v>
      </c>
      <c r="M40">
        <v>570</v>
      </c>
      <c r="N40">
        <v>992</v>
      </c>
      <c r="O40">
        <v>6.1</v>
      </c>
      <c r="P40">
        <v>65</v>
      </c>
      <c r="Q40">
        <v>32</v>
      </c>
      <c r="R40"/>
      <c r="S40"/>
      <c r="T40"/>
    </row>
    <row r="41" s="1" customFormat="1" spans="1:20">
      <c r="A41" s="2">
        <v>0.00416666666666667</v>
      </c>
      <c r="B41" s="2">
        <v>0.937777777777778</v>
      </c>
      <c r="C41">
        <v>109</v>
      </c>
      <c r="D41">
        <v>102</v>
      </c>
      <c r="E41">
        <v>11.23</v>
      </c>
      <c r="F41">
        <v>6.45</v>
      </c>
      <c r="G41">
        <v>73</v>
      </c>
      <c r="H41">
        <v>300</v>
      </c>
      <c r="I41">
        <v>232</v>
      </c>
      <c r="J41">
        <v>110</v>
      </c>
      <c r="K41">
        <v>66</v>
      </c>
      <c r="L41">
        <v>139</v>
      </c>
      <c r="M41">
        <v>527</v>
      </c>
      <c r="N41">
        <v>917</v>
      </c>
      <c r="O41">
        <v>6.6</v>
      </c>
      <c r="P41">
        <v>56</v>
      </c>
      <c r="Q41">
        <v>32</v>
      </c>
      <c r="R41"/>
      <c r="S41"/>
      <c r="T41"/>
    </row>
    <row r="42" s="1" customFormat="1" spans="1:20">
      <c r="A42" s="2">
        <v>0.00428240740740741</v>
      </c>
      <c r="B42" s="2">
        <v>0.937893518518519</v>
      </c>
      <c r="C42">
        <v>117</v>
      </c>
      <c r="D42">
        <v>106</v>
      </c>
      <c r="E42">
        <v>12.53</v>
      </c>
      <c r="F42">
        <v>7.2</v>
      </c>
      <c r="G42">
        <v>73</v>
      </c>
      <c r="H42">
        <v>249</v>
      </c>
      <c r="I42">
        <v>229</v>
      </c>
      <c r="J42">
        <v>111</v>
      </c>
      <c r="K42">
        <v>65</v>
      </c>
      <c r="L42">
        <v>144</v>
      </c>
      <c r="M42">
        <v>472</v>
      </c>
      <c r="N42">
        <v>822</v>
      </c>
      <c r="O42">
        <v>7.36</v>
      </c>
      <c r="P42">
        <v>52</v>
      </c>
      <c r="Q42">
        <v>35</v>
      </c>
      <c r="R42"/>
      <c r="S42"/>
      <c r="T42"/>
    </row>
    <row r="43" s="1" customFormat="1" spans="1:20">
      <c r="A43" s="2">
        <v>0.00439814814814815</v>
      </c>
      <c r="B43" s="2">
        <v>0.938009259259259</v>
      </c>
      <c r="C43">
        <v>120</v>
      </c>
      <c r="D43">
        <v>108</v>
      </c>
      <c r="E43">
        <v>13.12</v>
      </c>
      <c r="F43">
        <v>7.54</v>
      </c>
      <c r="G43">
        <v>73</v>
      </c>
      <c r="H43">
        <v>257</v>
      </c>
      <c r="I43">
        <v>236</v>
      </c>
      <c r="J43">
        <v>111</v>
      </c>
      <c r="K43">
        <v>65</v>
      </c>
      <c r="L43">
        <v>147</v>
      </c>
      <c r="M43">
        <v>451</v>
      </c>
      <c r="N43">
        <v>784</v>
      </c>
      <c r="O43">
        <v>7.71</v>
      </c>
      <c r="P43">
        <v>57</v>
      </c>
      <c r="Q43">
        <v>35</v>
      </c>
      <c r="R43"/>
      <c r="S43"/>
      <c r="T43"/>
    </row>
    <row r="44" s="1" customFormat="1" spans="1:20">
      <c r="A44" s="2">
        <v>0.00451388888888889</v>
      </c>
      <c r="B44" s="2">
        <v>0.938125</v>
      </c>
      <c r="C44">
        <v>121</v>
      </c>
      <c r="D44">
        <v>107</v>
      </c>
      <c r="E44">
        <v>13.1</v>
      </c>
      <c r="F44">
        <v>7.53</v>
      </c>
      <c r="G44">
        <v>74</v>
      </c>
      <c r="H44">
        <v>329</v>
      </c>
      <c r="I44">
        <v>243</v>
      </c>
      <c r="J44">
        <v>111</v>
      </c>
      <c r="K44">
        <v>65</v>
      </c>
      <c r="L44">
        <v>144</v>
      </c>
      <c r="M44">
        <v>451</v>
      </c>
      <c r="N44">
        <v>786</v>
      </c>
      <c r="O44">
        <v>7.7</v>
      </c>
      <c r="P44">
        <v>57</v>
      </c>
      <c r="Q44">
        <v>31</v>
      </c>
      <c r="R44"/>
      <c r="S44" t="s">
        <v>42</v>
      </c>
      <c r="T44"/>
    </row>
    <row r="45" s="1" customFormat="1" spans="1:20">
      <c r="A45" s="2">
        <v>0.00462962962962963</v>
      </c>
      <c r="B45" s="2">
        <v>0.938240740740741</v>
      </c>
      <c r="C45">
        <v>128</v>
      </c>
      <c r="D45">
        <v>108</v>
      </c>
      <c r="E45">
        <v>13.93</v>
      </c>
      <c r="F45">
        <v>8.01</v>
      </c>
      <c r="G45">
        <v>74</v>
      </c>
      <c r="H45">
        <v>292</v>
      </c>
      <c r="I45">
        <v>250</v>
      </c>
      <c r="J45">
        <v>111</v>
      </c>
      <c r="K45">
        <v>66</v>
      </c>
      <c r="L45">
        <v>145</v>
      </c>
      <c r="M45">
        <v>424</v>
      </c>
      <c r="N45">
        <v>739</v>
      </c>
      <c r="O45">
        <v>8.18</v>
      </c>
      <c r="P45">
        <v>58</v>
      </c>
      <c r="Q45">
        <v>31</v>
      </c>
      <c r="R45"/>
      <c r="S45"/>
      <c r="T45"/>
    </row>
    <row r="46" s="1" customFormat="1" spans="1:20">
      <c r="A46" s="2">
        <v>0.00474537037037037</v>
      </c>
      <c r="B46" s="2">
        <v>0.938356481481482</v>
      </c>
      <c r="C46">
        <v>134</v>
      </c>
      <c r="D46">
        <v>109</v>
      </c>
      <c r="E46">
        <v>14.65</v>
      </c>
      <c r="F46">
        <v>8.42</v>
      </c>
      <c r="G46">
        <v>74</v>
      </c>
      <c r="H46">
        <v>249</v>
      </c>
      <c r="I46">
        <v>247</v>
      </c>
      <c r="J46">
        <v>111</v>
      </c>
      <c r="K46">
        <v>66</v>
      </c>
      <c r="L46">
        <v>146</v>
      </c>
      <c r="M46">
        <v>404</v>
      </c>
      <c r="N46">
        <v>703</v>
      </c>
      <c r="O46">
        <v>8.61</v>
      </c>
      <c r="P46">
        <v>54</v>
      </c>
      <c r="Q46">
        <v>32</v>
      </c>
      <c r="R46"/>
      <c r="S46"/>
      <c r="T46"/>
    </row>
    <row r="47" s="1" customFormat="1" spans="1:20">
      <c r="A47" s="2">
        <v>0.00486111111111111</v>
      </c>
      <c r="B47" s="2">
        <v>0.938472222222222</v>
      </c>
      <c r="C47">
        <v>139</v>
      </c>
      <c r="D47">
        <v>107</v>
      </c>
      <c r="E47">
        <v>14.96</v>
      </c>
      <c r="F47">
        <v>8.6</v>
      </c>
      <c r="G47">
        <v>74</v>
      </c>
      <c r="H47">
        <v>239</v>
      </c>
      <c r="I47">
        <v>242</v>
      </c>
      <c r="J47">
        <v>111</v>
      </c>
      <c r="K47">
        <v>65</v>
      </c>
      <c r="L47">
        <v>144</v>
      </c>
      <c r="M47">
        <v>395</v>
      </c>
      <c r="N47">
        <v>688</v>
      </c>
      <c r="O47">
        <v>8.79</v>
      </c>
      <c r="P47">
        <v>50</v>
      </c>
      <c r="Q47">
        <v>34</v>
      </c>
      <c r="R47"/>
      <c r="S47"/>
      <c r="T47"/>
    </row>
    <row r="48" s="1" customFormat="1" spans="1:20">
      <c r="A48" s="2">
        <v>0.00497685185185185</v>
      </c>
      <c r="B48" s="2">
        <v>0.938587962962963</v>
      </c>
      <c r="C48">
        <v>144</v>
      </c>
      <c r="D48">
        <v>108</v>
      </c>
      <c r="E48">
        <v>15.69</v>
      </c>
      <c r="F48">
        <v>9.02</v>
      </c>
      <c r="G48">
        <v>74</v>
      </c>
      <c r="H48">
        <v>235</v>
      </c>
      <c r="I48">
        <v>243</v>
      </c>
      <c r="J48">
        <v>111</v>
      </c>
      <c r="K48">
        <v>66</v>
      </c>
      <c r="L48">
        <v>145</v>
      </c>
      <c r="M48">
        <v>377</v>
      </c>
      <c r="N48">
        <v>656</v>
      </c>
      <c r="O48">
        <v>9.22</v>
      </c>
      <c r="P48">
        <v>54</v>
      </c>
      <c r="Q48">
        <v>34</v>
      </c>
      <c r="R48"/>
      <c r="S48"/>
      <c r="T48"/>
    </row>
    <row r="49" s="1" customFormat="1" spans="1:20">
      <c r="A49" s="2">
        <v>0.00509259259259259</v>
      </c>
      <c r="B49" s="2">
        <v>0.938703703703704</v>
      </c>
      <c r="C49">
        <v>151</v>
      </c>
      <c r="D49">
        <v>108</v>
      </c>
      <c r="E49">
        <v>16.37</v>
      </c>
      <c r="F49">
        <v>9.41</v>
      </c>
      <c r="G49">
        <v>73</v>
      </c>
      <c r="H49">
        <v>223</v>
      </c>
      <c r="I49">
        <v>235</v>
      </c>
      <c r="J49">
        <v>111</v>
      </c>
      <c r="K49">
        <v>65</v>
      </c>
      <c r="L49">
        <v>146</v>
      </c>
      <c r="M49">
        <v>361</v>
      </c>
      <c r="N49">
        <v>629</v>
      </c>
      <c r="O49">
        <v>9.62</v>
      </c>
      <c r="P49">
        <v>50</v>
      </c>
      <c r="Q49">
        <v>39</v>
      </c>
      <c r="R49"/>
      <c r="S49"/>
      <c r="T49"/>
    </row>
    <row r="50" s="1" customFormat="1" spans="1:35">
      <c r="A50" s="2">
        <v>0.00520833333333333</v>
      </c>
      <c r="B50" s="2">
        <v>0.938819444444444</v>
      </c>
      <c r="C50">
        <v>155</v>
      </c>
      <c r="D50">
        <v>106</v>
      </c>
      <c r="E50">
        <v>16.49</v>
      </c>
      <c r="F50">
        <v>9.47</v>
      </c>
      <c r="G50">
        <v>73</v>
      </c>
      <c r="H50">
        <v>220</v>
      </c>
      <c r="I50">
        <v>225</v>
      </c>
      <c r="J50">
        <v>111</v>
      </c>
      <c r="K50">
        <v>65</v>
      </c>
      <c r="L50">
        <v>145</v>
      </c>
      <c r="M50">
        <v>359</v>
      </c>
      <c r="N50">
        <v>624</v>
      </c>
      <c r="O50">
        <v>9.69</v>
      </c>
      <c r="P50">
        <v>44</v>
      </c>
      <c r="Q50">
        <v>38</v>
      </c>
      <c r="R50"/>
      <c r="S50" t="s">
        <v>43</v>
      </c>
      <c r="T50"/>
      <c r="U50" s="1">
        <f t="shared" ref="U50:AI50" si="1">AVERAGE(C44:C50)</f>
        <v>138.857142857143</v>
      </c>
      <c r="V50" s="1">
        <f t="shared" si="1"/>
        <v>107.571428571429</v>
      </c>
      <c r="W50" s="1">
        <f t="shared" si="1"/>
        <v>15.0271428571429</v>
      </c>
      <c r="X50" s="1">
        <f t="shared" si="1"/>
        <v>8.63714285714286</v>
      </c>
      <c r="Y50" s="1">
        <f t="shared" si="1"/>
        <v>73.7142857142857</v>
      </c>
      <c r="Z50" s="1">
        <f t="shared" si="1"/>
        <v>255.285714285714</v>
      </c>
      <c r="AA50" s="1">
        <f t="shared" si="1"/>
        <v>240.714285714286</v>
      </c>
      <c r="AB50" s="1">
        <f t="shared" si="1"/>
        <v>111</v>
      </c>
      <c r="AC50" s="1">
        <f t="shared" si="1"/>
        <v>65.4285714285714</v>
      </c>
      <c r="AD50" s="1">
        <f t="shared" si="1"/>
        <v>145</v>
      </c>
      <c r="AE50" s="1">
        <f t="shared" si="1"/>
        <v>395.857142857143</v>
      </c>
      <c r="AF50" s="1">
        <f t="shared" si="1"/>
        <v>689.285714285714</v>
      </c>
      <c r="AG50" s="1">
        <f t="shared" si="1"/>
        <v>8.83</v>
      </c>
      <c r="AH50" s="1">
        <f t="shared" si="1"/>
        <v>52.4285714285714</v>
      </c>
      <c r="AI50" s="1">
        <f t="shared" si="1"/>
        <v>34.1428571428571</v>
      </c>
    </row>
    <row r="51" s="1" customFormat="1" spans="1:20">
      <c r="A51" s="2">
        <v>0.00532407407407407</v>
      </c>
      <c r="B51" s="2">
        <v>0.938935185185185</v>
      </c>
      <c r="C51">
        <v>157</v>
      </c>
      <c r="D51">
        <v>104</v>
      </c>
      <c r="E51">
        <v>16.42</v>
      </c>
      <c r="F51">
        <v>9.44</v>
      </c>
      <c r="G51">
        <v>72</v>
      </c>
      <c r="H51">
        <v>221</v>
      </c>
      <c r="I51">
        <v>221</v>
      </c>
      <c r="J51">
        <v>111</v>
      </c>
      <c r="K51">
        <v>65</v>
      </c>
      <c r="L51">
        <v>143</v>
      </c>
      <c r="M51">
        <v>360</v>
      </c>
      <c r="N51">
        <v>627</v>
      </c>
      <c r="O51">
        <v>9.65</v>
      </c>
      <c r="P51">
        <v>46</v>
      </c>
      <c r="Q51">
        <v>40</v>
      </c>
      <c r="R51"/>
      <c r="S51"/>
      <c r="T51"/>
    </row>
    <row r="52" s="1" customFormat="1" spans="1:20">
      <c r="A52" s="2">
        <v>0.00543981481481481</v>
      </c>
      <c r="B52" s="2">
        <v>0.939050925925926</v>
      </c>
      <c r="C52">
        <v>160</v>
      </c>
      <c r="D52">
        <v>104</v>
      </c>
      <c r="E52">
        <v>16.73</v>
      </c>
      <c r="F52">
        <v>9.61</v>
      </c>
      <c r="G52">
        <v>72</v>
      </c>
      <c r="H52">
        <v>222</v>
      </c>
      <c r="I52">
        <v>220</v>
      </c>
      <c r="J52">
        <v>111</v>
      </c>
      <c r="K52">
        <v>65</v>
      </c>
      <c r="L52">
        <v>143</v>
      </c>
      <c r="M52">
        <v>353</v>
      </c>
      <c r="N52">
        <v>615</v>
      </c>
      <c r="O52">
        <v>9.83</v>
      </c>
      <c r="P52">
        <v>46</v>
      </c>
      <c r="Q52">
        <v>41</v>
      </c>
      <c r="R52"/>
      <c r="S52"/>
      <c r="T52"/>
    </row>
    <row r="53" s="1" customFormat="1" spans="1:35">
      <c r="A53" s="2">
        <v>0.00555555555555556</v>
      </c>
      <c r="B53" s="2">
        <v>0.939166666666667</v>
      </c>
      <c r="C53">
        <v>162</v>
      </c>
      <c r="D53">
        <v>105</v>
      </c>
      <c r="E53">
        <v>17.15</v>
      </c>
      <c r="F53">
        <v>9.85</v>
      </c>
      <c r="G53">
        <v>75</v>
      </c>
      <c r="H53">
        <v>230</v>
      </c>
      <c r="I53">
        <v>253</v>
      </c>
      <c r="J53">
        <v>111</v>
      </c>
      <c r="K53">
        <v>65</v>
      </c>
      <c r="L53">
        <v>140</v>
      </c>
      <c r="M53">
        <v>345</v>
      </c>
      <c r="N53">
        <v>600</v>
      </c>
      <c r="O53">
        <v>10.07</v>
      </c>
      <c r="P53">
        <v>56</v>
      </c>
      <c r="Q53">
        <v>40</v>
      </c>
      <c r="R53"/>
      <c r="S53" t="s">
        <v>44</v>
      </c>
      <c r="T53"/>
      <c r="U53" s="1">
        <f>AVERAGE(C44:C53)</f>
        <v>145.1</v>
      </c>
      <c r="V53" s="1">
        <f t="shared" ref="V53:AI53" si="2">AVERAGE(D52:D61)</f>
        <v>106.875</v>
      </c>
      <c r="W53" s="1">
        <f t="shared" si="2"/>
        <v>15.7075</v>
      </c>
      <c r="X53" s="1">
        <f t="shared" si="2"/>
        <v>9.025</v>
      </c>
      <c r="Y53" s="1">
        <f t="shared" si="2"/>
        <v>74.25</v>
      </c>
      <c r="Z53" s="1">
        <f t="shared" si="2"/>
        <v>299.875</v>
      </c>
      <c r="AA53" s="1">
        <f t="shared" si="2"/>
        <v>250.125</v>
      </c>
      <c r="AB53" s="1">
        <f t="shared" si="2"/>
        <v>110.875</v>
      </c>
      <c r="AC53" s="1">
        <f t="shared" si="2"/>
        <v>65.375</v>
      </c>
      <c r="AD53" s="1">
        <f t="shared" si="2"/>
        <v>143.125</v>
      </c>
      <c r="AE53" s="1">
        <f t="shared" si="2"/>
        <v>377.5</v>
      </c>
      <c r="AF53" s="1">
        <f t="shared" si="2"/>
        <v>656.875</v>
      </c>
      <c r="AG53" s="1">
        <f t="shared" si="2"/>
        <v>9.22625</v>
      </c>
      <c r="AH53" s="1">
        <f t="shared" si="2"/>
        <v>52.125</v>
      </c>
      <c r="AI53" s="1">
        <f t="shared" si="2"/>
        <v>32.25</v>
      </c>
    </row>
    <row r="54" s="1" customFormat="1" spans="1:20">
      <c r="A54" s="2">
        <v>0.0056712962962963</v>
      </c>
      <c r="B54" s="2">
        <v>0.939282407407407</v>
      </c>
      <c r="C54">
        <v>162</v>
      </c>
      <c r="D54">
        <v>99</v>
      </c>
      <c r="E54">
        <v>16.07</v>
      </c>
      <c r="F54">
        <v>9.23</v>
      </c>
      <c r="G54">
        <v>70</v>
      </c>
      <c r="H54">
        <v>226</v>
      </c>
      <c r="I54">
        <v>193</v>
      </c>
      <c r="J54">
        <v>111</v>
      </c>
      <c r="K54">
        <v>65</v>
      </c>
      <c r="L54">
        <v>141</v>
      </c>
      <c r="M54">
        <v>368</v>
      </c>
      <c r="N54">
        <v>641</v>
      </c>
      <c r="O54">
        <v>9.44</v>
      </c>
      <c r="P54">
        <v>36</v>
      </c>
      <c r="Q54">
        <v>31</v>
      </c>
      <c r="R54"/>
      <c r="S54" t="s">
        <v>45</v>
      </c>
      <c r="T54"/>
    </row>
    <row r="55" s="1" customFormat="1" spans="1:35">
      <c r="A55" s="2">
        <v>0.00578703703703704</v>
      </c>
      <c r="B55" s="2">
        <v>0.939398148148148</v>
      </c>
      <c r="C55">
        <v>157</v>
      </c>
      <c r="D55">
        <v>98</v>
      </c>
      <c r="E55">
        <v>15.51</v>
      </c>
      <c r="F55">
        <v>8.91</v>
      </c>
      <c r="G55">
        <v>71</v>
      </c>
      <c r="H55">
        <v>290</v>
      </c>
      <c r="I55">
        <v>203</v>
      </c>
      <c r="J55">
        <v>111</v>
      </c>
      <c r="K55">
        <v>65</v>
      </c>
      <c r="L55">
        <v>138</v>
      </c>
      <c r="M55">
        <v>381</v>
      </c>
      <c r="N55">
        <v>663</v>
      </c>
      <c r="O55">
        <v>9.11</v>
      </c>
      <c r="P55">
        <v>34</v>
      </c>
      <c r="Q55">
        <v>16</v>
      </c>
      <c r="R55"/>
      <c r="S55" t="s">
        <v>46</v>
      </c>
      <c r="T55"/>
      <c r="U55" s="1">
        <f t="shared" ref="U55:AI55" si="3">AVERAGE(C44:C55)</f>
        <v>147.5</v>
      </c>
      <c r="V55" s="1">
        <f t="shared" si="3"/>
        <v>105.25</v>
      </c>
      <c r="W55" s="1">
        <f t="shared" si="3"/>
        <v>15.5891666666667</v>
      </c>
      <c r="X55" s="1">
        <f t="shared" si="3"/>
        <v>8.95833333333333</v>
      </c>
      <c r="Y55" s="1">
        <f t="shared" si="3"/>
        <v>73</v>
      </c>
      <c r="Z55" s="1">
        <f t="shared" si="3"/>
        <v>248</v>
      </c>
      <c r="AA55" s="1">
        <f t="shared" si="3"/>
        <v>231.25</v>
      </c>
      <c r="AB55" s="1">
        <f t="shared" si="3"/>
        <v>111</v>
      </c>
      <c r="AC55" s="1">
        <f t="shared" si="3"/>
        <v>65.25</v>
      </c>
      <c r="AD55" s="1">
        <f t="shared" si="3"/>
        <v>143.333333333333</v>
      </c>
      <c r="AE55" s="1">
        <f t="shared" si="3"/>
        <v>381.5</v>
      </c>
      <c r="AF55" s="1">
        <f t="shared" si="3"/>
        <v>664.25</v>
      </c>
      <c r="AG55" s="1">
        <f t="shared" si="3"/>
        <v>9.15916666666667</v>
      </c>
      <c r="AH55" s="1">
        <f t="shared" si="3"/>
        <v>48.75</v>
      </c>
      <c r="AI55" s="1">
        <f t="shared" si="3"/>
        <v>33.9166666666667</v>
      </c>
    </row>
    <row r="56" spans="1:17">
      <c r="A56" s="2">
        <v>0.00590277777777778</v>
      </c>
      <c r="B56" s="2">
        <v>0.939513888888889</v>
      </c>
      <c r="C56">
        <v>144</v>
      </c>
      <c r="D56">
        <v>105</v>
      </c>
      <c r="E56">
        <v>15.29</v>
      </c>
      <c r="F56">
        <v>8.79</v>
      </c>
      <c r="G56">
        <v>73</v>
      </c>
      <c r="H56">
        <v>343</v>
      </c>
      <c r="I56">
        <v>237</v>
      </c>
      <c r="J56">
        <v>111</v>
      </c>
      <c r="K56">
        <v>66</v>
      </c>
      <c r="L56">
        <v>142</v>
      </c>
      <c r="M56">
        <v>387</v>
      </c>
      <c r="N56">
        <v>673</v>
      </c>
      <c r="O56">
        <v>8.98</v>
      </c>
      <c r="P56">
        <v>43</v>
      </c>
      <c r="Q56">
        <v>27</v>
      </c>
    </row>
    <row r="57" spans="1:17">
      <c r="A57" s="2">
        <v>0.00601851851851852</v>
      </c>
      <c r="B57" s="2">
        <v>0.93962962962963</v>
      </c>
      <c r="C57">
        <v>130</v>
      </c>
      <c r="D57">
        <v>111</v>
      </c>
      <c r="E57">
        <v>14.54</v>
      </c>
      <c r="F57">
        <v>8.36</v>
      </c>
      <c r="G57">
        <v>76</v>
      </c>
      <c r="H57">
        <v>378</v>
      </c>
      <c r="I57">
        <v>275</v>
      </c>
      <c r="J57">
        <v>111</v>
      </c>
      <c r="K57">
        <v>66</v>
      </c>
      <c r="L57">
        <v>145</v>
      </c>
      <c r="M57">
        <v>407</v>
      </c>
      <c r="N57">
        <v>708</v>
      </c>
      <c r="O57">
        <v>8.54</v>
      </c>
      <c r="P57">
        <v>55</v>
      </c>
      <c r="Q57">
        <v>32</v>
      </c>
    </row>
    <row r="58" spans="1:17">
      <c r="A58" s="2">
        <v>0.00613425925925926</v>
      </c>
      <c r="B58" s="2">
        <v>0.93974537037037</v>
      </c>
      <c r="C58">
        <v>129</v>
      </c>
      <c r="D58">
        <v>115</v>
      </c>
      <c r="E58">
        <v>15.02</v>
      </c>
      <c r="F58">
        <v>8.63</v>
      </c>
      <c r="G58">
        <v>79</v>
      </c>
      <c r="H58">
        <v>355</v>
      </c>
      <c r="I58">
        <v>312</v>
      </c>
      <c r="J58">
        <v>110</v>
      </c>
      <c r="K58">
        <v>65</v>
      </c>
      <c r="L58">
        <v>146</v>
      </c>
      <c r="M58">
        <v>394</v>
      </c>
      <c r="N58">
        <v>685</v>
      </c>
      <c r="O58">
        <v>8.82</v>
      </c>
      <c r="P58">
        <v>75</v>
      </c>
      <c r="Q58">
        <v>35</v>
      </c>
    </row>
    <row r="59" spans="1:17">
      <c r="A59" s="2">
        <v>0.00625</v>
      </c>
      <c r="B59" s="2">
        <v>0.939861111111111</v>
      </c>
      <c r="C59">
        <v>129</v>
      </c>
      <c r="D59">
        <v>118</v>
      </c>
      <c r="E59">
        <v>15.35</v>
      </c>
      <c r="F59">
        <v>8.82</v>
      </c>
      <c r="G59">
        <v>78</v>
      </c>
      <c r="H59">
        <v>355</v>
      </c>
      <c r="I59">
        <v>308</v>
      </c>
      <c r="J59">
        <v>111</v>
      </c>
      <c r="K59">
        <v>66</v>
      </c>
      <c r="L59">
        <v>150</v>
      </c>
      <c r="M59">
        <v>385</v>
      </c>
      <c r="N59">
        <v>670</v>
      </c>
      <c r="O59">
        <v>9.02</v>
      </c>
      <c r="P59">
        <v>72</v>
      </c>
      <c r="Q59">
        <v>36</v>
      </c>
    </row>
    <row r="61" spans="1:1">
      <c r="A61" t="s">
        <v>47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Rufang</cp:lastModifiedBy>
  <dcterms:created xsi:type="dcterms:W3CDTF">2013-09-27T05:33:00Z</dcterms:created>
  <dcterms:modified xsi:type="dcterms:W3CDTF">2019-06-21T00:25:01Z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