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<sst xmlns="http://schemas.openxmlformats.org/spreadsheetml/2006/main" count="49" uniqueCount="48">
  <si>
    <t>X19</t>
  </si>
  <si>
    <t>Date of Birth : ?</t>
  </si>
  <si>
    <t xml:space="preserve">Patient ID : </t>
  </si>
  <si>
    <t>Height : 165 cm</t>
  </si>
  <si>
    <t>Weight : 64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</si>
  <si>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</si>
  <si>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</si>
  <si>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</si>
  <si>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</si>
  <si>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</si>
  <si>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</si>
  <si>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</si>
  <si>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</si>
  <si>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</si>
  <si>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</si>
  <si>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</si>
  <si>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</si>
  <si>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</si>
  <si>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</si>
  <si>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</si>
  <si>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</si>
  <si>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</si>
  <si>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</si>
  <si>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</si>
  <si>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</si>
  <si>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</si>
  <si>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</si>
  <si>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</si>
  <si>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</si>
  <si>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</si>
  <si>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</si>
  <si>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</si>
  <si>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</si>
  <si>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</si>
  <si>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</si>
  <si>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</si>
  <si>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</si>
  <si>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</si>
  <si>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</si>
  <si>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4200</t>
  </si>
  <si>
    <t>60w</t>
  </si>
  <si>
    <t>120w</t>
  </si>
  <si>
    <t>135w</t>
  </si>
  <si>
    <t>150w</t>
  </si>
  <si>
    <t>submax 1</t>
  </si>
  <si>
    <t>submax 2</t>
  </si>
  <si>
    <t>stop, max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</si>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</sst>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4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Sheet1!$A$6:$A$55</c:f>
              <c:numCache>
                <c:formatCode>h:mm:ss</c:formatCode>
                <c:ptCount val="50"/>
                <c:pt idx="0">
                  <c:v>0</c:v>
                </c:pt>
                <c:pt idx="1">
                  <c:v>0.000694444444444444</c:v>
                </c:pt>
                <c:pt idx="2">
                  <c:v>0.000810185185185185</c:v>
                </c:pt>
                <c:pt idx="3">
                  <c:v>0.000925925925925926</c:v>
                </c:pt>
                <c:pt idx="4">
                  <c:v>0.00104166666666667</c:v>
                </c:pt>
                <c:pt idx="5">
                  <c:v>0.00115740740740741</c:v>
                </c:pt>
                <c:pt idx="6">
                  <c:v>0.00127314814814815</c:v>
                </c:pt>
                <c:pt idx="7">
                  <c:v>0.00138888888888889</c:v>
                </c:pt>
                <c:pt idx="8">
                  <c:v>0.00150462962962963</c:v>
                </c:pt>
                <c:pt idx="9">
                  <c:v>0.00162037037037037</c:v>
                </c:pt>
                <c:pt idx="10">
                  <c:v>0.00173611111111111</c:v>
                </c:pt>
                <c:pt idx="11">
                  <c:v>0.00185185185185185</c:v>
                </c:pt>
                <c:pt idx="12">
                  <c:v>0.00196759259259259</c:v>
                </c:pt>
                <c:pt idx="13">
                  <c:v>0.00208333333333333</c:v>
                </c:pt>
                <c:pt idx="14">
                  <c:v>0.00219907407407407</c:v>
                </c:pt>
                <c:pt idx="15">
                  <c:v>0.00231481481481482</c:v>
                </c:pt>
                <c:pt idx="16">
                  <c:v>0.00243055555555556</c:v>
                </c:pt>
                <c:pt idx="17">
                  <c:v>0.0025462962962963</c:v>
                </c:pt>
                <c:pt idx="18">
                  <c:v>0.00266203703703704</c:v>
                </c:pt>
                <c:pt idx="19">
                  <c:v>0.00277777777777778</c:v>
                </c:pt>
                <c:pt idx="20">
                  <c:v>0.00289351851851852</c:v>
                </c:pt>
                <c:pt idx="21">
                  <c:v>0.00300925925925926</c:v>
                </c:pt>
                <c:pt idx="22">
                  <c:v>0.003125</c:v>
                </c:pt>
                <c:pt idx="23">
                  <c:v>0.00324074074074074</c:v>
                </c:pt>
                <c:pt idx="24">
                  <c:v>0.00335648148148148</c:v>
                </c:pt>
                <c:pt idx="25">
                  <c:v>0.00347222222222222</c:v>
                </c:pt>
                <c:pt idx="26">
                  <c:v>0.00358796296296296</c:v>
                </c:pt>
                <c:pt idx="27">
                  <c:v>0.0037037037037037</c:v>
                </c:pt>
                <c:pt idx="28">
                  <c:v>0.00381944444444444</c:v>
                </c:pt>
                <c:pt idx="29">
                  <c:v>0.00393518518518519</c:v>
                </c:pt>
                <c:pt idx="30">
                  <c:v>0.00405092592592593</c:v>
                </c:pt>
                <c:pt idx="31">
                  <c:v>0.00416666666666667</c:v>
                </c:pt>
                <c:pt idx="32">
                  <c:v>0.00428240740740741</c:v>
                </c:pt>
                <c:pt idx="33">
                  <c:v>0.00439814814814815</c:v>
                </c:pt>
                <c:pt idx="34">
                  <c:v>0.00451388888888889</c:v>
                </c:pt>
                <c:pt idx="35">
                  <c:v>0.00462962962962963</c:v>
                </c:pt>
                <c:pt idx="36">
                  <c:v>0.00474537037037037</c:v>
                </c:pt>
                <c:pt idx="37">
                  <c:v>0.00486111111111111</c:v>
                </c:pt>
                <c:pt idx="38">
                  <c:v>0.00497685185185185</c:v>
                </c:pt>
                <c:pt idx="39">
                  <c:v>0.00509259259259259</c:v>
                </c:pt>
                <c:pt idx="40">
                  <c:v>0.00520833333333333</c:v>
                </c:pt>
                <c:pt idx="41">
                  <c:v>0.00532407407407407</c:v>
                </c:pt>
                <c:pt idx="42">
                  <c:v>0.00543981481481481</c:v>
                </c:pt>
                <c:pt idx="43">
                  <c:v>0.00555555555555556</c:v>
                </c:pt>
                <c:pt idx="44">
                  <c:v>0.0056712962962963</c:v>
                </c:pt>
                <c:pt idx="45">
                  <c:v>0.00578703703703704</c:v>
                </c:pt>
                <c:pt idx="46">
                  <c:v>0.00590277777777778</c:v>
                </c:pt>
                <c:pt idx="47">
                  <c:v>0.00601851851851852</c:v>
                </c:pt>
                <c:pt idx="48">
                  <c:v>0.00613425925925926</c:v>
                </c:pt>
                <c:pt idx="49">
                  <c:v>0.00625</c:v>
                </c:pt>
              </c:numCache>
            </c:numRef>
          </c:xVal>
          <c:yVal>
            <c:numRef>
              <c:f>Sheet1!$E$6:$E$55</c:f>
              <c:numCache>
                <c:formatCode>General</c:formatCode>
                <c:ptCount val="50"/>
                <c:pt idx="0">
                  <c:v>5.59</c:v>
                </c:pt>
                <c:pt idx="1">
                  <c:v>5.29</c:v>
                </c:pt>
                <c:pt idx="2">
                  <c:v>5.64</c:v>
                </c:pt>
                <c:pt idx="3">
                  <c:v>5.88</c:v>
                </c:pt>
                <c:pt idx="4">
                  <c:v>5.62</c:v>
                </c:pt>
                <c:pt idx="5">
                  <c:v>5.58</c:v>
                </c:pt>
                <c:pt idx="6">
                  <c:v>5.14</c:v>
                </c:pt>
                <c:pt idx="7">
                  <c:v>4.62</c:v>
                </c:pt>
                <c:pt idx="8">
                  <c:v>4.8</c:v>
                </c:pt>
                <c:pt idx="9">
                  <c:v>4.84</c:v>
                </c:pt>
                <c:pt idx="10">
                  <c:v>4.56</c:v>
                </c:pt>
                <c:pt idx="11">
                  <c:v>4.71</c:v>
                </c:pt>
                <c:pt idx="12">
                  <c:v>5.26</c:v>
                </c:pt>
                <c:pt idx="13">
                  <c:v>5.44</c:v>
                </c:pt>
                <c:pt idx="14">
                  <c:v>7.52</c:v>
                </c:pt>
                <c:pt idx="15">
                  <c:v>7.81</c:v>
                </c:pt>
                <c:pt idx="16">
                  <c:v>7.81</c:v>
                </c:pt>
                <c:pt idx="17">
                  <c:v>8.68</c:v>
                </c:pt>
                <c:pt idx="18">
                  <c:v>8.96</c:v>
                </c:pt>
                <c:pt idx="19">
                  <c:v>8.76</c:v>
                </c:pt>
                <c:pt idx="20">
                  <c:v>8.78</c:v>
                </c:pt>
                <c:pt idx="21">
                  <c:v>9.24</c:v>
                </c:pt>
                <c:pt idx="22">
                  <c:v>9.29</c:v>
                </c:pt>
                <c:pt idx="23">
                  <c:v>9.2</c:v>
                </c:pt>
                <c:pt idx="24">
                  <c:v>9.03</c:v>
                </c:pt>
                <c:pt idx="25">
                  <c:v>9.34</c:v>
                </c:pt>
                <c:pt idx="26">
                  <c:v>9.69</c:v>
                </c:pt>
                <c:pt idx="27">
                  <c:v>10.19</c:v>
                </c:pt>
                <c:pt idx="28">
                  <c:v>9.83</c:v>
                </c:pt>
                <c:pt idx="29">
                  <c:v>10.39</c:v>
                </c:pt>
                <c:pt idx="30">
                  <c:v>10.58</c:v>
                </c:pt>
                <c:pt idx="31">
                  <c:v>10.76</c:v>
                </c:pt>
                <c:pt idx="32">
                  <c:v>11.61</c:v>
                </c:pt>
                <c:pt idx="33">
                  <c:v>11.44</c:v>
                </c:pt>
                <c:pt idx="34">
                  <c:v>12.08</c:v>
                </c:pt>
                <c:pt idx="35">
                  <c:v>12.37</c:v>
                </c:pt>
                <c:pt idx="36">
                  <c:v>11.73</c:v>
                </c:pt>
                <c:pt idx="37">
                  <c:v>11.74</c:v>
                </c:pt>
                <c:pt idx="38">
                  <c:v>11.19</c:v>
                </c:pt>
                <c:pt idx="39">
                  <c:v>10.95</c:v>
                </c:pt>
                <c:pt idx="40">
                  <c:v>11.24</c:v>
                </c:pt>
                <c:pt idx="41">
                  <c:v>11.32</c:v>
                </c:pt>
                <c:pt idx="42">
                  <c:v>11.64</c:v>
                </c:pt>
                <c:pt idx="43">
                  <c:v>11.62</c:v>
                </c:pt>
                <c:pt idx="44">
                  <c:v>12.03</c:v>
                </c:pt>
                <c:pt idx="45">
                  <c:v>12.43</c:v>
                </c:pt>
                <c:pt idx="46">
                  <c:v>12.64</c:v>
                </c:pt>
                <c:pt idx="47">
                  <c:v>12.09</c:v>
                </c:pt>
                <c:pt idx="48">
                  <c:v>11.37</c:v>
                </c:pt>
                <c:pt idx="49">
                  <c:v>11.71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0289"/>
        <c:axId val="40337063"/>
      </c:scatterChart>
      <c:valAx>
        <c:axId val="1706502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37063"/>
        <c:crosses val="autoZero"/>
        <c:crossBetween val="midCat"/>
      </c:valAx>
      <c:valAx>
        <c:axId val="4033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6502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176530</xdr:colOff>
      <xdr:row>9</xdr:row>
      <xdr:rowOff>132080</xdr:rowOff>
    </xdr:from>
    <xdr:to>
      <xdr:col>25</xdr:col>
      <xdr:colOff>427990</xdr:colOff>
      <xdr:row>24</xdr:row>
      <xdr:rowOff>132080</xdr:rowOff>
    </xdr:to>
    <xdr:graphicFrame>
      <xdr:nvGraphicFramePr>
        <xdr:cNvPr id="2" name="Chart 1"/>
        <xdr:cNvGraphicFramePr/>
      </xdr:nvGraphicFramePr>
      <xdr:xfrm>
        <a:off x="11286490" y="177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7"/>
  <sheetViews>
    <sheetView tabSelected="1" zoomScale="40" zoomScaleNormal="40" topLeftCell="D11" workbookViewId="0">
      <selection activeCell="W55" sqref="W55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</v>
      </c>
      <c r="B6" s="1">
        <v>0.437083333333333</v>
      </c>
      <c r="C6">
        <v>88.43</v>
      </c>
      <c r="D6">
        <v>63.22</v>
      </c>
      <c r="E6">
        <v>5.59</v>
      </c>
      <c r="F6">
        <v>3.25</v>
      </c>
      <c r="G6">
        <v>57.05</v>
      </c>
      <c r="H6">
        <v>322.98</v>
      </c>
      <c r="I6">
        <v>110.78</v>
      </c>
      <c r="J6">
        <v>108</v>
      </c>
      <c r="K6">
        <v>67</v>
      </c>
      <c r="L6">
        <v>110.82</v>
      </c>
      <c r="M6">
        <v>1117.06</v>
      </c>
      <c r="N6">
        <v>1920.57</v>
      </c>
      <c r="O6">
        <v>3.51</v>
      </c>
      <c r="P6">
        <v>105.89</v>
      </c>
      <c r="Q6">
        <v>42.17</v>
      </c>
      <c r="S6" t="s">
        <v>39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0.000694444444444444</v>
      </c>
      <c r="B7" s="1">
        <v>0.437777777777778</v>
      </c>
      <c r="C7">
        <v>81.43</v>
      </c>
      <c r="D7">
        <v>65.02</v>
      </c>
      <c r="E7">
        <v>5.29</v>
      </c>
      <c r="F7">
        <v>3.08</v>
      </c>
      <c r="G7">
        <v>57.86</v>
      </c>
      <c r="H7">
        <v>336</v>
      </c>
      <c r="I7">
        <v>116.71</v>
      </c>
      <c r="J7">
        <v>107.93</v>
      </c>
      <c r="K7">
        <v>66.86</v>
      </c>
      <c r="L7">
        <v>112.39</v>
      </c>
      <c r="M7">
        <v>1118.17</v>
      </c>
      <c r="N7">
        <v>1922.48</v>
      </c>
      <c r="O7">
        <v>3.14</v>
      </c>
      <c r="P7">
        <v>113.07</v>
      </c>
      <c r="Q7">
        <v>41.18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0.000810185185185185</v>
      </c>
      <c r="B8" s="1">
        <v>0.437893518518518</v>
      </c>
      <c r="C8">
        <v>87.54</v>
      </c>
      <c r="D8">
        <v>64.43</v>
      </c>
      <c r="E8">
        <v>5.64</v>
      </c>
      <c r="F8">
        <v>3.28</v>
      </c>
      <c r="G8">
        <v>57.11</v>
      </c>
      <c r="H8">
        <v>316.53</v>
      </c>
      <c r="I8">
        <v>111.28</v>
      </c>
      <c r="J8">
        <v>107</v>
      </c>
      <c r="K8">
        <v>64.93</v>
      </c>
      <c r="L8">
        <v>112.8</v>
      </c>
      <c r="M8">
        <v>1023.44</v>
      </c>
      <c r="N8">
        <v>1759.62</v>
      </c>
      <c r="O8">
        <v>3.26</v>
      </c>
      <c r="P8">
        <v>113.23</v>
      </c>
      <c r="Q8">
        <v>42.2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0.000925925925925926</v>
      </c>
      <c r="B9" s="1">
        <v>0.438009259259259</v>
      </c>
      <c r="C9">
        <v>90.5</v>
      </c>
      <c r="D9">
        <v>64.93</v>
      </c>
      <c r="E9">
        <v>5.88</v>
      </c>
      <c r="F9">
        <v>3.42</v>
      </c>
      <c r="G9">
        <v>57.24</v>
      </c>
      <c r="H9">
        <v>304.53</v>
      </c>
      <c r="I9">
        <v>112.25</v>
      </c>
      <c r="J9">
        <v>107</v>
      </c>
      <c r="K9">
        <v>64.07</v>
      </c>
      <c r="L9">
        <v>113.44</v>
      </c>
      <c r="M9">
        <v>973.74</v>
      </c>
      <c r="N9">
        <v>1674.17</v>
      </c>
      <c r="O9">
        <v>3.37</v>
      </c>
      <c r="P9">
        <v>111.6</v>
      </c>
      <c r="Q9">
        <v>43.74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0.00104166666666667</v>
      </c>
      <c r="B10" s="1">
        <v>0.438125</v>
      </c>
      <c r="C10">
        <v>90.92</v>
      </c>
      <c r="D10">
        <v>61.77</v>
      </c>
      <c r="E10">
        <v>5.62</v>
      </c>
      <c r="F10">
        <v>3.27</v>
      </c>
      <c r="G10">
        <v>57.1</v>
      </c>
      <c r="H10">
        <v>316.8</v>
      </c>
      <c r="I10">
        <v>111.19</v>
      </c>
      <c r="J10">
        <v>107</v>
      </c>
      <c r="K10">
        <v>65</v>
      </c>
      <c r="L10">
        <v>108.18</v>
      </c>
      <c r="M10">
        <v>1026.57</v>
      </c>
      <c r="N10">
        <v>1764.99</v>
      </c>
      <c r="O10">
        <v>3.25</v>
      </c>
      <c r="P10">
        <v>104.28</v>
      </c>
      <c r="Q10">
        <v>42.26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0.00115740740740741</v>
      </c>
      <c r="B11" s="1">
        <v>0.438240740740741</v>
      </c>
      <c r="C11">
        <v>90.9</v>
      </c>
      <c r="D11">
        <v>61.39</v>
      </c>
      <c r="E11">
        <v>5.58</v>
      </c>
      <c r="F11">
        <v>3.25</v>
      </c>
      <c r="G11">
        <v>56.73</v>
      </c>
      <c r="H11">
        <v>323.47</v>
      </c>
      <c r="I11">
        <v>108.36</v>
      </c>
      <c r="J11">
        <v>106.87</v>
      </c>
      <c r="K11">
        <v>65.13</v>
      </c>
      <c r="L11">
        <v>108.21</v>
      </c>
      <c r="M11">
        <v>1033.67</v>
      </c>
      <c r="N11">
        <v>1777.21</v>
      </c>
      <c r="O11">
        <v>3.23</v>
      </c>
      <c r="P11">
        <v>103.7</v>
      </c>
      <c r="Q11">
        <v>43.2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0.00127314814814815</v>
      </c>
      <c r="B12" s="1">
        <v>0.438356481481481</v>
      </c>
      <c r="C12">
        <v>86</v>
      </c>
      <c r="D12">
        <v>59.79</v>
      </c>
      <c r="E12">
        <v>5.14</v>
      </c>
      <c r="F12">
        <v>2.99</v>
      </c>
      <c r="G12">
        <v>55.62</v>
      </c>
      <c r="H12">
        <v>352.29</v>
      </c>
      <c r="I12">
        <v>100.12</v>
      </c>
      <c r="J12">
        <v>105</v>
      </c>
      <c r="K12">
        <v>67</v>
      </c>
      <c r="L12">
        <v>107.48</v>
      </c>
      <c r="M12">
        <v>1131.75</v>
      </c>
      <c r="N12">
        <v>1945.84</v>
      </c>
      <c r="O12">
        <v>3</v>
      </c>
      <c r="P12">
        <v>101.38</v>
      </c>
      <c r="Q12">
        <v>42.08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0.00138888888888889</v>
      </c>
      <c r="B13" s="1">
        <v>0.438472222222222</v>
      </c>
      <c r="C13">
        <v>80.46</v>
      </c>
      <c r="D13">
        <v>57.46</v>
      </c>
      <c r="E13">
        <v>4.62</v>
      </c>
      <c r="F13">
        <v>2.69</v>
      </c>
      <c r="G13">
        <v>55.7</v>
      </c>
      <c r="H13">
        <v>335.14</v>
      </c>
      <c r="I13">
        <v>100.69</v>
      </c>
      <c r="J13">
        <v>105</v>
      </c>
      <c r="K13">
        <v>66</v>
      </c>
      <c r="L13">
        <v>103.15</v>
      </c>
      <c r="M13">
        <v>1251.17</v>
      </c>
      <c r="N13">
        <v>2151.15</v>
      </c>
      <c r="O13">
        <v>2.67</v>
      </c>
      <c r="P13">
        <v>105.95</v>
      </c>
      <c r="Q13">
        <v>42.31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0.00150462962962963</v>
      </c>
      <c r="B14" s="1">
        <v>0.438587962962963</v>
      </c>
      <c r="C14">
        <v>79.96</v>
      </c>
      <c r="D14">
        <v>60</v>
      </c>
      <c r="E14">
        <v>4.8</v>
      </c>
      <c r="F14">
        <v>2.79</v>
      </c>
      <c r="G14">
        <v>55.65</v>
      </c>
      <c r="H14">
        <v>333.85</v>
      </c>
      <c r="I14">
        <v>100.31</v>
      </c>
      <c r="J14">
        <v>104.92</v>
      </c>
      <c r="K14">
        <v>65.92</v>
      </c>
      <c r="L14">
        <v>107.81</v>
      </c>
      <c r="M14">
        <v>1207.75</v>
      </c>
      <c r="N14">
        <v>2076.5</v>
      </c>
      <c r="O14">
        <v>2.77</v>
      </c>
      <c r="P14">
        <v>106.42</v>
      </c>
      <c r="Q14">
        <v>44.86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0.00162037037037037</v>
      </c>
      <c r="B15" s="1">
        <v>0.438703703703704</v>
      </c>
      <c r="C15">
        <v>79.46</v>
      </c>
      <c r="D15">
        <v>60.92</v>
      </c>
      <c r="E15">
        <v>4.84</v>
      </c>
      <c r="F15">
        <v>2.82</v>
      </c>
      <c r="G15">
        <v>55.29</v>
      </c>
      <c r="H15">
        <v>318.15</v>
      </c>
      <c r="I15">
        <v>97.72</v>
      </c>
      <c r="J15">
        <v>104.08</v>
      </c>
      <c r="K15">
        <v>65</v>
      </c>
      <c r="L15">
        <v>110.19</v>
      </c>
      <c r="M15">
        <v>1181.77</v>
      </c>
      <c r="N15">
        <v>2031.83</v>
      </c>
      <c r="O15">
        <v>2.76</v>
      </c>
      <c r="P15">
        <v>107.42</v>
      </c>
      <c r="Q15">
        <v>47.3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0.00173611111111111</v>
      </c>
      <c r="B16" s="1">
        <v>0.438819444444444</v>
      </c>
      <c r="C16">
        <v>77.21</v>
      </c>
      <c r="D16">
        <v>59.03</v>
      </c>
      <c r="E16">
        <v>4.56</v>
      </c>
      <c r="F16">
        <v>2.65</v>
      </c>
      <c r="G16">
        <v>55.55</v>
      </c>
      <c r="H16">
        <v>323.69</v>
      </c>
      <c r="I16">
        <v>99.57</v>
      </c>
      <c r="J16">
        <v>105</v>
      </c>
      <c r="K16">
        <v>65</v>
      </c>
      <c r="L16">
        <v>106.26</v>
      </c>
      <c r="M16">
        <v>1255.65</v>
      </c>
      <c r="N16">
        <v>2158.86</v>
      </c>
      <c r="O16">
        <v>2.61</v>
      </c>
      <c r="P16">
        <v>103.81</v>
      </c>
      <c r="Q16">
        <v>46.22</v>
      </c>
      <c r="U16" s="2">
        <f>AVERAGE(C6:C16)</f>
        <v>84.8009090909091</v>
      </c>
      <c r="V16" s="2">
        <f t="shared" ref="V16:AI16" si="0">AVERAGE(D6:D16)</f>
        <v>61.6327272727273</v>
      </c>
      <c r="W16" s="2">
        <f t="shared" si="0"/>
        <v>5.23272727272727</v>
      </c>
      <c r="X16" s="2">
        <f t="shared" si="0"/>
        <v>3.04454545454545</v>
      </c>
      <c r="Y16" s="2">
        <f t="shared" si="0"/>
        <v>56.4454545454545</v>
      </c>
      <c r="Z16" s="2">
        <f t="shared" si="0"/>
        <v>325.766363636364</v>
      </c>
      <c r="AA16" s="2">
        <f t="shared" si="0"/>
        <v>106.270909090909</v>
      </c>
      <c r="AB16" s="2">
        <f t="shared" si="0"/>
        <v>106.163636363636</v>
      </c>
      <c r="AC16" s="2">
        <f t="shared" si="0"/>
        <v>65.6281818181818</v>
      </c>
      <c r="AD16" s="2">
        <f t="shared" si="0"/>
        <v>109.157272727273</v>
      </c>
      <c r="AE16" s="2">
        <f t="shared" si="0"/>
        <v>1120.06727272727</v>
      </c>
      <c r="AF16" s="2">
        <f t="shared" si="0"/>
        <v>1925.74727272727</v>
      </c>
      <c r="AG16" s="2">
        <f t="shared" si="0"/>
        <v>3.05181818181818</v>
      </c>
      <c r="AH16" s="2">
        <f t="shared" si="0"/>
        <v>106.977272727273</v>
      </c>
      <c r="AI16" s="2">
        <f t="shared" si="0"/>
        <v>43.4109090909091</v>
      </c>
    </row>
    <row r="17" spans="1:35">
      <c r="A17" s="1">
        <v>0.00185185185185185</v>
      </c>
      <c r="B17" s="1">
        <v>0.438935185185185</v>
      </c>
      <c r="C17">
        <v>82.46</v>
      </c>
      <c r="D17">
        <v>57.14</v>
      </c>
      <c r="E17">
        <v>4.71</v>
      </c>
      <c r="F17">
        <v>2.74</v>
      </c>
      <c r="G17">
        <v>55.85</v>
      </c>
      <c r="H17">
        <v>318.57</v>
      </c>
      <c r="I17">
        <v>101.73</v>
      </c>
      <c r="J17">
        <v>105</v>
      </c>
      <c r="K17">
        <v>64.93</v>
      </c>
      <c r="L17">
        <v>102.31</v>
      </c>
      <c r="M17">
        <v>1212.18</v>
      </c>
      <c r="N17">
        <v>2084.12</v>
      </c>
      <c r="O17">
        <v>2.69</v>
      </c>
      <c r="P17">
        <v>102.04</v>
      </c>
      <c r="Q17">
        <v>46.13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0.00196759259259259</v>
      </c>
      <c r="B18" s="1">
        <v>0.439050925925926</v>
      </c>
      <c r="C18">
        <v>86.71</v>
      </c>
      <c r="D18">
        <v>60.74</v>
      </c>
      <c r="E18">
        <v>5.26</v>
      </c>
      <c r="F18">
        <v>3.06</v>
      </c>
      <c r="G18">
        <v>55.95</v>
      </c>
      <c r="H18">
        <v>306.86</v>
      </c>
      <c r="I18">
        <v>102.45</v>
      </c>
      <c r="J18">
        <v>105</v>
      </c>
      <c r="K18">
        <v>63.93</v>
      </c>
      <c r="L18">
        <v>108.57</v>
      </c>
      <c r="M18">
        <v>1073.95</v>
      </c>
      <c r="N18">
        <v>1846.45</v>
      </c>
      <c r="O18">
        <v>2.98</v>
      </c>
      <c r="P18">
        <v>98.36</v>
      </c>
      <c r="Q18">
        <v>44.6</v>
      </c>
      <c r="S18" t="s">
        <v>40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0.00208333333333333</v>
      </c>
      <c r="B19" s="1">
        <v>0.439166666666667</v>
      </c>
      <c r="C19">
        <v>90.47</v>
      </c>
      <c r="D19">
        <v>60.02</v>
      </c>
      <c r="E19">
        <v>5.44</v>
      </c>
      <c r="F19">
        <v>3.16</v>
      </c>
      <c r="G19">
        <v>56</v>
      </c>
      <c r="H19">
        <v>301.07</v>
      </c>
      <c r="I19">
        <v>102.83</v>
      </c>
      <c r="J19">
        <v>105.07</v>
      </c>
      <c r="K19">
        <v>62.67</v>
      </c>
      <c r="L19">
        <v>107.18</v>
      </c>
      <c r="M19">
        <v>1035.48</v>
      </c>
      <c r="N19">
        <v>1780.3</v>
      </c>
      <c r="O19">
        <v>3.04</v>
      </c>
      <c r="P19">
        <v>95.56</v>
      </c>
      <c r="Q19">
        <v>44.32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0.00219907407407407</v>
      </c>
      <c r="B20" s="1">
        <v>0.439282407407407</v>
      </c>
      <c r="C20">
        <v>108.11</v>
      </c>
      <c r="D20">
        <v>69.5</v>
      </c>
      <c r="E20">
        <v>7.52</v>
      </c>
      <c r="F20">
        <v>4.37</v>
      </c>
      <c r="G20">
        <v>57.43</v>
      </c>
      <c r="H20">
        <v>248.67</v>
      </c>
      <c r="I20">
        <v>113.84</v>
      </c>
      <c r="J20">
        <v>106.11</v>
      </c>
      <c r="K20">
        <v>58</v>
      </c>
      <c r="L20">
        <v>120.99</v>
      </c>
      <c r="M20">
        <v>715.8</v>
      </c>
      <c r="N20">
        <v>1230.68</v>
      </c>
      <c r="O20">
        <v>4.03</v>
      </c>
      <c r="P20">
        <v>88.98</v>
      </c>
      <c r="Q20">
        <v>51.86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0.00231481481481482</v>
      </c>
      <c r="B21" s="1">
        <v>0.439398148148148</v>
      </c>
      <c r="C21">
        <v>113.49</v>
      </c>
      <c r="D21">
        <v>68.76</v>
      </c>
      <c r="E21">
        <v>7.81</v>
      </c>
      <c r="F21">
        <v>4.54</v>
      </c>
      <c r="G21">
        <v>58.32</v>
      </c>
      <c r="H21">
        <v>249.47</v>
      </c>
      <c r="I21">
        <v>121.09</v>
      </c>
      <c r="J21">
        <v>108.16</v>
      </c>
      <c r="K21">
        <v>58.11</v>
      </c>
      <c r="L21">
        <v>117.91</v>
      </c>
      <c r="M21">
        <v>696.12</v>
      </c>
      <c r="N21">
        <v>1196.84</v>
      </c>
      <c r="O21">
        <v>4.24</v>
      </c>
      <c r="P21">
        <v>92.59</v>
      </c>
      <c r="Q21">
        <v>48.66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0.00243055555555556</v>
      </c>
      <c r="B22" s="1">
        <v>0.439513888888889</v>
      </c>
      <c r="C22">
        <v>110.87</v>
      </c>
      <c r="D22">
        <v>70.51</v>
      </c>
      <c r="E22">
        <v>7.81</v>
      </c>
      <c r="F22">
        <v>4.54</v>
      </c>
      <c r="G22">
        <v>60.15</v>
      </c>
      <c r="H22">
        <v>259.78</v>
      </c>
      <c r="I22">
        <v>136.9</v>
      </c>
      <c r="J22">
        <v>111.06</v>
      </c>
      <c r="K22">
        <v>59.94</v>
      </c>
      <c r="L22">
        <v>117.22</v>
      </c>
      <c r="M22">
        <v>717.39</v>
      </c>
      <c r="N22">
        <v>1233.42</v>
      </c>
      <c r="O22">
        <v>4.38</v>
      </c>
      <c r="P22">
        <v>103.63</v>
      </c>
      <c r="Q22">
        <v>48.4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0.0025462962962963</v>
      </c>
      <c r="B23" s="1">
        <v>0.43962962962963</v>
      </c>
      <c r="C23">
        <v>116.49</v>
      </c>
      <c r="D23">
        <v>74.47</v>
      </c>
      <c r="E23">
        <v>8.68</v>
      </c>
      <c r="F23">
        <v>5.05</v>
      </c>
      <c r="G23">
        <v>60.75</v>
      </c>
      <c r="H23">
        <v>252.84</v>
      </c>
      <c r="I23">
        <v>142.47</v>
      </c>
      <c r="J23">
        <v>112</v>
      </c>
      <c r="K23">
        <v>59</v>
      </c>
      <c r="L23">
        <v>122.58</v>
      </c>
      <c r="M23">
        <v>642.77</v>
      </c>
      <c r="N23">
        <v>1105.11</v>
      </c>
      <c r="O23">
        <v>4.84</v>
      </c>
      <c r="P23">
        <v>107.7</v>
      </c>
      <c r="Q23">
        <v>52.24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0.00266203703703704</v>
      </c>
      <c r="B24" s="1">
        <v>0.43974537037037</v>
      </c>
      <c r="C24">
        <v>118.55</v>
      </c>
      <c r="D24">
        <v>75.62</v>
      </c>
      <c r="E24">
        <v>8.96</v>
      </c>
      <c r="F24">
        <v>5.21</v>
      </c>
      <c r="G24">
        <v>60.94</v>
      </c>
      <c r="H24">
        <v>245</v>
      </c>
      <c r="I24">
        <v>144.29</v>
      </c>
      <c r="J24">
        <v>112.05</v>
      </c>
      <c r="K24">
        <v>58</v>
      </c>
      <c r="L24">
        <v>124.08</v>
      </c>
      <c r="M24">
        <v>616.04</v>
      </c>
      <c r="N24">
        <v>1059.17</v>
      </c>
      <c r="O24">
        <v>4.96</v>
      </c>
      <c r="P24">
        <v>110.19</v>
      </c>
      <c r="Q24">
        <v>50.31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0.00277777777777778</v>
      </c>
      <c r="B25" s="1">
        <v>0.439861111111111</v>
      </c>
      <c r="C25">
        <v>113.71</v>
      </c>
      <c r="D25">
        <v>77.1</v>
      </c>
      <c r="E25">
        <v>8.76</v>
      </c>
      <c r="F25">
        <v>5.1</v>
      </c>
      <c r="G25">
        <v>61.3</v>
      </c>
      <c r="H25">
        <v>245.68</v>
      </c>
      <c r="I25">
        <v>147.7</v>
      </c>
      <c r="J25">
        <v>112.95</v>
      </c>
      <c r="K25">
        <v>58</v>
      </c>
      <c r="L25">
        <v>125.77</v>
      </c>
      <c r="M25">
        <v>632.78</v>
      </c>
      <c r="N25">
        <v>1087.95</v>
      </c>
      <c r="O25">
        <v>4.87</v>
      </c>
      <c r="P25">
        <v>111.51</v>
      </c>
      <c r="Q25">
        <v>42.6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0.00289351851851852</v>
      </c>
      <c r="B26" s="1">
        <v>0.439976851851852</v>
      </c>
      <c r="C26">
        <v>117.56</v>
      </c>
      <c r="D26">
        <v>74.72</v>
      </c>
      <c r="E26">
        <v>8.78</v>
      </c>
      <c r="F26">
        <v>5.11</v>
      </c>
      <c r="G26">
        <v>60.76</v>
      </c>
      <c r="H26">
        <v>242.6</v>
      </c>
      <c r="I26">
        <v>142.5</v>
      </c>
      <c r="J26">
        <v>112.1</v>
      </c>
      <c r="K26">
        <v>58</v>
      </c>
      <c r="L26">
        <v>122.98</v>
      </c>
      <c r="M26">
        <v>629.11</v>
      </c>
      <c r="N26">
        <v>1081.64</v>
      </c>
      <c r="O26">
        <v>4.86</v>
      </c>
      <c r="P26">
        <v>107.59</v>
      </c>
      <c r="Q26">
        <v>50.87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0.00300925925925926</v>
      </c>
      <c r="B27" s="1">
        <v>0.440092592592593</v>
      </c>
      <c r="C27">
        <v>117.2</v>
      </c>
      <c r="D27">
        <v>78.79</v>
      </c>
      <c r="E27">
        <v>9.24</v>
      </c>
      <c r="F27">
        <v>5.37</v>
      </c>
      <c r="G27">
        <v>61.71</v>
      </c>
      <c r="H27">
        <v>247.16</v>
      </c>
      <c r="I27">
        <v>151.65</v>
      </c>
      <c r="J27">
        <v>114</v>
      </c>
      <c r="K27">
        <v>58</v>
      </c>
      <c r="L27">
        <v>127.68</v>
      </c>
      <c r="M27">
        <v>603.96</v>
      </c>
      <c r="N27">
        <v>1038.4</v>
      </c>
      <c r="O27">
        <v>5.16</v>
      </c>
      <c r="P27">
        <v>113.63</v>
      </c>
      <c r="Q27">
        <v>50.38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0.003125</v>
      </c>
      <c r="B28" s="1">
        <v>0.440208333333333</v>
      </c>
      <c r="C28">
        <v>118.08</v>
      </c>
      <c r="D28">
        <v>78.72</v>
      </c>
      <c r="E28">
        <v>9.29</v>
      </c>
      <c r="F28">
        <v>5.41</v>
      </c>
      <c r="G28">
        <v>61.71</v>
      </c>
      <c r="H28">
        <v>243.4</v>
      </c>
      <c r="I28">
        <v>151.63</v>
      </c>
      <c r="J28">
        <v>113.95</v>
      </c>
      <c r="K28">
        <v>58</v>
      </c>
      <c r="L28">
        <v>127.57</v>
      </c>
      <c r="M28">
        <v>599.55</v>
      </c>
      <c r="N28">
        <v>1030.82</v>
      </c>
      <c r="O28">
        <v>5.19</v>
      </c>
      <c r="P28">
        <v>112.42</v>
      </c>
      <c r="Q28">
        <v>51.83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0.00324074074074074</v>
      </c>
      <c r="B29" s="1">
        <v>0.440324074074074</v>
      </c>
      <c r="C29">
        <v>119.28</v>
      </c>
      <c r="D29">
        <v>77.16</v>
      </c>
      <c r="E29">
        <v>9.2</v>
      </c>
      <c r="F29">
        <v>5.35</v>
      </c>
      <c r="G29">
        <v>61.39</v>
      </c>
      <c r="H29">
        <v>248.2</v>
      </c>
      <c r="I29">
        <v>148.65</v>
      </c>
      <c r="J29">
        <v>113</v>
      </c>
      <c r="K29">
        <v>58</v>
      </c>
      <c r="L29">
        <v>125.7</v>
      </c>
      <c r="M29">
        <v>602.87</v>
      </c>
      <c r="N29">
        <v>1036.52</v>
      </c>
      <c r="O29">
        <v>5.11</v>
      </c>
      <c r="P29">
        <v>114.17</v>
      </c>
      <c r="Q29">
        <v>52.55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0.00335648148148148</v>
      </c>
      <c r="B30" s="1">
        <v>0.440439814814815</v>
      </c>
      <c r="C30">
        <v>119.81</v>
      </c>
      <c r="D30">
        <v>75.43</v>
      </c>
      <c r="E30">
        <v>9.03</v>
      </c>
      <c r="F30">
        <v>5.25</v>
      </c>
      <c r="G30">
        <v>61.1</v>
      </c>
      <c r="H30">
        <v>247.4</v>
      </c>
      <c r="I30">
        <v>145.8</v>
      </c>
      <c r="J30">
        <v>113.05</v>
      </c>
      <c r="K30">
        <v>58</v>
      </c>
      <c r="L30">
        <v>123.44</v>
      </c>
      <c r="M30">
        <v>614.25</v>
      </c>
      <c r="N30">
        <v>1056.09</v>
      </c>
      <c r="O30">
        <v>5.02</v>
      </c>
      <c r="P30">
        <v>111.73</v>
      </c>
      <c r="Q30">
        <v>54.74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0.00347222222222222</v>
      </c>
      <c r="B31" s="1">
        <v>0.440555555555556</v>
      </c>
      <c r="C31">
        <v>122.41</v>
      </c>
      <c r="D31">
        <v>76.26</v>
      </c>
      <c r="E31">
        <v>9.34</v>
      </c>
      <c r="F31">
        <v>5.43</v>
      </c>
      <c r="G31">
        <v>61.76</v>
      </c>
      <c r="H31">
        <v>242.4</v>
      </c>
      <c r="I31">
        <v>152.2</v>
      </c>
      <c r="J31">
        <v>113.95</v>
      </c>
      <c r="K31">
        <v>57.95</v>
      </c>
      <c r="L31">
        <v>123.46</v>
      </c>
      <c r="M31">
        <v>597.04</v>
      </c>
      <c r="N31">
        <v>1026.49</v>
      </c>
      <c r="O31">
        <v>5.21</v>
      </c>
      <c r="P31">
        <v>108.57</v>
      </c>
      <c r="Q31">
        <v>52.78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0.00358796296296296</v>
      </c>
      <c r="B32" s="1">
        <v>0.440671296296296</v>
      </c>
      <c r="C32">
        <v>124.57</v>
      </c>
      <c r="D32">
        <v>77.77</v>
      </c>
      <c r="E32">
        <v>9.69</v>
      </c>
      <c r="F32">
        <v>5.64</v>
      </c>
      <c r="G32">
        <v>61.46</v>
      </c>
      <c r="H32">
        <v>239.62</v>
      </c>
      <c r="I32">
        <v>149.27</v>
      </c>
      <c r="J32">
        <v>113.1</v>
      </c>
      <c r="K32">
        <v>57.05</v>
      </c>
      <c r="L32">
        <v>126.55</v>
      </c>
      <c r="M32">
        <v>567.81</v>
      </c>
      <c r="N32">
        <v>976.24</v>
      </c>
      <c r="O32">
        <v>5.33</v>
      </c>
      <c r="P32">
        <v>107.98</v>
      </c>
      <c r="Q32">
        <v>51.72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0.0037037037037037</v>
      </c>
      <c r="B33" s="1">
        <v>0.440787037037037</v>
      </c>
      <c r="C33">
        <v>125.76</v>
      </c>
      <c r="D33">
        <v>81.04</v>
      </c>
      <c r="E33">
        <v>10.19</v>
      </c>
      <c r="F33">
        <v>5.93</v>
      </c>
      <c r="G33">
        <v>62.2</v>
      </c>
      <c r="H33">
        <v>241.33</v>
      </c>
      <c r="I33">
        <v>156.61</v>
      </c>
      <c r="J33">
        <v>115</v>
      </c>
      <c r="K33">
        <v>57.95</v>
      </c>
      <c r="L33">
        <v>130.29</v>
      </c>
      <c r="M33">
        <v>549.28</v>
      </c>
      <c r="N33">
        <v>944.39</v>
      </c>
      <c r="O33">
        <v>5.72</v>
      </c>
      <c r="P33">
        <v>114.99</v>
      </c>
      <c r="Q33">
        <v>53.3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0.00381944444444444</v>
      </c>
      <c r="B34" s="1">
        <v>0.440902777777778</v>
      </c>
      <c r="C34">
        <v>122.2</v>
      </c>
      <c r="D34">
        <v>80.46</v>
      </c>
      <c r="E34">
        <v>9.83</v>
      </c>
      <c r="F34">
        <v>5.72</v>
      </c>
      <c r="G34">
        <v>62.68</v>
      </c>
      <c r="H34">
        <v>234.6</v>
      </c>
      <c r="I34">
        <v>161.41</v>
      </c>
      <c r="J34">
        <v>114.95</v>
      </c>
      <c r="K34">
        <v>56.95</v>
      </c>
      <c r="L34">
        <v>128.37</v>
      </c>
      <c r="M34">
        <v>563.98</v>
      </c>
      <c r="N34">
        <v>969.66</v>
      </c>
      <c r="O34">
        <v>5.46</v>
      </c>
      <c r="P34">
        <v>119.95</v>
      </c>
      <c r="Q34">
        <v>54.64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0.00393518518518519</v>
      </c>
      <c r="B35" s="1">
        <v>0.441018518518519</v>
      </c>
      <c r="C35">
        <v>128.62</v>
      </c>
      <c r="D35">
        <v>80.76</v>
      </c>
      <c r="E35">
        <v>10.39</v>
      </c>
      <c r="F35">
        <v>6.04</v>
      </c>
      <c r="G35">
        <v>62.06</v>
      </c>
      <c r="H35">
        <v>230.73</v>
      </c>
      <c r="I35">
        <v>155.17</v>
      </c>
      <c r="J35">
        <v>114.05</v>
      </c>
      <c r="K35">
        <v>56</v>
      </c>
      <c r="L35">
        <v>130.12</v>
      </c>
      <c r="M35">
        <v>526.59</v>
      </c>
      <c r="N35">
        <v>905.37</v>
      </c>
      <c r="O35">
        <v>5.68</v>
      </c>
      <c r="P35">
        <v>115.18</v>
      </c>
      <c r="Q35">
        <v>56.96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0.00405092592592593</v>
      </c>
      <c r="B36" s="1">
        <v>0.441134259259259</v>
      </c>
      <c r="C36">
        <v>128.81</v>
      </c>
      <c r="D36">
        <v>82.16</v>
      </c>
      <c r="E36">
        <v>10.58</v>
      </c>
      <c r="F36">
        <v>6.15</v>
      </c>
      <c r="G36">
        <v>62.33</v>
      </c>
      <c r="H36">
        <v>228.95</v>
      </c>
      <c r="I36">
        <v>157.98</v>
      </c>
      <c r="J36">
        <v>115.14</v>
      </c>
      <c r="K36">
        <v>56.05</v>
      </c>
      <c r="L36">
        <v>131.83</v>
      </c>
      <c r="M36">
        <v>520.14</v>
      </c>
      <c r="N36">
        <v>894.28</v>
      </c>
      <c r="O36">
        <v>5.83</v>
      </c>
      <c r="P36">
        <v>120.05</v>
      </c>
      <c r="Q36">
        <v>52.23</v>
      </c>
      <c r="S36" t="s">
        <v>41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0.00416666666666667</v>
      </c>
      <c r="B37" s="1">
        <v>0.44125</v>
      </c>
      <c r="C37">
        <v>127.92</v>
      </c>
      <c r="D37">
        <v>84.09</v>
      </c>
      <c r="E37">
        <v>10.76</v>
      </c>
      <c r="F37">
        <v>6.26</v>
      </c>
      <c r="G37">
        <v>64.14</v>
      </c>
      <c r="H37">
        <v>241.14</v>
      </c>
      <c r="I37">
        <v>177.4</v>
      </c>
      <c r="J37">
        <v>117.81</v>
      </c>
      <c r="K37">
        <v>56.86</v>
      </c>
      <c r="L37">
        <v>131.14</v>
      </c>
      <c r="M37">
        <v>522.51</v>
      </c>
      <c r="N37">
        <v>898.35</v>
      </c>
      <c r="O37">
        <v>6.05</v>
      </c>
      <c r="P37">
        <v>125.14</v>
      </c>
      <c r="Q37">
        <v>50.39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0.00428240740740741</v>
      </c>
      <c r="B38" s="1">
        <v>0.441365740740741</v>
      </c>
      <c r="C38">
        <v>132.65</v>
      </c>
      <c r="D38">
        <v>87.53</v>
      </c>
      <c r="E38">
        <v>11.61</v>
      </c>
      <c r="F38">
        <v>6.76</v>
      </c>
      <c r="G38">
        <v>62.08</v>
      </c>
      <c r="H38">
        <v>213.22</v>
      </c>
      <c r="I38">
        <v>155.42</v>
      </c>
      <c r="J38">
        <v>114.17</v>
      </c>
      <c r="K38">
        <v>54.09</v>
      </c>
      <c r="L38">
        <v>140.99</v>
      </c>
      <c r="M38">
        <v>463.06</v>
      </c>
      <c r="N38">
        <v>796.15</v>
      </c>
      <c r="O38">
        <v>6.24</v>
      </c>
      <c r="P38">
        <v>115.06</v>
      </c>
      <c r="Q38">
        <v>51.33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0.00439814814814815</v>
      </c>
      <c r="B39" s="1">
        <v>0.441481481481482</v>
      </c>
      <c r="C39">
        <v>138.13</v>
      </c>
      <c r="D39">
        <v>82.84</v>
      </c>
      <c r="E39">
        <v>11.44</v>
      </c>
      <c r="F39">
        <v>6.65</v>
      </c>
      <c r="G39">
        <v>62.7</v>
      </c>
      <c r="H39">
        <v>221.22</v>
      </c>
      <c r="I39">
        <v>161.66</v>
      </c>
      <c r="J39">
        <v>115.83</v>
      </c>
      <c r="K39">
        <v>55</v>
      </c>
      <c r="L39">
        <v>132.14</v>
      </c>
      <c r="M39">
        <v>477.82</v>
      </c>
      <c r="N39">
        <v>821.52</v>
      </c>
      <c r="O39">
        <v>6.25</v>
      </c>
      <c r="P39">
        <v>115.57</v>
      </c>
      <c r="Q39">
        <v>58.52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0.00451388888888889</v>
      </c>
      <c r="B40" s="1">
        <v>0.441597222222222</v>
      </c>
      <c r="C40">
        <v>140.73</v>
      </c>
      <c r="D40">
        <v>85.87</v>
      </c>
      <c r="E40">
        <v>12.08</v>
      </c>
      <c r="F40">
        <v>7.03</v>
      </c>
      <c r="G40">
        <v>62.01</v>
      </c>
      <c r="H40">
        <v>219.65</v>
      </c>
      <c r="I40">
        <v>154.82</v>
      </c>
      <c r="J40">
        <v>114.04</v>
      </c>
      <c r="K40">
        <v>54.96</v>
      </c>
      <c r="L40">
        <v>138.51</v>
      </c>
      <c r="M40">
        <v>448.07</v>
      </c>
      <c r="N40">
        <v>770.37</v>
      </c>
      <c r="O40">
        <v>6.54</v>
      </c>
      <c r="P40">
        <v>99.49</v>
      </c>
      <c r="Q40">
        <v>55.98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0.00462962962962963</v>
      </c>
      <c r="B41" s="1">
        <v>0.441712962962963</v>
      </c>
      <c r="C41">
        <v>142.88</v>
      </c>
      <c r="D41">
        <v>86.61</v>
      </c>
      <c r="E41">
        <v>12.37</v>
      </c>
      <c r="F41">
        <v>7.2</v>
      </c>
      <c r="G41">
        <v>62.17</v>
      </c>
      <c r="H41">
        <v>215.67</v>
      </c>
      <c r="I41">
        <v>156.4</v>
      </c>
      <c r="J41">
        <v>115</v>
      </c>
      <c r="K41">
        <v>54.04</v>
      </c>
      <c r="L41">
        <v>139.35</v>
      </c>
      <c r="M41">
        <v>435.69</v>
      </c>
      <c r="N41">
        <v>749.09</v>
      </c>
      <c r="O41">
        <v>6.67</v>
      </c>
      <c r="P41">
        <v>102.96</v>
      </c>
      <c r="Q41">
        <v>58.08</v>
      </c>
      <c r="S41" t="s">
        <v>42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0.00474537037037037</v>
      </c>
      <c r="B42" s="1">
        <v>0.441828703703704</v>
      </c>
      <c r="C42">
        <v>143.96</v>
      </c>
      <c r="D42">
        <v>81.51</v>
      </c>
      <c r="E42">
        <v>11.73</v>
      </c>
      <c r="F42">
        <v>6.82</v>
      </c>
      <c r="G42">
        <v>62.35</v>
      </c>
      <c r="H42">
        <v>223.33</v>
      </c>
      <c r="I42">
        <v>158.12</v>
      </c>
      <c r="J42">
        <v>114.88</v>
      </c>
      <c r="K42">
        <v>55</v>
      </c>
      <c r="L42">
        <v>130.75</v>
      </c>
      <c r="M42">
        <v>463.46</v>
      </c>
      <c r="N42">
        <v>796.83</v>
      </c>
      <c r="O42">
        <v>6.38</v>
      </c>
      <c r="P42">
        <v>107.62</v>
      </c>
      <c r="Q42">
        <v>58.1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0.00486111111111111</v>
      </c>
      <c r="B43" s="1">
        <v>0.441944444444444</v>
      </c>
      <c r="C43">
        <v>146.42</v>
      </c>
      <c r="D43">
        <v>80.22</v>
      </c>
      <c r="E43">
        <v>11.74</v>
      </c>
      <c r="F43">
        <v>6.83</v>
      </c>
      <c r="G43">
        <v>60.93</v>
      </c>
      <c r="H43">
        <v>220.17</v>
      </c>
      <c r="I43">
        <v>144.24</v>
      </c>
      <c r="J43">
        <v>111.88</v>
      </c>
      <c r="K43">
        <v>54.96</v>
      </c>
      <c r="L43">
        <v>131.66</v>
      </c>
      <c r="M43">
        <v>456.12</v>
      </c>
      <c r="N43">
        <v>784.21</v>
      </c>
      <c r="O43">
        <v>6.29</v>
      </c>
      <c r="P43">
        <v>103.37</v>
      </c>
      <c r="Q43">
        <v>59.02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0.00497685185185185</v>
      </c>
      <c r="B44" s="1">
        <v>0.442060185185185</v>
      </c>
      <c r="C44">
        <v>147.9</v>
      </c>
      <c r="D44">
        <v>75.64</v>
      </c>
      <c r="E44">
        <v>11.19</v>
      </c>
      <c r="F44">
        <v>6.51</v>
      </c>
      <c r="G44">
        <v>59.29</v>
      </c>
      <c r="H44">
        <v>216</v>
      </c>
      <c r="I44">
        <v>129.28</v>
      </c>
      <c r="J44">
        <v>109.04</v>
      </c>
      <c r="K44">
        <v>54.04</v>
      </c>
      <c r="L44">
        <v>127.58</v>
      </c>
      <c r="M44">
        <v>467.67</v>
      </c>
      <c r="N44">
        <v>804.08</v>
      </c>
      <c r="O44">
        <v>5.84</v>
      </c>
      <c r="P44">
        <v>89.09</v>
      </c>
      <c r="Q44">
        <v>55.69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0.00509259259259259</v>
      </c>
      <c r="B45" s="1">
        <v>0.442175925925926</v>
      </c>
      <c r="C45">
        <v>150.13</v>
      </c>
      <c r="D45">
        <v>72.93</v>
      </c>
      <c r="E45">
        <v>10.95</v>
      </c>
      <c r="F45">
        <v>6.37</v>
      </c>
      <c r="G45">
        <v>59.87</v>
      </c>
      <c r="H45">
        <v>221.76</v>
      </c>
      <c r="I45">
        <v>134.61</v>
      </c>
      <c r="J45">
        <v>110.08</v>
      </c>
      <c r="K45">
        <v>55.04</v>
      </c>
      <c r="L45">
        <v>121.81</v>
      </c>
      <c r="M45">
        <v>485.23</v>
      </c>
      <c r="N45">
        <v>834.26</v>
      </c>
      <c r="O45">
        <v>5.81</v>
      </c>
      <c r="P45">
        <v>91.42</v>
      </c>
      <c r="Q45">
        <v>52.09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0.00520833333333333</v>
      </c>
      <c r="B46" s="1">
        <v>0.442291666666667</v>
      </c>
      <c r="C46">
        <v>152.09</v>
      </c>
      <c r="D46">
        <v>73.92</v>
      </c>
      <c r="E46">
        <v>11.24</v>
      </c>
      <c r="F46">
        <v>6.54</v>
      </c>
      <c r="G46">
        <v>61.03</v>
      </c>
      <c r="H46">
        <v>227.2</v>
      </c>
      <c r="I46">
        <v>145.29</v>
      </c>
      <c r="J46">
        <v>112.04</v>
      </c>
      <c r="K46">
        <v>55.96</v>
      </c>
      <c r="L46">
        <v>121.1</v>
      </c>
      <c r="M46">
        <v>481.93</v>
      </c>
      <c r="N46">
        <v>828.58</v>
      </c>
      <c r="O46">
        <v>6.09</v>
      </c>
      <c r="P46">
        <v>92.32</v>
      </c>
      <c r="Q46">
        <v>44.64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0.00532407407407407</v>
      </c>
      <c r="B47" s="1">
        <v>0.442407407407407</v>
      </c>
      <c r="C47">
        <v>154.92</v>
      </c>
      <c r="D47">
        <v>73.04</v>
      </c>
      <c r="E47">
        <v>11.32</v>
      </c>
      <c r="F47">
        <v>6.58</v>
      </c>
      <c r="G47">
        <v>61.42</v>
      </c>
      <c r="H47">
        <v>218.62</v>
      </c>
      <c r="I47">
        <v>148.92</v>
      </c>
      <c r="J47">
        <v>112.96</v>
      </c>
      <c r="K47">
        <v>55</v>
      </c>
      <c r="L47">
        <v>118.9</v>
      </c>
      <c r="M47">
        <v>476.49</v>
      </c>
      <c r="N47">
        <v>819.24</v>
      </c>
      <c r="O47">
        <v>6.1</v>
      </c>
      <c r="P47">
        <v>90.9</v>
      </c>
      <c r="Q47">
        <v>43.24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0.00543981481481481</v>
      </c>
      <c r="B48" s="1">
        <v>0.442523148148148</v>
      </c>
      <c r="C48">
        <v>158.04</v>
      </c>
      <c r="D48">
        <v>73.66</v>
      </c>
      <c r="E48">
        <v>11.64</v>
      </c>
      <c r="F48">
        <v>6.77</v>
      </c>
      <c r="G48">
        <v>60.46</v>
      </c>
      <c r="H48">
        <v>254.31</v>
      </c>
      <c r="I48">
        <v>140.09</v>
      </c>
      <c r="J48">
        <v>111.96</v>
      </c>
      <c r="K48">
        <v>55</v>
      </c>
      <c r="L48">
        <v>121.84</v>
      </c>
      <c r="M48">
        <v>460.5</v>
      </c>
      <c r="N48">
        <v>791.74</v>
      </c>
      <c r="O48">
        <v>6.24</v>
      </c>
      <c r="P48">
        <v>87.91</v>
      </c>
      <c r="Q48">
        <v>37.19</v>
      </c>
      <c r="S48" t="s">
        <v>43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0.00555555555555556</v>
      </c>
      <c r="B49" s="1">
        <v>0.442638888888889</v>
      </c>
      <c r="C49">
        <v>159.03</v>
      </c>
      <c r="D49">
        <v>73.07</v>
      </c>
      <c r="E49">
        <v>11.62</v>
      </c>
      <c r="F49">
        <v>6.76</v>
      </c>
      <c r="G49">
        <v>60.5</v>
      </c>
      <c r="H49">
        <v>238.96</v>
      </c>
      <c r="I49">
        <v>140.17</v>
      </c>
      <c r="J49">
        <v>110.93</v>
      </c>
      <c r="K49">
        <v>54.93</v>
      </c>
      <c r="L49">
        <v>120.79</v>
      </c>
      <c r="M49">
        <v>458.63</v>
      </c>
      <c r="N49">
        <v>788.52</v>
      </c>
      <c r="O49">
        <v>6.19</v>
      </c>
      <c r="P49">
        <v>91.8</v>
      </c>
      <c r="Q49">
        <v>42.34</v>
      </c>
      <c r="S49" t="s">
        <v>44</v>
      </c>
      <c r="U49" s="2">
        <f>AVERAGE(C43:C49)</f>
        <v>152.647142857143</v>
      </c>
      <c r="V49" s="2">
        <f t="shared" ref="V49:AI49" si="1">AVERAGE(D43:D49)</f>
        <v>74.64</v>
      </c>
      <c r="W49" s="2">
        <f t="shared" si="1"/>
        <v>11.3857142857143</v>
      </c>
      <c r="X49" s="2">
        <f t="shared" si="1"/>
        <v>6.62285714285714</v>
      </c>
      <c r="Y49" s="2">
        <f t="shared" si="1"/>
        <v>60.5</v>
      </c>
      <c r="Z49" s="2">
        <f t="shared" si="1"/>
        <v>228.145714285714</v>
      </c>
      <c r="AA49" s="2">
        <f t="shared" si="1"/>
        <v>140.371428571429</v>
      </c>
      <c r="AB49" s="2">
        <f t="shared" si="1"/>
        <v>111.27</v>
      </c>
      <c r="AC49" s="2">
        <f t="shared" si="1"/>
        <v>54.99</v>
      </c>
      <c r="AD49" s="2">
        <f t="shared" si="1"/>
        <v>123.382857142857</v>
      </c>
      <c r="AE49" s="2">
        <f t="shared" si="1"/>
        <v>469.51</v>
      </c>
      <c r="AF49" s="2">
        <f t="shared" si="1"/>
        <v>807.232857142857</v>
      </c>
      <c r="AG49" s="2">
        <f t="shared" si="1"/>
        <v>6.08</v>
      </c>
      <c r="AH49" s="2">
        <f t="shared" si="1"/>
        <v>92.4014285714286</v>
      </c>
      <c r="AI49" s="2">
        <f t="shared" si="1"/>
        <v>47.7442857142857</v>
      </c>
    </row>
    <row r="50" spans="1:35">
      <c r="A50" s="1">
        <v>0.0056712962962963</v>
      </c>
      <c r="B50" s="1">
        <v>0.44275462962963</v>
      </c>
      <c r="C50">
        <v>160.73</v>
      </c>
      <c r="D50">
        <v>74.81</v>
      </c>
      <c r="E50">
        <v>12.03</v>
      </c>
      <c r="F50">
        <v>6.99</v>
      </c>
      <c r="G50">
        <v>60.53</v>
      </c>
      <c r="H50">
        <v>266.81</v>
      </c>
      <c r="I50">
        <v>140.58</v>
      </c>
      <c r="J50">
        <v>110.15</v>
      </c>
      <c r="K50">
        <v>54.07</v>
      </c>
      <c r="L50">
        <v>123.59</v>
      </c>
      <c r="M50">
        <v>438.03</v>
      </c>
      <c r="N50">
        <v>753.11</v>
      </c>
      <c r="O50">
        <v>6.32</v>
      </c>
      <c r="P50">
        <v>87.49</v>
      </c>
      <c r="Q50">
        <v>34.75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0.00578703703703704</v>
      </c>
      <c r="B51" s="1">
        <v>0.44287037037037</v>
      </c>
      <c r="C51">
        <v>163.07</v>
      </c>
      <c r="D51">
        <v>76.24</v>
      </c>
      <c r="E51">
        <v>12.43</v>
      </c>
      <c r="F51">
        <v>7.23</v>
      </c>
      <c r="G51">
        <v>60.98</v>
      </c>
      <c r="H51">
        <v>273.93</v>
      </c>
      <c r="I51">
        <v>144.73</v>
      </c>
      <c r="J51">
        <v>111.7</v>
      </c>
      <c r="K51">
        <v>54.85</v>
      </c>
      <c r="L51">
        <v>125.01</v>
      </c>
      <c r="M51">
        <v>430.29</v>
      </c>
      <c r="N51">
        <v>739.8</v>
      </c>
      <c r="O51">
        <v>6.64</v>
      </c>
      <c r="P51">
        <v>90.37</v>
      </c>
      <c r="Q51">
        <v>38.72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0.00590277777777778</v>
      </c>
      <c r="B52" s="1">
        <v>0.442986111111111</v>
      </c>
      <c r="C52">
        <v>165.35</v>
      </c>
      <c r="D52">
        <v>76.4</v>
      </c>
      <c r="E52">
        <v>12.64</v>
      </c>
      <c r="F52">
        <v>7.35</v>
      </c>
      <c r="G52">
        <v>58.91</v>
      </c>
      <c r="H52">
        <v>216.3</v>
      </c>
      <c r="I52">
        <v>126.23</v>
      </c>
      <c r="J52">
        <v>107.89</v>
      </c>
      <c r="K52">
        <v>52.96</v>
      </c>
      <c r="L52">
        <v>129.76</v>
      </c>
      <c r="M52">
        <v>407.41</v>
      </c>
      <c r="N52">
        <v>700.46</v>
      </c>
      <c r="O52">
        <v>6.48</v>
      </c>
      <c r="P52">
        <v>88.56</v>
      </c>
      <c r="Q52">
        <v>51.24</v>
      </c>
      <c r="S52" t="s">
        <v>45</v>
      </c>
      <c r="U52" s="2">
        <f>AVERAGE(C49:C52)</f>
        <v>162.045</v>
      </c>
      <c r="V52" s="2">
        <f t="shared" ref="V52:AI52" si="2">AVERAGE(D49:D52)</f>
        <v>75.13</v>
      </c>
      <c r="W52" s="2">
        <f t="shared" si="2"/>
        <v>12.18</v>
      </c>
      <c r="X52" s="2">
        <f t="shared" si="2"/>
        <v>7.0825</v>
      </c>
      <c r="Y52" s="2">
        <f t="shared" si="2"/>
        <v>60.23</v>
      </c>
      <c r="Z52" s="2">
        <f t="shared" si="2"/>
        <v>249</v>
      </c>
      <c r="AA52" s="2">
        <f t="shared" si="2"/>
        <v>137.9275</v>
      </c>
      <c r="AB52" s="2">
        <f t="shared" si="2"/>
        <v>110.1675</v>
      </c>
      <c r="AC52" s="2">
        <f t="shared" si="2"/>
        <v>54.2025</v>
      </c>
      <c r="AD52" s="2">
        <f t="shared" si="2"/>
        <v>124.7875</v>
      </c>
      <c r="AE52" s="2">
        <f t="shared" si="2"/>
        <v>433.59</v>
      </c>
      <c r="AF52" s="2">
        <f t="shared" si="2"/>
        <v>745.4725</v>
      </c>
      <c r="AG52" s="2">
        <f t="shared" si="2"/>
        <v>6.4075</v>
      </c>
      <c r="AH52" s="2">
        <f t="shared" si="2"/>
        <v>89.555</v>
      </c>
      <c r="AI52" s="2">
        <f t="shared" si="2"/>
        <v>41.7625</v>
      </c>
    </row>
    <row r="53" spans="1:35">
      <c r="A53" s="1">
        <v>0.00601851851851852</v>
      </c>
      <c r="B53" s="1">
        <v>0.443101851851852</v>
      </c>
      <c r="C53">
        <v>167.11</v>
      </c>
      <c r="D53">
        <v>72.32</v>
      </c>
      <c r="E53">
        <v>12.09</v>
      </c>
      <c r="F53">
        <v>7.03</v>
      </c>
      <c r="G53">
        <v>57.14</v>
      </c>
      <c r="H53">
        <v>221</v>
      </c>
      <c r="I53">
        <v>111.55</v>
      </c>
      <c r="J53">
        <v>105.04</v>
      </c>
      <c r="K53">
        <v>52.07</v>
      </c>
      <c r="L53">
        <v>126.57</v>
      </c>
      <c r="M53">
        <v>415.76</v>
      </c>
      <c r="N53">
        <v>714.82</v>
      </c>
      <c r="O53">
        <v>6.05</v>
      </c>
      <c r="P53">
        <v>79.42</v>
      </c>
      <c r="Q53">
        <v>43.83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0.00613425925925926</v>
      </c>
      <c r="B54" s="1">
        <v>0.443217592592593</v>
      </c>
      <c r="C54">
        <v>152.67</v>
      </c>
      <c r="D54">
        <v>74.47</v>
      </c>
      <c r="E54">
        <v>11.37</v>
      </c>
      <c r="F54">
        <v>6.61</v>
      </c>
      <c r="G54">
        <v>60.24</v>
      </c>
      <c r="H54">
        <v>308.62</v>
      </c>
      <c r="I54">
        <v>138.51</v>
      </c>
      <c r="J54">
        <v>106.85</v>
      </c>
      <c r="K54">
        <v>54.31</v>
      </c>
      <c r="L54">
        <v>123.67</v>
      </c>
      <c r="M54">
        <v>456.23</v>
      </c>
      <c r="N54">
        <v>784.4</v>
      </c>
      <c r="O54">
        <v>5.89</v>
      </c>
      <c r="P54">
        <v>93.72</v>
      </c>
      <c r="Q54">
        <v>46.3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0.00625</v>
      </c>
      <c r="B55" s="1">
        <v>0.443333333333333</v>
      </c>
      <c r="C55">
        <v>149.54</v>
      </c>
      <c r="D55">
        <v>78.32</v>
      </c>
      <c r="E55">
        <v>11.71</v>
      </c>
      <c r="F55">
        <v>6.81</v>
      </c>
      <c r="G55">
        <v>63.6</v>
      </c>
      <c r="H55">
        <v>325.28</v>
      </c>
      <c r="I55">
        <v>171.12</v>
      </c>
      <c r="J55">
        <v>117</v>
      </c>
      <c r="K55">
        <v>58</v>
      </c>
      <c r="L55">
        <v>123.16</v>
      </c>
      <c r="M55">
        <v>482.79</v>
      </c>
      <c r="N55">
        <v>830.07</v>
      </c>
      <c r="O55">
        <v>6.64</v>
      </c>
      <c r="P55">
        <v>103.87</v>
      </c>
      <c r="Q55">
        <v>40.09</v>
      </c>
      <c r="S55" t="s">
        <v>46</v>
      </c>
      <c r="U55" s="2">
        <f>AVERAGE(C52:C55)</f>
        <v>158.6675</v>
      </c>
      <c r="V55" s="2">
        <f t="shared" ref="V55:AI55" si="3">AVERAGE(D52:D55)</f>
        <v>75.3775</v>
      </c>
      <c r="W55" s="2">
        <f>AVERAGE(E50:E53)</f>
        <v>12.2975</v>
      </c>
      <c r="X55" s="2">
        <f t="shared" si="3"/>
        <v>6.95</v>
      </c>
      <c r="Y55" s="2">
        <f t="shared" si="3"/>
        <v>59.9725</v>
      </c>
      <c r="Z55" s="2">
        <f t="shared" si="3"/>
        <v>267.8</v>
      </c>
      <c r="AA55" s="2">
        <f t="shared" si="3"/>
        <v>136.8525</v>
      </c>
      <c r="AB55" s="2">
        <f t="shared" si="3"/>
        <v>109.195</v>
      </c>
      <c r="AC55" s="2">
        <f t="shared" si="3"/>
        <v>54.335</v>
      </c>
      <c r="AD55" s="2">
        <f t="shared" si="3"/>
        <v>125.79</v>
      </c>
      <c r="AE55" s="2">
        <f t="shared" si="3"/>
        <v>440.5475</v>
      </c>
      <c r="AF55" s="2">
        <f t="shared" si="3"/>
        <v>757.4375</v>
      </c>
      <c r="AG55" s="2">
        <f t="shared" si="3"/>
        <v>6.265</v>
      </c>
      <c r="AH55" s="2">
        <f t="shared" si="3"/>
        <v>91.3925</v>
      </c>
      <c r="AI55" s="2">
        <f t="shared" si="3"/>
        <v>45.365</v>
      </c>
    </row>
    <row r="57" spans="1:1">
      <c r="A57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Rufang</cp:lastModifiedBy>
  <dcterms:created xsi:type="dcterms:W3CDTF">2013-09-26T12:50:00Z</dcterms:created>
  <dcterms:modified xsi:type="dcterms:W3CDTF">2019-06-26T23:33:42Z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