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<sst xmlns="http://schemas.openxmlformats.org/spreadsheetml/2006/main" count="50" uniqueCount="49">
  <si>
    <t>X27</t>
  </si>
  <si>
    <t>Date of Birth : ?</t>
  </si>
  <si>
    <t xml:space="preserve">Patient ID : </t>
  </si>
  <si>
    <t>Height : 160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</si>
  <si>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</si>
  <si>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</si>
  <si>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</si>
  <si>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</si>
  <si>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</si>
  <si>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</si>
  <si>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</si>
  <si>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</si>
  <si>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</si>
  <si>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</si>
  <si>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</si>
  <si>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</si>
  <si>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</si>
  <si>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</si>
  <si>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</si>
  <si>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</si>
  <si>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</si>
  <si>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</si>
  <si>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</si>
  <si>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</si>
  <si>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</si>
  <si>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</si>
  <si>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</si>
  <si>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</si>
  <si>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</si>
  <si>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</si>
  <si>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</si>
  <si>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</si>
  <si>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</si>
  <si>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</si>
  <si>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</si>
  <si>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</si>
  <si>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</si>
  <si>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</si>
  <si>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</si>
  <si>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4200</t>
  </si>
  <si>
    <t>ABG @ rest</t>
  </si>
  <si>
    <t>45w</t>
  </si>
  <si>
    <t>90w</t>
  </si>
  <si>
    <t>105w</t>
  </si>
  <si>
    <t>120w, submax</t>
  </si>
  <si>
    <t>submax 2</t>
  </si>
  <si>
    <t>135w, submax 3</t>
  </si>
  <si>
    <t>stop, max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</si>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</sst>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19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8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Sheet1!$A$6:$A$63</c:f>
              <c:numCache>
                <c:formatCode>h:mm:ss</c:formatCode>
                <c:ptCount val="58"/>
                <c:pt idx="0">
                  <c:v>0.000115740740740741</c:v>
                </c:pt>
                <c:pt idx="1">
                  <c:v>0.000231481481481481</c:v>
                </c:pt>
                <c:pt idx="2">
                  <c:v>0.000347222222222222</c:v>
                </c:pt>
                <c:pt idx="3">
                  <c:v>0.000462962962962963</c:v>
                </c:pt>
                <c:pt idx="4">
                  <c:v>0.000578703703703704</c:v>
                </c:pt>
                <c:pt idx="5">
                  <c:v>0.000694444444444444</c:v>
                </c:pt>
                <c:pt idx="6">
                  <c:v>0.000810185185185185</c:v>
                </c:pt>
                <c:pt idx="7">
                  <c:v>0.000925925925925926</c:v>
                </c:pt>
                <c:pt idx="8">
                  <c:v>0.00104166666666667</c:v>
                </c:pt>
                <c:pt idx="9">
                  <c:v>0.00115740740740741</c:v>
                </c:pt>
                <c:pt idx="10">
                  <c:v>0.00127314814814815</c:v>
                </c:pt>
                <c:pt idx="11">
                  <c:v>0.00138888888888889</c:v>
                </c:pt>
                <c:pt idx="12">
                  <c:v>0.00150462962962963</c:v>
                </c:pt>
                <c:pt idx="13">
                  <c:v>0.00162037037037037</c:v>
                </c:pt>
                <c:pt idx="14">
                  <c:v>0.00173611111111111</c:v>
                </c:pt>
                <c:pt idx="15">
                  <c:v>0.00185185185185185</c:v>
                </c:pt>
                <c:pt idx="16">
                  <c:v>0.00196759259259259</c:v>
                </c:pt>
                <c:pt idx="17">
                  <c:v>0.00208333333333333</c:v>
                </c:pt>
                <c:pt idx="18">
                  <c:v>0.00219907407407407</c:v>
                </c:pt>
                <c:pt idx="19">
                  <c:v>0.00231481481481482</c:v>
                </c:pt>
                <c:pt idx="20">
                  <c:v>0.00243055555555556</c:v>
                </c:pt>
                <c:pt idx="21">
                  <c:v>0.0025462962962963</c:v>
                </c:pt>
                <c:pt idx="22">
                  <c:v>0.00266203703703704</c:v>
                </c:pt>
                <c:pt idx="23">
                  <c:v>0.00277777777777778</c:v>
                </c:pt>
                <c:pt idx="24">
                  <c:v>0.00289351851851852</c:v>
                </c:pt>
                <c:pt idx="25">
                  <c:v>0.00300925925925926</c:v>
                </c:pt>
                <c:pt idx="26">
                  <c:v>0.003125</c:v>
                </c:pt>
                <c:pt idx="27">
                  <c:v>0.00324074074074074</c:v>
                </c:pt>
                <c:pt idx="28">
                  <c:v>0.00335648148148148</c:v>
                </c:pt>
                <c:pt idx="29">
                  <c:v>0.00347222222222222</c:v>
                </c:pt>
                <c:pt idx="30">
                  <c:v>0.00358796296296296</c:v>
                </c:pt>
                <c:pt idx="31">
                  <c:v>0.0037037037037037</c:v>
                </c:pt>
                <c:pt idx="32">
                  <c:v>0.00381944444444444</c:v>
                </c:pt>
                <c:pt idx="33">
                  <c:v>0.00393518518518519</c:v>
                </c:pt>
                <c:pt idx="34">
                  <c:v>0.00405092592592593</c:v>
                </c:pt>
                <c:pt idx="35">
                  <c:v>0.00416666666666667</c:v>
                </c:pt>
                <c:pt idx="36">
                  <c:v>0.00428240740740741</c:v>
                </c:pt>
                <c:pt idx="37">
                  <c:v>0.00439814814814815</c:v>
                </c:pt>
                <c:pt idx="38">
                  <c:v>0.00451388888888889</c:v>
                </c:pt>
                <c:pt idx="39">
                  <c:v>0.00462962962962963</c:v>
                </c:pt>
                <c:pt idx="40">
                  <c:v>0.00474537037037037</c:v>
                </c:pt>
                <c:pt idx="41">
                  <c:v>0.00486111111111111</c:v>
                </c:pt>
                <c:pt idx="42">
                  <c:v>0.00497685185185185</c:v>
                </c:pt>
                <c:pt idx="43">
                  <c:v>0.00509259259259259</c:v>
                </c:pt>
                <c:pt idx="44">
                  <c:v>0.00520833333333333</c:v>
                </c:pt>
                <c:pt idx="45">
                  <c:v>0.00532407407407407</c:v>
                </c:pt>
                <c:pt idx="46">
                  <c:v>0.00543981481481481</c:v>
                </c:pt>
                <c:pt idx="47">
                  <c:v>0.00555555555555556</c:v>
                </c:pt>
                <c:pt idx="48">
                  <c:v>0.0056712962962963</c:v>
                </c:pt>
                <c:pt idx="49">
                  <c:v>0.00578703703703704</c:v>
                </c:pt>
                <c:pt idx="50">
                  <c:v>0.00590277777777778</c:v>
                </c:pt>
                <c:pt idx="51">
                  <c:v>0.00601851851851852</c:v>
                </c:pt>
                <c:pt idx="52">
                  <c:v>0.00613425925925926</c:v>
                </c:pt>
                <c:pt idx="53">
                  <c:v>0.00625</c:v>
                </c:pt>
                <c:pt idx="54">
                  <c:v>0.00636574074074074</c:v>
                </c:pt>
                <c:pt idx="55">
                  <c:v>0.00648148148148148</c:v>
                </c:pt>
                <c:pt idx="56">
                  <c:v>0.00659722222222222</c:v>
                </c:pt>
                <c:pt idx="57">
                  <c:v>0.00671296296296296</c:v>
                </c:pt>
              </c:numCache>
            </c:numRef>
          </c:xVal>
          <c:yVal>
            <c:numRef>
              <c:f>Sheet1!$E$6:$E$63</c:f>
              <c:numCache>
                <c:formatCode>General</c:formatCode>
                <c:ptCount val="58"/>
                <c:pt idx="0">
                  <c:v>7.64</c:v>
                </c:pt>
                <c:pt idx="1">
                  <c:v>8.07</c:v>
                </c:pt>
                <c:pt idx="2">
                  <c:v>7.5</c:v>
                </c:pt>
                <c:pt idx="3">
                  <c:v>7.23</c:v>
                </c:pt>
                <c:pt idx="4">
                  <c:v>7.2</c:v>
                </c:pt>
                <c:pt idx="5">
                  <c:v>6.79</c:v>
                </c:pt>
                <c:pt idx="6">
                  <c:v>6.48</c:v>
                </c:pt>
                <c:pt idx="7">
                  <c:v>6.9</c:v>
                </c:pt>
                <c:pt idx="8">
                  <c:v>6.33</c:v>
                </c:pt>
                <c:pt idx="9">
                  <c:v>6.81</c:v>
                </c:pt>
                <c:pt idx="10">
                  <c:v>6.87</c:v>
                </c:pt>
                <c:pt idx="11">
                  <c:v>6.71</c:v>
                </c:pt>
                <c:pt idx="12">
                  <c:v>6.9</c:v>
                </c:pt>
                <c:pt idx="13">
                  <c:v>6.91</c:v>
                </c:pt>
                <c:pt idx="14">
                  <c:v>7.03</c:v>
                </c:pt>
                <c:pt idx="15">
                  <c:v>7.3</c:v>
                </c:pt>
                <c:pt idx="16">
                  <c:v>7.4</c:v>
                </c:pt>
                <c:pt idx="17">
                  <c:v>7.97</c:v>
                </c:pt>
                <c:pt idx="18">
                  <c:v>8.79</c:v>
                </c:pt>
                <c:pt idx="19">
                  <c:v>9.67</c:v>
                </c:pt>
                <c:pt idx="20">
                  <c:v>10.12</c:v>
                </c:pt>
                <c:pt idx="21">
                  <c:v>10.14</c:v>
                </c:pt>
                <c:pt idx="22">
                  <c:v>10.25</c:v>
                </c:pt>
                <c:pt idx="23">
                  <c:v>10.35</c:v>
                </c:pt>
                <c:pt idx="24">
                  <c:v>10.16</c:v>
                </c:pt>
                <c:pt idx="25">
                  <c:v>10.06</c:v>
                </c:pt>
                <c:pt idx="26">
                  <c:v>10.34</c:v>
                </c:pt>
                <c:pt idx="27">
                  <c:v>10.34</c:v>
                </c:pt>
                <c:pt idx="28">
                  <c:v>9.2</c:v>
                </c:pt>
                <c:pt idx="29">
                  <c:v>10.73</c:v>
                </c:pt>
                <c:pt idx="30">
                  <c:v>11.46</c:v>
                </c:pt>
                <c:pt idx="31">
                  <c:v>11.19</c:v>
                </c:pt>
                <c:pt idx="32">
                  <c:v>10.67</c:v>
                </c:pt>
                <c:pt idx="33">
                  <c:v>11.31</c:v>
                </c:pt>
                <c:pt idx="34">
                  <c:v>10.58</c:v>
                </c:pt>
                <c:pt idx="35">
                  <c:v>12.34</c:v>
                </c:pt>
                <c:pt idx="36">
                  <c:v>13.27</c:v>
                </c:pt>
                <c:pt idx="37">
                  <c:v>12.03</c:v>
                </c:pt>
                <c:pt idx="38">
                  <c:v>11.97</c:v>
                </c:pt>
                <c:pt idx="39">
                  <c:v>11.73</c:v>
                </c:pt>
                <c:pt idx="40">
                  <c:v>11.89</c:v>
                </c:pt>
                <c:pt idx="41">
                  <c:v>11.61</c:v>
                </c:pt>
                <c:pt idx="42">
                  <c:v>12.57</c:v>
                </c:pt>
                <c:pt idx="43">
                  <c:v>10.15</c:v>
                </c:pt>
                <c:pt idx="44">
                  <c:v>11.15</c:v>
                </c:pt>
                <c:pt idx="45">
                  <c:v>10.98</c:v>
                </c:pt>
                <c:pt idx="46">
                  <c:v>11.19</c:v>
                </c:pt>
                <c:pt idx="47">
                  <c:v>11.23</c:v>
                </c:pt>
                <c:pt idx="48">
                  <c:v>8.91</c:v>
                </c:pt>
                <c:pt idx="49">
                  <c:v>9.05</c:v>
                </c:pt>
                <c:pt idx="50">
                  <c:v>11.05</c:v>
                </c:pt>
                <c:pt idx="51">
                  <c:v>11.04</c:v>
                </c:pt>
                <c:pt idx="52">
                  <c:v>9.87</c:v>
                </c:pt>
                <c:pt idx="53">
                  <c:v>10.63</c:v>
                </c:pt>
                <c:pt idx="54">
                  <c:v>11.85</c:v>
                </c:pt>
                <c:pt idx="55">
                  <c:v>11.25</c:v>
                </c:pt>
                <c:pt idx="56">
                  <c:v>11.75</c:v>
                </c:pt>
                <c:pt idx="57">
                  <c:v>11.15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53758"/>
        <c:axId val="593349474"/>
      </c:scatterChart>
      <c:valAx>
        <c:axId val="2501537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349474"/>
        <c:crosses val="autoZero"/>
        <c:crossBetween val="midCat"/>
      </c:valAx>
      <c:valAx>
        <c:axId val="593349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1537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394335</xdr:colOff>
      <xdr:row>44</xdr:row>
      <xdr:rowOff>100965</xdr:rowOff>
    </xdr:from>
    <xdr:to>
      <xdr:col>15</xdr:col>
      <xdr:colOff>28575</xdr:colOff>
      <xdr:row>59</xdr:row>
      <xdr:rowOff>100965</xdr:rowOff>
    </xdr:to>
    <xdr:graphicFrame>
      <xdr:nvGraphicFramePr>
        <xdr:cNvPr id="2" name="Chart 1"/>
        <xdr:cNvGraphicFramePr/>
      </xdr:nvGraphicFramePr>
      <xdr:xfrm>
        <a:off x="4714875" y="81476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5"/>
  <sheetViews>
    <sheetView tabSelected="1" zoomScale="55" zoomScaleNormal="55" topLeftCell="A31" workbookViewId="0">
      <selection activeCell="W50" sqref="W50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0.091712962962963</v>
      </c>
      <c r="C6">
        <v>121</v>
      </c>
      <c r="D6">
        <v>62</v>
      </c>
      <c r="E6">
        <v>7.64</v>
      </c>
      <c r="F6">
        <v>4.7</v>
      </c>
      <c r="G6">
        <v>79</v>
      </c>
      <c r="H6">
        <v>312</v>
      </c>
      <c r="I6">
        <v>247</v>
      </c>
      <c r="J6">
        <v>111</v>
      </c>
      <c r="K6">
        <v>69</v>
      </c>
      <c r="L6">
        <v>78</v>
      </c>
      <c r="M6">
        <v>795</v>
      </c>
      <c r="N6">
        <v>1293</v>
      </c>
      <c r="O6">
        <v>4.94</v>
      </c>
      <c r="P6">
        <v>58</v>
      </c>
      <c r="Q6">
        <v>42</v>
      </c>
    </row>
    <row r="7" spans="1:17">
      <c r="A7" s="1">
        <v>0.000231481481481481</v>
      </c>
      <c r="B7" s="1">
        <v>0.0918287037037037</v>
      </c>
      <c r="C7">
        <v>121</v>
      </c>
      <c r="D7">
        <v>66</v>
      </c>
      <c r="E7">
        <v>8.07</v>
      </c>
      <c r="F7">
        <v>4.96</v>
      </c>
      <c r="G7">
        <v>80</v>
      </c>
      <c r="H7">
        <v>371</v>
      </c>
      <c r="I7">
        <v>255</v>
      </c>
      <c r="J7">
        <v>110</v>
      </c>
      <c r="K7">
        <v>68</v>
      </c>
      <c r="L7">
        <v>82</v>
      </c>
      <c r="M7">
        <v>753</v>
      </c>
      <c r="N7">
        <v>1225</v>
      </c>
      <c r="O7">
        <v>5.22</v>
      </c>
      <c r="P7">
        <v>59</v>
      </c>
      <c r="Q7">
        <v>34</v>
      </c>
    </row>
    <row r="8" spans="1:19">
      <c r="A8" s="1">
        <v>0.000347222222222222</v>
      </c>
      <c r="B8" s="1">
        <v>0.0919444444444444</v>
      </c>
      <c r="C8">
        <v>117</v>
      </c>
      <c r="D8">
        <v>63</v>
      </c>
      <c r="E8">
        <v>7.5</v>
      </c>
      <c r="F8">
        <v>4.61</v>
      </c>
      <c r="G8">
        <v>79</v>
      </c>
      <c r="H8">
        <v>427</v>
      </c>
      <c r="I8">
        <v>249</v>
      </c>
      <c r="J8">
        <v>110</v>
      </c>
      <c r="K8">
        <v>69</v>
      </c>
      <c r="L8">
        <v>79</v>
      </c>
      <c r="M8">
        <v>811</v>
      </c>
      <c r="N8">
        <v>1318</v>
      </c>
      <c r="O8">
        <v>4.85</v>
      </c>
      <c r="P8">
        <v>67</v>
      </c>
      <c r="Q8">
        <v>35</v>
      </c>
      <c r="S8" t="s">
        <v>39</v>
      </c>
    </row>
    <row r="9" spans="1:17">
      <c r="A9" s="1">
        <v>0.000462962962962963</v>
      </c>
      <c r="B9" s="1">
        <v>0.0920601851851852</v>
      </c>
      <c r="C9">
        <v>116</v>
      </c>
      <c r="D9">
        <v>62</v>
      </c>
      <c r="E9">
        <v>7.23</v>
      </c>
      <c r="F9">
        <v>4.45</v>
      </c>
      <c r="G9">
        <v>79</v>
      </c>
      <c r="H9">
        <v>431</v>
      </c>
      <c r="I9">
        <v>241</v>
      </c>
      <c r="J9">
        <v>111</v>
      </c>
      <c r="K9">
        <v>69</v>
      </c>
      <c r="L9">
        <v>78</v>
      </c>
      <c r="M9">
        <v>840</v>
      </c>
      <c r="N9">
        <v>1366</v>
      </c>
      <c r="O9">
        <v>4.68</v>
      </c>
      <c r="P9">
        <v>67</v>
      </c>
      <c r="Q9">
        <v>35</v>
      </c>
    </row>
    <row r="10" spans="1:17">
      <c r="A10" s="1">
        <v>0.000578703703703704</v>
      </c>
      <c r="B10" s="1">
        <v>0.0921759259259259</v>
      </c>
      <c r="C10">
        <v>117</v>
      </c>
      <c r="D10">
        <v>61</v>
      </c>
      <c r="E10">
        <v>7.2</v>
      </c>
      <c r="F10">
        <v>4.42</v>
      </c>
      <c r="G10">
        <v>78</v>
      </c>
      <c r="H10">
        <v>402</v>
      </c>
      <c r="I10">
        <v>234</v>
      </c>
      <c r="J10">
        <v>110</v>
      </c>
      <c r="K10">
        <v>69</v>
      </c>
      <c r="L10">
        <v>77</v>
      </c>
      <c r="M10">
        <v>844</v>
      </c>
      <c r="N10">
        <v>1373</v>
      </c>
      <c r="O10">
        <v>4.65</v>
      </c>
      <c r="P10">
        <v>66</v>
      </c>
      <c r="Q10">
        <v>36</v>
      </c>
    </row>
    <row r="11" spans="1:17">
      <c r="A11" s="1">
        <v>0.000694444444444444</v>
      </c>
      <c r="B11" s="1">
        <v>0.0922916666666667</v>
      </c>
      <c r="C11">
        <v>114</v>
      </c>
      <c r="D11">
        <v>59</v>
      </c>
      <c r="E11">
        <v>6.79</v>
      </c>
      <c r="F11">
        <v>4.18</v>
      </c>
      <c r="G11">
        <v>78</v>
      </c>
      <c r="H11">
        <v>437</v>
      </c>
      <c r="I11">
        <v>229</v>
      </c>
      <c r="J11">
        <v>110</v>
      </c>
      <c r="K11">
        <v>69</v>
      </c>
      <c r="L11">
        <v>76</v>
      </c>
      <c r="M11">
        <v>894</v>
      </c>
      <c r="N11">
        <v>1454</v>
      </c>
      <c r="O11">
        <v>4.39</v>
      </c>
      <c r="P11">
        <v>65</v>
      </c>
      <c r="Q11">
        <v>37</v>
      </c>
    </row>
    <row r="12" spans="1:17">
      <c r="A12" s="1">
        <v>0.000810185185185185</v>
      </c>
      <c r="B12" s="1">
        <v>0.0924074074074074</v>
      </c>
      <c r="C12">
        <v>111</v>
      </c>
      <c r="D12">
        <v>58</v>
      </c>
      <c r="E12">
        <v>6.48</v>
      </c>
      <c r="F12">
        <v>3.98</v>
      </c>
      <c r="G12">
        <v>78</v>
      </c>
      <c r="H12">
        <v>446</v>
      </c>
      <c r="I12">
        <v>230</v>
      </c>
      <c r="J12">
        <v>110</v>
      </c>
      <c r="K12">
        <v>69</v>
      </c>
      <c r="L12">
        <v>74</v>
      </c>
      <c r="M12">
        <v>938</v>
      </c>
      <c r="N12">
        <v>1525</v>
      </c>
      <c r="O12">
        <v>4.19</v>
      </c>
      <c r="P12">
        <v>66</v>
      </c>
      <c r="Q12">
        <v>36</v>
      </c>
    </row>
    <row r="13" spans="1:17">
      <c r="A13" s="1">
        <v>0.000925925925925926</v>
      </c>
      <c r="B13" s="1">
        <v>0.0925231481481481</v>
      </c>
      <c r="C13">
        <v>115</v>
      </c>
      <c r="D13">
        <v>60</v>
      </c>
      <c r="E13">
        <v>6.9</v>
      </c>
      <c r="F13">
        <v>4.24</v>
      </c>
      <c r="G13">
        <v>78</v>
      </c>
      <c r="H13">
        <v>433</v>
      </c>
      <c r="I13">
        <v>232</v>
      </c>
      <c r="J13">
        <v>110</v>
      </c>
      <c r="K13">
        <v>69</v>
      </c>
      <c r="L13">
        <v>76</v>
      </c>
      <c r="M13">
        <v>880</v>
      </c>
      <c r="N13">
        <v>1432</v>
      </c>
      <c r="O13">
        <v>4.46</v>
      </c>
      <c r="P13">
        <v>62</v>
      </c>
      <c r="Q13">
        <v>35</v>
      </c>
    </row>
    <row r="14" spans="1:17">
      <c r="A14" s="1">
        <v>0.00104166666666667</v>
      </c>
      <c r="B14" s="1">
        <v>0.0926388888888889</v>
      </c>
      <c r="C14">
        <v>106</v>
      </c>
      <c r="D14">
        <v>59</v>
      </c>
      <c r="E14">
        <v>6.33</v>
      </c>
      <c r="F14">
        <v>3.89</v>
      </c>
      <c r="G14">
        <v>78</v>
      </c>
      <c r="H14">
        <v>439</v>
      </c>
      <c r="I14">
        <v>228</v>
      </c>
      <c r="J14">
        <v>110</v>
      </c>
      <c r="K14">
        <v>69</v>
      </c>
      <c r="L14">
        <v>76</v>
      </c>
      <c r="M14">
        <v>963</v>
      </c>
      <c r="N14">
        <v>1566</v>
      </c>
      <c r="O14">
        <v>4.09</v>
      </c>
      <c r="P14">
        <v>66</v>
      </c>
      <c r="Q14">
        <v>37</v>
      </c>
    </row>
    <row r="15" spans="1:17">
      <c r="A15" s="1">
        <v>0.00115740740740741</v>
      </c>
      <c r="B15" s="1">
        <v>0.0927546296296296</v>
      </c>
      <c r="C15">
        <v>112</v>
      </c>
      <c r="D15">
        <v>60</v>
      </c>
      <c r="E15">
        <v>6.81</v>
      </c>
      <c r="F15">
        <v>4.18</v>
      </c>
      <c r="G15">
        <v>78</v>
      </c>
      <c r="H15">
        <v>416</v>
      </c>
      <c r="I15">
        <v>232</v>
      </c>
      <c r="J15">
        <v>110</v>
      </c>
      <c r="K15">
        <v>69</v>
      </c>
      <c r="L15">
        <v>76</v>
      </c>
      <c r="M15">
        <v>894</v>
      </c>
      <c r="N15">
        <v>1454</v>
      </c>
      <c r="O15">
        <v>4.4</v>
      </c>
      <c r="P15">
        <v>67</v>
      </c>
      <c r="Q15">
        <v>37</v>
      </c>
    </row>
    <row r="16" spans="1:17">
      <c r="A16" s="1">
        <v>0.00127314814814815</v>
      </c>
      <c r="B16" s="1">
        <v>0.0928703703703704</v>
      </c>
      <c r="C16">
        <v>112</v>
      </c>
      <c r="D16">
        <v>61</v>
      </c>
      <c r="E16">
        <v>6.87</v>
      </c>
      <c r="F16">
        <v>4.23</v>
      </c>
      <c r="G16">
        <v>78</v>
      </c>
      <c r="H16">
        <v>441</v>
      </c>
      <c r="I16">
        <v>232</v>
      </c>
      <c r="J16">
        <v>110</v>
      </c>
      <c r="K16">
        <v>69</v>
      </c>
      <c r="L16">
        <v>77</v>
      </c>
      <c r="M16">
        <v>883</v>
      </c>
      <c r="N16">
        <v>1437</v>
      </c>
      <c r="O16">
        <v>4.44</v>
      </c>
      <c r="P16">
        <v>64</v>
      </c>
      <c r="Q16">
        <v>38</v>
      </c>
    </row>
    <row r="17" spans="1:17">
      <c r="A17" s="1">
        <v>0.00138888888888889</v>
      </c>
      <c r="B17" s="1">
        <v>0.0929861111111111</v>
      </c>
      <c r="C17">
        <v>114</v>
      </c>
      <c r="D17">
        <v>58</v>
      </c>
      <c r="E17">
        <v>6.71</v>
      </c>
      <c r="F17">
        <v>4.13</v>
      </c>
      <c r="G17">
        <v>78</v>
      </c>
      <c r="H17">
        <v>434</v>
      </c>
      <c r="I17">
        <v>227</v>
      </c>
      <c r="J17">
        <v>110</v>
      </c>
      <c r="K17">
        <v>69</v>
      </c>
      <c r="L17">
        <v>75</v>
      </c>
      <c r="M17">
        <v>906</v>
      </c>
      <c r="N17">
        <v>1473</v>
      </c>
      <c r="O17">
        <v>4.34</v>
      </c>
      <c r="P17">
        <v>64</v>
      </c>
      <c r="Q17">
        <v>38</v>
      </c>
    </row>
    <row r="18" spans="1:17">
      <c r="A18" s="1">
        <v>0.00150462962962963</v>
      </c>
      <c r="B18" s="1">
        <v>0.0931018518518518</v>
      </c>
      <c r="C18">
        <v>117</v>
      </c>
      <c r="D18">
        <v>58</v>
      </c>
      <c r="E18">
        <v>6.9</v>
      </c>
      <c r="F18">
        <v>4.24</v>
      </c>
      <c r="G18">
        <v>77</v>
      </c>
      <c r="H18">
        <v>425</v>
      </c>
      <c r="I18">
        <v>224</v>
      </c>
      <c r="J18">
        <v>111</v>
      </c>
      <c r="K18">
        <v>69</v>
      </c>
      <c r="L18">
        <v>75</v>
      </c>
      <c r="M18">
        <v>881</v>
      </c>
      <c r="N18">
        <v>1432</v>
      </c>
      <c r="O18">
        <v>4.46</v>
      </c>
      <c r="P18">
        <v>62</v>
      </c>
      <c r="Q18">
        <v>39</v>
      </c>
    </row>
    <row r="19" spans="1:17">
      <c r="A19" s="1">
        <v>0.00162037037037037</v>
      </c>
      <c r="B19" s="1">
        <v>0.0932175925925926</v>
      </c>
      <c r="C19">
        <v>114</v>
      </c>
      <c r="D19">
        <v>60</v>
      </c>
      <c r="E19">
        <v>6.91</v>
      </c>
      <c r="F19">
        <v>4.25</v>
      </c>
      <c r="G19">
        <v>78</v>
      </c>
      <c r="H19">
        <v>426</v>
      </c>
      <c r="I19">
        <v>230</v>
      </c>
      <c r="J19">
        <v>110</v>
      </c>
      <c r="K19">
        <v>69</v>
      </c>
      <c r="L19">
        <v>77</v>
      </c>
      <c r="M19">
        <v>879</v>
      </c>
      <c r="N19">
        <v>1429</v>
      </c>
      <c r="O19">
        <v>4.46</v>
      </c>
      <c r="P19">
        <v>68</v>
      </c>
      <c r="Q19">
        <v>38</v>
      </c>
    </row>
    <row r="20" spans="1:35">
      <c r="A20" s="1">
        <v>0.00173611111111111</v>
      </c>
      <c r="B20" s="1">
        <v>0.0933333333333333</v>
      </c>
      <c r="C20">
        <v>116</v>
      </c>
      <c r="D20">
        <v>60</v>
      </c>
      <c r="E20">
        <v>7.03</v>
      </c>
      <c r="F20">
        <v>4.32</v>
      </c>
      <c r="G20">
        <v>78</v>
      </c>
      <c r="H20">
        <v>427</v>
      </c>
      <c r="I20">
        <v>232</v>
      </c>
      <c r="J20">
        <v>110</v>
      </c>
      <c r="K20">
        <v>69</v>
      </c>
      <c r="L20">
        <v>77</v>
      </c>
      <c r="M20">
        <v>864</v>
      </c>
      <c r="N20">
        <v>1404</v>
      </c>
      <c r="O20">
        <v>4.55</v>
      </c>
      <c r="P20">
        <v>66</v>
      </c>
      <c r="Q20">
        <v>38</v>
      </c>
      <c r="S20" t="s">
        <v>40</v>
      </c>
      <c r="U20" s="2">
        <f>AVERAGE(C6:C20)</f>
        <v>114.866666666667</v>
      </c>
      <c r="V20" s="2">
        <f t="shared" ref="V20:AI20" si="0">AVERAGE(D6:D20)</f>
        <v>60.4666666666667</v>
      </c>
      <c r="W20" s="2">
        <f t="shared" si="0"/>
        <v>7.02466666666667</v>
      </c>
      <c r="X20" s="2">
        <f t="shared" si="0"/>
        <v>4.31866666666667</v>
      </c>
      <c r="Y20" s="2">
        <f t="shared" si="0"/>
        <v>78.2666666666667</v>
      </c>
      <c r="Z20" s="2">
        <f t="shared" si="0"/>
        <v>417.8</v>
      </c>
      <c r="AA20" s="2">
        <f t="shared" si="0"/>
        <v>234.8</v>
      </c>
      <c r="AB20" s="2">
        <f t="shared" si="0"/>
        <v>110.2</v>
      </c>
      <c r="AC20" s="2">
        <f t="shared" si="0"/>
        <v>68.9333333333333</v>
      </c>
      <c r="AD20" s="2">
        <f t="shared" si="0"/>
        <v>76.8666666666667</v>
      </c>
      <c r="AE20" s="2">
        <f t="shared" si="0"/>
        <v>868.333333333333</v>
      </c>
      <c r="AF20" s="2">
        <f t="shared" si="0"/>
        <v>1412.06666666667</v>
      </c>
      <c r="AG20" s="2">
        <f t="shared" si="0"/>
        <v>4.54133333333333</v>
      </c>
      <c r="AH20" s="2">
        <f t="shared" si="0"/>
        <v>64.4666666666667</v>
      </c>
      <c r="AI20" s="2">
        <f t="shared" si="0"/>
        <v>37</v>
      </c>
    </row>
    <row r="21" spans="1:35">
      <c r="A21" s="1">
        <v>0.00185185185185185</v>
      </c>
      <c r="B21" s="1">
        <v>0.0934490740740741</v>
      </c>
      <c r="C21">
        <v>120</v>
      </c>
      <c r="D21">
        <v>60</v>
      </c>
      <c r="E21">
        <v>7.3</v>
      </c>
      <c r="F21">
        <v>4.49</v>
      </c>
      <c r="G21">
        <v>77</v>
      </c>
      <c r="H21">
        <v>411</v>
      </c>
      <c r="I21">
        <v>227</v>
      </c>
      <c r="J21">
        <v>111</v>
      </c>
      <c r="K21">
        <v>69</v>
      </c>
      <c r="L21">
        <v>78</v>
      </c>
      <c r="M21">
        <v>832</v>
      </c>
      <c r="N21">
        <v>1353</v>
      </c>
      <c r="O21">
        <v>4.72</v>
      </c>
      <c r="P21">
        <v>61</v>
      </c>
      <c r="Q21">
        <v>38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0.0935648148148148</v>
      </c>
      <c r="C22">
        <v>121</v>
      </c>
      <c r="D22">
        <v>61</v>
      </c>
      <c r="E22">
        <v>7.4</v>
      </c>
      <c r="F22">
        <v>4.55</v>
      </c>
      <c r="G22">
        <v>77</v>
      </c>
      <c r="H22">
        <v>406</v>
      </c>
      <c r="I22">
        <v>223</v>
      </c>
      <c r="J22">
        <v>111</v>
      </c>
      <c r="K22">
        <v>69</v>
      </c>
      <c r="L22">
        <v>78</v>
      </c>
      <c r="M22">
        <v>821</v>
      </c>
      <c r="N22">
        <v>1335</v>
      </c>
      <c r="O22">
        <v>4.78</v>
      </c>
      <c r="P22">
        <v>61</v>
      </c>
      <c r="Q22">
        <v>39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0.0936805555555556</v>
      </c>
      <c r="C23">
        <v>130</v>
      </c>
      <c r="D23">
        <v>61</v>
      </c>
      <c r="E23">
        <v>7.97</v>
      </c>
      <c r="F23">
        <v>4.9</v>
      </c>
      <c r="G23">
        <v>77</v>
      </c>
      <c r="H23">
        <v>370</v>
      </c>
      <c r="I23">
        <v>218</v>
      </c>
      <c r="J23">
        <v>111</v>
      </c>
      <c r="K23">
        <v>69</v>
      </c>
      <c r="L23">
        <v>78</v>
      </c>
      <c r="M23">
        <v>763</v>
      </c>
      <c r="N23">
        <v>1240</v>
      </c>
      <c r="O23">
        <v>5.15</v>
      </c>
      <c r="P23">
        <v>53</v>
      </c>
      <c r="Q23">
        <v>38</v>
      </c>
      <c r="S23" t="s">
        <v>41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0.0937962962962963</v>
      </c>
      <c r="C24">
        <v>137</v>
      </c>
      <c r="D24">
        <v>63</v>
      </c>
      <c r="E24">
        <v>8.79</v>
      </c>
      <c r="F24">
        <v>5.41</v>
      </c>
      <c r="G24">
        <v>78</v>
      </c>
      <c r="H24">
        <v>331</v>
      </c>
      <c r="I24">
        <v>235</v>
      </c>
      <c r="J24">
        <v>111</v>
      </c>
      <c r="K24">
        <v>69</v>
      </c>
      <c r="L24">
        <v>81</v>
      </c>
      <c r="M24">
        <v>692</v>
      </c>
      <c r="N24">
        <v>1125</v>
      </c>
      <c r="O24">
        <v>5.68</v>
      </c>
      <c r="P24">
        <v>60</v>
      </c>
      <c r="Q24">
        <v>40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0.093912037037037</v>
      </c>
      <c r="C25">
        <v>146</v>
      </c>
      <c r="D25">
        <v>66</v>
      </c>
      <c r="E25">
        <v>9.67</v>
      </c>
      <c r="F25">
        <v>5.94</v>
      </c>
      <c r="G25">
        <v>78</v>
      </c>
      <c r="H25">
        <v>313</v>
      </c>
      <c r="I25">
        <v>239</v>
      </c>
      <c r="J25">
        <v>111</v>
      </c>
      <c r="K25">
        <v>69</v>
      </c>
      <c r="L25">
        <v>83</v>
      </c>
      <c r="M25">
        <v>629</v>
      </c>
      <c r="N25">
        <v>1022</v>
      </c>
      <c r="O25">
        <v>6.25</v>
      </c>
      <c r="P25">
        <v>61</v>
      </c>
      <c r="Q25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0.0940277777777778</v>
      </c>
      <c r="C26">
        <v>148</v>
      </c>
      <c r="D26">
        <v>68</v>
      </c>
      <c r="E26">
        <v>10.12</v>
      </c>
      <c r="F26">
        <v>6.22</v>
      </c>
      <c r="G26">
        <v>79</v>
      </c>
      <c r="H26">
        <v>318</v>
      </c>
      <c r="I26">
        <v>239</v>
      </c>
      <c r="J26">
        <v>111</v>
      </c>
      <c r="K26">
        <v>69</v>
      </c>
      <c r="L26">
        <v>86</v>
      </c>
      <c r="M26">
        <v>600</v>
      </c>
      <c r="N26">
        <v>976</v>
      </c>
      <c r="O26">
        <v>6.54</v>
      </c>
      <c r="P26">
        <v>66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0.0941435185185185</v>
      </c>
      <c r="C27">
        <v>149</v>
      </c>
      <c r="D27">
        <v>68</v>
      </c>
      <c r="E27">
        <v>10.14</v>
      </c>
      <c r="F27">
        <v>6.24</v>
      </c>
      <c r="G27">
        <v>78</v>
      </c>
      <c r="H27">
        <v>329</v>
      </c>
      <c r="I27">
        <v>231</v>
      </c>
      <c r="J27">
        <v>111</v>
      </c>
      <c r="K27">
        <v>69</v>
      </c>
      <c r="L27">
        <v>86</v>
      </c>
      <c r="M27">
        <v>599</v>
      </c>
      <c r="N27">
        <v>974</v>
      </c>
      <c r="O27">
        <v>6.55</v>
      </c>
      <c r="P27">
        <v>62</v>
      </c>
      <c r="Q27">
        <v>45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0.0942592592592593</v>
      </c>
      <c r="C28">
        <v>148</v>
      </c>
      <c r="D28">
        <v>69</v>
      </c>
      <c r="E28">
        <v>10.25</v>
      </c>
      <c r="F28">
        <v>6.3</v>
      </c>
      <c r="G28">
        <v>78</v>
      </c>
      <c r="H28">
        <v>321</v>
      </c>
      <c r="I28">
        <v>228</v>
      </c>
      <c r="J28">
        <v>111</v>
      </c>
      <c r="K28">
        <v>69</v>
      </c>
      <c r="L28">
        <v>88</v>
      </c>
      <c r="M28">
        <v>593</v>
      </c>
      <c r="N28">
        <v>965</v>
      </c>
      <c r="O28">
        <v>6.63</v>
      </c>
      <c r="P28">
        <v>65</v>
      </c>
      <c r="Q28">
        <v>46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0.094375</v>
      </c>
      <c r="C29">
        <v>151</v>
      </c>
      <c r="D29">
        <v>68</v>
      </c>
      <c r="E29">
        <v>10.35</v>
      </c>
      <c r="F29">
        <v>6.36</v>
      </c>
      <c r="G29">
        <v>77</v>
      </c>
      <c r="H29">
        <v>311</v>
      </c>
      <c r="I29">
        <v>220</v>
      </c>
      <c r="J29">
        <v>111</v>
      </c>
      <c r="K29">
        <v>69</v>
      </c>
      <c r="L29">
        <v>88</v>
      </c>
      <c r="M29">
        <v>588</v>
      </c>
      <c r="N29">
        <v>957</v>
      </c>
      <c r="O29">
        <v>6.69</v>
      </c>
      <c r="P29">
        <v>68</v>
      </c>
      <c r="Q29">
        <v>55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0.0944907407407407</v>
      </c>
      <c r="C30">
        <v>151</v>
      </c>
      <c r="D30">
        <v>67</v>
      </c>
      <c r="E30">
        <v>10.16</v>
      </c>
      <c r="F30">
        <v>6.25</v>
      </c>
      <c r="G30">
        <v>76</v>
      </c>
      <c r="H30">
        <v>299</v>
      </c>
      <c r="I30">
        <v>210</v>
      </c>
      <c r="J30">
        <v>111</v>
      </c>
      <c r="K30">
        <v>69</v>
      </c>
      <c r="L30">
        <v>87</v>
      </c>
      <c r="M30">
        <v>600</v>
      </c>
      <c r="N30">
        <v>975</v>
      </c>
      <c r="O30">
        <v>6.57</v>
      </c>
      <c r="P30">
        <v>70</v>
      </c>
      <c r="Q30">
        <v>61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0.0946064814814815</v>
      </c>
      <c r="C31">
        <v>147</v>
      </c>
      <c r="D31">
        <v>68</v>
      </c>
      <c r="E31">
        <v>10.06</v>
      </c>
      <c r="F31">
        <v>6.18</v>
      </c>
      <c r="G31">
        <v>77</v>
      </c>
      <c r="H31">
        <v>311</v>
      </c>
      <c r="I31">
        <v>222</v>
      </c>
      <c r="J31">
        <v>111</v>
      </c>
      <c r="K31">
        <v>69</v>
      </c>
      <c r="L31">
        <v>87</v>
      </c>
      <c r="M31">
        <v>619</v>
      </c>
      <c r="N31">
        <v>1006</v>
      </c>
      <c r="O31">
        <v>6.5</v>
      </c>
      <c r="P31">
        <v>70</v>
      </c>
      <c r="Q31">
        <v>61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0.0947222222222222</v>
      </c>
      <c r="C32">
        <v>150</v>
      </c>
      <c r="D32">
        <v>68</v>
      </c>
      <c r="E32">
        <v>10.34</v>
      </c>
      <c r="F32">
        <v>6.36</v>
      </c>
      <c r="G32">
        <v>77</v>
      </c>
      <c r="H32">
        <v>312</v>
      </c>
      <c r="I32">
        <v>218</v>
      </c>
      <c r="J32">
        <v>111</v>
      </c>
      <c r="K32">
        <v>69</v>
      </c>
      <c r="L32">
        <v>89</v>
      </c>
      <c r="M32">
        <v>588</v>
      </c>
      <c r="N32">
        <v>956</v>
      </c>
      <c r="O32">
        <v>6.69</v>
      </c>
      <c r="P32">
        <v>62</v>
      </c>
      <c r="Q32">
        <v>62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0.094837962962963</v>
      </c>
      <c r="C33">
        <v>151</v>
      </c>
      <c r="D33">
        <v>68</v>
      </c>
      <c r="E33">
        <v>10.34</v>
      </c>
      <c r="F33">
        <v>6.36</v>
      </c>
      <c r="G33">
        <v>77</v>
      </c>
      <c r="H33">
        <v>314</v>
      </c>
      <c r="I33">
        <v>219</v>
      </c>
      <c r="J33">
        <v>111</v>
      </c>
      <c r="K33">
        <v>69</v>
      </c>
      <c r="L33">
        <v>88</v>
      </c>
      <c r="M33">
        <v>588</v>
      </c>
      <c r="N33">
        <v>956</v>
      </c>
      <c r="O33">
        <v>6.69</v>
      </c>
      <c r="P33">
        <v>58</v>
      </c>
      <c r="Q33">
        <v>52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0.0949537037037037</v>
      </c>
      <c r="C34">
        <v>142</v>
      </c>
      <c r="D34">
        <v>64</v>
      </c>
      <c r="E34">
        <v>9.2</v>
      </c>
      <c r="F34">
        <v>5.66</v>
      </c>
      <c r="G34">
        <v>76</v>
      </c>
      <c r="H34">
        <v>286</v>
      </c>
      <c r="I34">
        <v>206</v>
      </c>
      <c r="J34">
        <v>111</v>
      </c>
      <c r="K34">
        <v>69</v>
      </c>
      <c r="L34">
        <v>85</v>
      </c>
      <c r="M34">
        <v>693</v>
      </c>
      <c r="N34">
        <v>1127</v>
      </c>
      <c r="O34">
        <v>5.95</v>
      </c>
      <c r="P34">
        <v>53</v>
      </c>
      <c r="Q34">
        <v>48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0.0950694444444444</v>
      </c>
      <c r="C35">
        <v>143</v>
      </c>
      <c r="D35">
        <v>74</v>
      </c>
      <c r="E35">
        <v>10.73</v>
      </c>
      <c r="F35">
        <v>6.6</v>
      </c>
      <c r="G35">
        <v>77</v>
      </c>
      <c r="H35">
        <v>305</v>
      </c>
      <c r="I35">
        <v>223</v>
      </c>
      <c r="J35">
        <v>111</v>
      </c>
      <c r="K35">
        <v>69</v>
      </c>
      <c r="L35">
        <v>95</v>
      </c>
      <c r="M35">
        <v>616</v>
      </c>
      <c r="N35">
        <v>1002</v>
      </c>
      <c r="O35">
        <v>6.93</v>
      </c>
      <c r="P35">
        <v>66</v>
      </c>
      <c r="Q35">
        <v>64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0.0951851851851852</v>
      </c>
      <c r="C36">
        <v>154</v>
      </c>
      <c r="D36">
        <v>74</v>
      </c>
      <c r="E36">
        <v>11.46</v>
      </c>
      <c r="F36">
        <v>7.05</v>
      </c>
      <c r="G36">
        <v>78</v>
      </c>
      <c r="H36">
        <v>314</v>
      </c>
      <c r="I36">
        <v>232</v>
      </c>
      <c r="J36">
        <v>111</v>
      </c>
      <c r="K36">
        <v>69</v>
      </c>
      <c r="L36">
        <v>94</v>
      </c>
      <c r="M36">
        <v>531</v>
      </c>
      <c r="N36">
        <v>863</v>
      </c>
      <c r="O36">
        <v>7.41</v>
      </c>
      <c r="P36">
        <v>64</v>
      </c>
      <c r="Q36">
        <v>72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0.0953009259259259</v>
      </c>
      <c r="C37">
        <v>155</v>
      </c>
      <c r="D37">
        <v>72</v>
      </c>
      <c r="E37">
        <v>11.19</v>
      </c>
      <c r="F37">
        <v>6.88</v>
      </c>
      <c r="G37">
        <v>77</v>
      </c>
      <c r="H37">
        <v>310</v>
      </c>
      <c r="I37">
        <v>225</v>
      </c>
      <c r="J37">
        <v>111</v>
      </c>
      <c r="K37">
        <v>69</v>
      </c>
      <c r="L37">
        <v>92</v>
      </c>
      <c r="M37">
        <v>544</v>
      </c>
      <c r="N37">
        <v>884</v>
      </c>
      <c r="O37">
        <v>7.23</v>
      </c>
      <c r="P37">
        <v>65</v>
      </c>
      <c r="Q37">
        <v>59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0.0954166666666667</v>
      </c>
      <c r="C38">
        <v>149</v>
      </c>
      <c r="D38">
        <v>71</v>
      </c>
      <c r="E38">
        <v>10.67</v>
      </c>
      <c r="F38">
        <v>6.56</v>
      </c>
      <c r="G38">
        <v>77</v>
      </c>
      <c r="H38">
        <v>305</v>
      </c>
      <c r="I38">
        <v>222</v>
      </c>
      <c r="J38">
        <v>111</v>
      </c>
      <c r="K38">
        <v>69</v>
      </c>
      <c r="L38">
        <v>92</v>
      </c>
      <c r="M38">
        <v>592</v>
      </c>
      <c r="N38">
        <v>963</v>
      </c>
      <c r="O38">
        <v>6.9</v>
      </c>
      <c r="P38">
        <v>68</v>
      </c>
      <c r="Q38">
        <v>51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0.0955324074074074</v>
      </c>
      <c r="C39">
        <v>155</v>
      </c>
      <c r="D39">
        <v>72</v>
      </c>
      <c r="E39">
        <v>11.31</v>
      </c>
      <c r="F39">
        <v>6.95</v>
      </c>
      <c r="G39">
        <v>79</v>
      </c>
      <c r="H39">
        <v>320</v>
      </c>
      <c r="I39">
        <v>242</v>
      </c>
      <c r="J39">
        <v>111</v>
      </c>
      <c r="K39">
        <v>69</v>
      </c>
      <c r="L39">
        <v>91</v>
      </c>
      <c r="M39">
        <v>538</v>
      </c>
      <c r="N39">
        <v>874</v>
      </c>
      <c r="O39">
        <v>7.31</v>
      </c>
      <c r="P39">
        <v>60</v>
      </c>
      <c r="Q39">
        <v>46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0.0956481481481481</v>
      </c>
      <c r="C40">
        <v>148</v>
      </c>
      <c r="D40">
        <v>71</v>
      </c>
      <c r="E40">
        <v>10.58</v>
      </c>
      <c r="F40">
        <v>6.51</v>
      </c>
      <c r="G40">
        <v>77</v>
      </c>
      <c r="H40">
        <v>314</v>
      </c>
      <c r="I40">
        <v>222</v>
      </c>
      <c r="J40">
        <v>111</v>
      </c>
      <c r="K40">
        <v>69</v>
      </c>
      <c r="L40">
        <v>91</v>
      </c>
      <c r="M40">
        <v>599</v>
      </c>
      <c r="N40">
        <v>975</v>
      </c>
      <c r="O40">
        <v>6.84</v>
      </c>
      <c r="P40">
        <v>62</v>
      </c>
      <c r="Q40">
        <v>51</v>
      </c>
      <c r="S40" t="s">
        <v>42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0.0957638888888889</v>
      </c>
      <c r="C41">
        <v>148</v>
      </c>
      <c r="D41">
        <v>82</v>
      </c>
      <c r="E41">
        <v>12.34</v>
      </c>
      <c r="F41">
        <v>7.59</v>
      </c>
      <c r="G41">
        <v>77</v>
      </c>
      <c r="H41">
        <v>294</v>
      </c>
      <c r="I41">
        <v>225</v>
      </c>
      <c r="J41">
        <v>111</v>
      </c>
      <c r="K41">
        <v>69</v>
      </c>
      <c r="L41">
        <v>105</v>
      </c>
      <c r="M41">
        <v>541</v>
      </c>
      <c r="N41">
        <v>881</v>
      </c>
      <c r="O41">
        <v>7.98</v>
      </c>
      <c r="P41">
        <v>72</v>
      </c>
      <c r="Q41">
        <v>89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0.0958796296296296</v>
      </c>
      <c r="C42">
        <v>148</v>
      </c>
      <c r="D42">
        <v>87</v>
      </c>
      <c r="E42">
        <v>13.27</v>
      </c>
      <c r="F42">
        <v>8.16</v>
      </c>
      <c r="G42">
        <v>78</v>
      </c>
      <c r="H42">
        <v>287</v>
      </c>
      <c r="I42">
        <v>235</v>
      </c>
      <c r="J42">
        <v>111</v>
      </c>
      <c r="K42">
        <v>69</v>
      </c>
      <c r="L42">
        <v>111</v>
      </c>
      <c r="M42">
        <v>527</v>
      </c>
      <c r="N42">
        <v>857</v>
      </c>
      <c r="O42">
        <v>8.58</v>
      </c>
      <c r="P42">
        <v>62</v>
      </c>
      <c r="Q42">
        <v>76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0.0959953703703704</v>
      </c>
      <c r="C43">
        <v>157</v>
      </c>
      <c r="D43">
        <v>75</v>
      </c>
      <c r="E43">
        <v>12.03</v>
      </c>
      <c r="F43">
        <v>7.4</v>
      </c>
      <c r="G43">
        <v>78</v>
      </c>
      <c r="H43">
        <v>226</v>
      </c>
      <c r="I43">
        <v>227</v>
      </c>
      <c r="J43">
        <v>111</v>
      </c>
      <c r="K43">
        <v>69</v>
      </c>
      <c r="L43">
        <v>97</v>
      </c>
      <c r="M43">
        <v>533</v>
      </c>
      <c r="N43">
        <v>867</v>
      </c>
      <c r="O43">
        <v>7.78</v>
      </c>
      <c r="P43">
        <v>58</v>
      </c>
      <c r="Q43">
        <v>55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0.0961111111111111</v>
      </c>
      <c r="C44">
        <v>157</v>
      </c>
      <c r="D44">
        <v>75</v>
      </c>
      <c r="E44">
        <v>11.97</v>
      </c>
      <c r="F44">
        <v>7.36</v>
      </c>
      <c r="G44">
        <v>77</v>
      </c>
      <c r="H44">
        <v>283</v>
      </c>
      <c r="I44">
        <v>227</v>
      </c>
      <c r="J44">
        <v>111</v>
      </c>
      <c r="K44">
        <v>69</v>
      </c>
      <c r="L44">
        <v>97</v>
      </c>
      <c r="M44">
        <v>533</v>
      </c>
      <c r="N44">
        <v>868</v>
      </c>
      <c r="O44">
        <v>7.74</v>
      </c>
      <c r="P44">
        <v>73</v>
      </c>
      <c r="Q44">
        <v>70</v>
      </c>
      <c r="S44" t="s">
        <v>43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0.0962268518518519</v>
      </c>
      <c r="C45">
        <v>159</v>
      </c>
      <c r="D45">
        <v>73</v>
      </c>
      <c r="E45">
        <v>11.73</v>
      </c>
      <c r="F45">
        <v>7.21</v>
      </c>
      <c r="G45">
        <v>77</v>
      </c>
      <c r="H45">
        <v>255</v>
      </c>
      <c r="I45">
        <v>224</v>
      </c>
      <c r="J45">
        <v>111</v>
      </c>
      <c r="K45">
        <v>69</v>
      </c>
      <c r="L45">
        <v>94</v>
      </c>
      <c r="M45">
        <v>545</v>
      </c>
      <c r="N45">
        <v>886</v>
      </c>
      <c r="O45">
        <v>7.58</v>
      </c>
      <c r="P45">
        <v>78</v>
      </c>
      <c r="Q45">
        <v>62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0.0963425925925926</v>
      </c>
      <c r="C46">
        <v>160</v>
      </c>
      <c r="D46">
        <v>74</v>
      </c>
      <c r="E46">
        <v>11.89</v>
      </c>
      <c r="F46">
        <v>7.31</v>
      </c>
      <c r="G46">
        <v>78</v>
      </c>
      <c r="H46">
        <v>225</v>
      </c>
      <c r="I46">
        <v>228</v>
      </c>
      <c r="J46">
        <v>111</v>
      </c>
      <c r="K46">
        <v>69</v>
      </c>
      <c r="L46">
        <v>94</v>
      </c>
      <c r="M46">
        <v>534</v>
      </c>
      <c r="N46">
        <v>868</v>
      </c>
      <c r="O46">
        <v>7.68</v>
      </c>
      <c r="P46">
        <v>70</v>
      </c>
      <c r="Q46">
        <v>59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0.0964583333333333</v>
      </c>
      <c r="C47">
        <v>147</v>
      </c>
      <c r="D47">
        <v>77</v>
      </c>
      <c r="E47">
        <v>11.61</v>
      </c>
      <c r="F47">
        <v>7.14</v>
      </c>
      <c r="G47">
        <v>77</v>
      </c>
      <c r="H47">
        <v>270</v>
      </c>
      <c r="I47">
        <v>225</v>
      </c>
      <c r="J47">
        <v>111</v>
      </c>
      <c r="K47">
        <v>69</v>
      </c>
      <c r="L47">
        <v>99</v>
      </c>
      <c r="M47">
        <v>586</v>
      </c>
      <c r="N47">
        <v>953</v>
      </c>
      <c r="O47">
        <v>7.51</v>
      </c>
      <c r="P47">
        <v>62</v>
      </c>
      <c r="Q47">
        <v>56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0.0965740740740741</v>
      </c>
      <c r="C48">
        <v>160</v>
      </c>
      <c r="D48">
        <v>77</v>
      </c>
      <c r="E48">
        <v>12.57</v>
      </c>
      <c r="F48">
        <v>7.73</v>
      </c>
      <c r="G48">
        <v>78</v>
      </c>
      <c r="H48">
        <v>229</v>
      </c>
      <c r="I48">
        <v>239</v>
      </c>
      <c r="J48">
        <v>111</v>
      </c>
      <c r="K48">
        <v>69</v>
      </c>
      <c r="L48">
        <v>98</v>
      </c>
      <c r="M48">
        <v>519</v>
      </c>
      <c r="N48">
        <v>844</v>
      </c>
      <c r="O48">
        <v>8.13</v>
      </c>
      <c r="P48">
        <v>58</v>
      </c>
      <c r="Q48">
        <v>51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0.0966898148148148</v>
      </c>
      <c r="C49">
        <v>145</v>
      </c>
      <c r="D49">
        <v>69</v>
      </c>
      <c r="E49">
        <v>10.15</v>
      </c>
      <c r="F49">
        <v>6.24</v>
      </c>
      <c r="G49">
        <v>78</v>
      </c>
      <c r="H49">
        <v>226</v>
      </c>
      <c r="I49">
        <v>228</v>
      </c>
      <c r="J49">
        <v>111</v>
      </c>
      <c r="K49">
        <v>69</v>
      </c>
      <c r="L49">
        <v>88</v>
      </c>
      <c r="M49">
        <v>654</v>
      </c>
      <c r="N49">
        <v>1063</v>
      </c>
      <c r="O49">
        <v>6.56</v>
      </c>
      <c r="P49">
        <v>51</v>
      </c>
      <c r="Q49">
        <v>47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0.0968055555555555</v>
      </c>
      <c r="C50">
        <v>159</v>
      </c>
      <c r="D50">
        <v>69</v>
      </c>
      <c r="E50">
        <v>11.15</v>
      </c>
      <c r="F50">
        <v>6.86</v>
      </c>
      <c r="G50">
        <v>78</v>
      </c>
      <c r="H50">
        <v>234</v>
      </c>
      <c r="I50">
        <v>235</v>
      </c>
      <c r="J50">
        <v>111</v>
      </c>
      <c r="K50">
        <v>69</v>
      </c>
      <c r="L50">
        <v>88</v>
      </c>
      <c r="M50">
        <v>580</v>
      </c>
      <c r="N50">
        <v>943</v>
      </c>
      <c r="O50">
        <v>7.21</v>
      </c>
      <c r="P50">
        <v>61</v>
      </c>
      <c r="Q50">
        <v>60</v>
      </c>
      <c r="S50" t="s">
        <v>44</v>
      </c>
      <c r="U50" s="2">
        <f>AVERAGE(C47:C50)</f>
        <v>152.75</v>
      </c>
      <c r="V50" s="2">
        <f t="shared" ref="V50:AI50" si="1">AVERAGE(D47:D50)</f>
        <v>73</v>
      </c>
      <c r="W50" s="2">
        <f t="shared" si="1"/>
        <v>11.37</v>
      </c>
      <c r="X50" s="2">
        <f t="shared" si="1"/>
        <v>6.9925</v>
      </c>
      <c r="Y50" s="2">
        <f t="shared" si="1"/>
        <v>77.75</v>
      </c>
      <c r="Z50" s="2">
        <f t="shared" si="1"/>
        <v>239.75</v>
      </c>
      <c r="AA50" s="2">
        <f t="shared" si="1"/>
        <v>231.75</v>
      </c>
      <c r="AB50" s="2">
        <f t="shared" si="1"/>
        <v>111</v>
      </c>
      <c r="AC50" s="2">
        <f t="shared" si="1"/>
        <v>69</v>
      </c>
      <c r="AD50" s="2">
        <f t="shared" si="1"/>
        <v>93.25</v>
      </c>
      <c r="AE50" s="2">
        <f t="shared" si="1"/>
        <v>584.75</v>
      </c>
      <c r="AF50" s="2">
        <f t="shared" si="1"/>
        <v>950.75</v>
      </c>
      <c r="AG50" s="2">
        <f t="shared" si="1"/>
        <v>7.3525</v>
      </c>
      <c r="AH50" s="2">
        <f t="shared" si="1"/>
        <v>58</v>
      </c>
      <c r="AI50" s="2">
        <f t="shared" si="1"/>
        <v>53.5</v>
      </c>
    </row>
    <row r="51" spans="1:35">
      <c r="A51" s="1">
        <v>0.00532407407407407</v>
      </c>
      <c r="B51" s="1">
        <v>0.0969212962962963</v>
      </c>
      <c r="C51">
        <v>152</v>
      </c>
      <c r="D51">
        <v>72</v>
      </c>
      <c r="E51">
        <v>10.98</v>
      </c>
      <c r="F51">
        <v>6.75</v>
      </c>
      <c r="G51">
        <v>79</v>
      </c>
      <c r="H51">
        <v>250</v>
      </c>
      <c r="I51">
        <v>252</v>
      </c>
      <c r="J51">
        <v>111</v>
      </c>
      <c r="K51">
        <v>69</v>
      </c>
      <c r="L51">
        <v>90</v>
      </c>
      <c r="M51">
        <v>618</v>
      </c>
      <c r="N51">
        <v>1004</v>
      </c>
      <c r="O51">
        <v>7.1</v>
      </c>
      <c r="P51">
        <v>147</v>
      </c>
      <c r="Q51">
        <v>64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0.097037037037037</v>
      </c>
      <c r="C52">
        <v>158</v>
      </c>
      <c r="D52">
        <v>70</v>
      </c>
      <c r="E52">
        <v>11.19</v>
      </c>
      <c r="F52">
        <v>6.88</v>
      </c>
      <c r="G52">
        <v>78</v>
      </c>
      <c r="H52">
        <v>240</v>
      </c>
      <c r="I52">
        <v>229</v>
      </c>
      <c r="J52">
        <v>111</v>
      </c>
      <c r="K52">
        <v>69</v>
      </c>
      <c r="L52">
        <v>90</v>
      </c>
      <c r="M52">
        <v>600</v>
      </c>
      <c r="N52">
        <v>976</v>
      </c>
      <c r="O52">
        <v>7.23</v>
      </c>
      <c r="P52">
        <v>53</v>
      </c>
      <c r="Q52">
        <v>49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0.0971527777777778</v>
      </c>
      <c r="C53">
        <v>154</v>
      </c>
      <c r="D53">
        <v>72</v>
      </c>
      <c r="E53">
        <v>11.23</v>
      </c>
      <c r="F53">
        <v>6.91</v>
      </c>
      <c r="G53">
        <v>80</v>
      </c>
      <c r="H53">
        <v>225</v>
      </c>
      <c r="I53">
        <v>263</v>
      </c>
      <c r="J53">
        <v>111</v>
      </c>
      <c r="K53">
        <v>69</v>
      </c>
      <c r="L53">
        <v>89</v>
      </c>
      <c r="M53">
        <v>600</v>
      </c>
      <c r="N53">
        <v>975</v>
      </c>
      <c r="O53">
        <v>7.26</v>
      </c>
      <c r="P53">
        <v>60</v>
      </c>
      <c r="Q53">
        <v>48</v>
      </c>
      <c r="S53" t="s">
        <v>45</v>
      </c>
      <c r="U53" s="2">
        <f>AVERAGE(C50:C53)</f>
        <v>155.75</v>
      </c>
      <c r="V53" s="2">
        <f t="shared" ref="V53" si="2">AVERAGE(D50:D53)</f>
        <v>70.75</v>
      </c>
      <c r="W53" s="2">
        <f t="shared" ref="W53" si="3">AVERAGE(E50:E53)</f>
        <v>11.1375</v>
      </c>
      <c r="X53" s="2">
        <f t="shared" ref="X53" si="4">AVERAGE(F50:F53)</f>
        <v>6.85</v>
      </c>
      <c r="Y53" s="2">
        <f t="shared" ref="Y53" si="5">AVERAGE(G50:G53)</f>
        <v>78.75</v>
      </c>
      <c r="Z53" s="2">
        <f t="shared" ref="Z53" si="6">AVERAGE(H50:H53)</f>
        <v>237.25</v>
      </c>
      <c r="AA53" s="2">
        <f t="shared" ref="AA53" si="7">AVERAGE(I50:I53)</f>
        <v>244.75</v>
      </c>
      <c r="AB53" s="2">
        <f t="shared" ref="AB53" si="8">AVERAGE(J50:J53)</f>
        <v>111</v>
      </c>
      <c r="AC53" s="2">
        <f t="shared" ref="AC53" si="9">AVERAGE(K50:K53)</f>
        <v>69</v>
      </c>
      <c r="AD53" s="2">
        <f t="shared" ref="AD53" si="10">AVERAGE(L50:L53)</f>
        <v>89.25</v>
      </c>
      <c r="AE53" s="2">
        <f t="shared" ref="AE53" si="11">AVERAGE(M50:M53)</f>
        <v>599.5</v>
      </c>
      <c r="AF53" s="2">
        <f t="shared" ref="AF53" si="12">AVERAGE(N50:N53)</f>
        <v>974.5</v>
      </c>
      <c r="AG53" s="2">
        <f t="shared" ref="AG53" si="13">AVERAGE(O50:O53)</f>
        <v>7.2</v>
      </c>
      <c r="AH53" s="2">
        <f t="shared" ref="AH53" si="14">AVERAGE(P50:P53)</f>
        <v>80.25</v>
      </c>
      <c r="AI53" s="2">
        <f t="shared" ref="AI53" si="15">AVERAGE(Q50:Q53)</f>
        <v>55.25</v>
      </c>
    </row>
    <row r="54" spans="1:35">
      <c r="A54" s="1">
        <v>0.0056712962962963</v>
      </c>
      <c r="B54" s="1">
        <v>0.0972685185185185</v>
      </c>
      <c r="C54">
        <v>129</v>
      </c>
      <c r="D54">
        <v>68</v>
      </c>
      <c r="E54">
        <v>8.91</v>
      </c>
      <c r="F54">
        <v>5.48</v>
      </c>
      <c r="G54">
        <v>78</v>
      </c>
      <c r="H54">
        <v>204</v>
      </c>
      <c r="I54">
        <v>228</v>
      </c>
      <c r="J54">
        <v>110</v>
      </c>
      <c r="K54">
        <v>69</v>
      </c>
      <c r="L54">
        <v>87</v>
      </c>
      <c r="M54">
        <v>788</v>
      </c>
      <c r="N54">
        <v>1281</v>
      </c>
      <c r="O54">
        <v>5.76</v>
      </c>
      <c r="P54">
        <v>43</v>
      </c>
      <c r="Q54">
        <v>68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0.0973842592592593</v>
      </c>
      <c r="C55">
        <v>134</v>
      </c>
      <c r="D55">
        <v>67</v>
      </c>
      <c r="E55">
        <v>9.05</v>
      </c>
      <c r="F55">
        <v>5.56</v>
      </c>
      <c r="G55">
        <v>77</v>
      </c>
      <c r="H55">
        <v>211</v>
      </c>
      <c r="I55">
        <v>226</v>
      </c>
      <c r="J55">
        <v>110</v>
      </c>
      <c r="K55">
        <v>69</v>
      </c>
      <c r="L55">
        <v>86</v>
      </c>
      <c r="M55">
        <v>784</v>
      </c>
      <c r="N55">
        <v>1275</v>
      </c>
      <c r="O55">
        <v>5.85</v>
      </c>
      <c r="P55">
        <v>36</v>
      </c>
      <c r="Q55">
        <v>95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0.0975</v>
      </c>
      <c r="C56">
        <v>144</v>
      </c>
      <c r="D56">
        <v>76</v>
      </c>
      <c r="E56">
        <v>11.05</v>
      </c>
      <c r="F56">
        <v>6.8</v>
      </c>
      <c r="G56">
        <v>78</v>
      </c>
      <c r="H56">
        <v>246</v>
      </c>
      <c r="I56">
        <v>239</v>
      </c>
      <c r="J56">
        <v>110</v>
      </c>
      <c r="K56">
        <v>68</v>
      </c>
      <c r="L56">
        <v>97</v>
      </c>
      <c r="M56">
        <v>637</v>
      </c>
      <c r="N56">
        <v>1036</v>
      </c>
      <c r="O56">
        <v>7.15</v>
      </c>
      <c r="P56">
        <v>100</v>
      </c>
      <c r="Q56">
        <v>79</v>
      </c>
      <c r="S56" t="s">
        <v>46</v>
      </c>
      <c r="U56" s="2">
        <f>AVERAGE(C53:C56)</f>
        <v>140.25</v>
      </c>
      <c r="V56" s="2">
        <f t="shared" ref="V56" si="16">AVERAGE(D53:D56)</f>
        <v>70.75</v>
      </c>
      <c r="W56" s="2">
        <f t="shared" ref="W56" si="17">AVERAGE(E53:E56)</f>
        <v>10.06</v>
      </c>
      <c r="X56" s="2">
        <f t="shared" ref="X56" si="18">AVERAGE(F53:F56)</f>
        <v>6.1875</v>
      </c>
      <c r="Y56" s="2">
        <f t="shared" ref="Y56" si="19">AVERAGE(G53:G56)</f>
        <v>78.25</v>
      </c>
      <c r="Z56" s="2">
        <f t="shared" ref="Z56" si="20">AVERAGE(H53:H56)</f>
        <v>221.5</v>
      </c>
      <c r="AA56" s="2">
        <f t="shared" ref="AA56" si="21">AVERAGE(I53:I56)</f>
        <v>239</v>
      </c>
      <c r="AB56" s="2">
        <f t="shared" ref="AB56" si="22">AVERAGE(J53:J56)</f>
        <v>110.25</v>
      </c>
      <c r="AC56" s="2">
        <f t="shared" ref="AC56" si="23">AVERAGE(K53:K56)</f>
        <v>68.75</v>
      </c>
      <c r="AD56" s="2">
        <f t="shared" ref="AD56" si="24">AVERAGE(L53:L56)</f>
        <v>89.75</v>
      </c>
      <c r="AE56" s="2">
        <f t="shared" ref="AE56" si="25">AVERAGE(M53:M56)</f>
        <v>702.25</v>
      </c>
      <c r="AF56" s="2">
        <f t="shared" ref="AF56" si="26">AVERAGE(N53:N56)</f>
        <v>1141.75</v>
      </c>
      <c r="AG56" s="2">
        <f t="shared" ref="AG56" si="27">AVERAGE(O53:O56)</f>
        <v>6.505</v>
      </c>
      <c r="AH56" s="2">
        <f t="shared" ref="AH56" si="28">AVERAGE(P53:P56)</f>
        <v>59.75</v>
      </c>
      <c r="AI56" s="2">
        <f t="shared" ref="AI56" si="29">AVERAGE(Q53:Q56)</f>
        <v>72.5</v>
      </c>
    </row>
    <row r="57" spans="1:35">
      <c r="A57" s="1">
        <v>0.00601851851851852</v>
      </c>
      <c r="B57" s="1">
        <v>0.0976157407407407</v>
      </c>
      <c r="C57">
        <v>138</v>
      </c>
      <c r="D57">
        <v>78</v>
      </c>
      <c r="E57">
        <v>11.04</v>
      </c>
      <c r="F57">
        <v>6.79</v>
      </c>
      <c r="G57">
        <v>77</v>
      </c>
      <c r="H57">
        <v>262</v>
      </c>
      <c r="I57">
        <v>217</v>
      </c>
      <c r="J57">
        <v>111</v>
      </c>
      <c r="K57">
        <v>69</v>
      </c>
      <c r="L57">
        <v>102</v>
      </c>
      <c r="M57">
        <v>662</v>
      </c>
      <c r="N57">
        <v>1076</v>
      </c>
      <c r="O57">
        <v>7.14</v>
      </c>
      <c r="P57">
        <v>160</v>
      </c>
      <c r="Q57">
        <v>90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0.0977314814814815</v>
      </c>
      <c r="C58">
        <v>135</v>
      </c>
      <c r="D58">
        <v>72</v>
      </c>
      <c r="E58">
        <v>9.87</v>
      </c>
      <c r="F58">
        <v>6.07</v>
      </c>
      <c r="G58">
        <v>76</v>
      </c>
      <c r="H58">
        <v>248</v>
      </c>
      <c r="I58">
        <v>216</v>
      </c>
      <c r="J58">
        <v>110</v>
      </c>
      <c r="K58">
        <v>69</v>
      </c>
      <c r="L58">
        <v>94</v>
      </c>
      <c r="M58">
        <v>739</v>
      </c>
      <c r="N58">
        <v>1201</v>
      </c>
      <c r="O58">
        <v>6.38</v>
      </c>
      <c r="P58">
        <v>76</v>
      </c>
      <c r="Q58">
        <v>100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0.0978472222222222</v>
      </c>
      <c r="C59">
        <v>145</v>
      </c>
      <c r="D59">
        <v>72</v>
      </c>
      <c r="E59">
        <v>10.63</v>
      </c>
      <c r="F59">
        <v>6.53</v>
      </c>
      <c r="G59">
        <v>77</v>
      </c>
      <c r="H59">
        <v>224</v>
      </c>
      <c r="I59">
        <v>219</v>
      </c>
      <c r="J59">
        <v>110</v>
      </c>
      <c r="K59">
        <v>68</v>
      </c>
      <c r="L59">
        <v>94</v>
      </c>
      <c r="M59">
        <v>648</v>
      </c>
      <c r="N59">
        <v>1053</v>
      </c>
      <c r="O59">
        <v>6.87</v>
      </c>
      <c r="P59">
        <v>38</v>
      </c>
      <c r="Q59">
        <v>108</v>
      </c>
      <c r="S59" t="s">
        <v>47</v>
      </c>
      <c r="U59" s="2">
        <f>AVERAGE(C56:C59)</f>
        <v>140.5</v>
      </c>
      <c r="V59" s="2">
        <f t="shared" ref="V59" si="30">AVERAGE(D56:D59)</f>
        <v>74.5</v>
      </c>
      <c r="W59" s="2">
        <f t="shared" ref="W59" si="31">AVERAGE(E56:E59)</f>
        <v>10.6475</v>
      </c>
      <c r="X59" s="2">
        <f t="shared" ref="X59" si="32">AVERAGE(F56:F59)</f>
        <v>6.5475</v>
      </c>
      <c r="Y59" s="2">
        <f t="shared" ref="Y59" si="33">AVERAGE(G56:G59)</f>
        <v>77</v>
      </c>
      <c r="Z59" s="2">
        <f t="shared" ref="Z59" si="34">AVERAGE(H56:H59)</f>
        <v>245</v>
      </c>
      <c r="AA59" s="2">
        <f t="shared" ref="AA59" si="35">AVERAGE(I56:I59)</f>
        <v>222.75</v>
      </c>
      <c r="AB59" s="2">
        <f t="shared" ref="AB59" si="36">AVERAGE(J56:J59)</f>
        <v>110.25</v>
      </c>
      <c r="AC59" s="2">
        <f t="shared" ref="AC59" si="37">AVERAGE(K56:K59)</f>
        <v>68.5</v>
      </c>
      <c r="AD59" s="2">
        <f t="shared" ref="AD59" si="38">AVERAGE(L56:L59)</f>
        <v>96.75</v>
      </c>
      <c r="AE59" s="2">
        <f t="shared" ref="AE59" si="39">AVERAGE(M56:M59)</f>
        <v>671.5</v>
      </c>
      <c r="AF59" s="2">
        <f t="shared" ref="AF59" si="40">AVERAGE(N56:N59)</f>
        <v>1091.5</v>
      </c>
      <c r="AG59" s="2">
        <f t="shared" ref="AG59" si="41">AVERAGE(O56:O59)</f>
        <v>6.885</v>
      </c>
      <c r="AH59" s="2">
        <f t="shared" ref="AH59" si="42">AVERAGE(P56:P59)</f>
        <v>93.5</v>
      </c>
      <c r="AI59" s="2">
        <f t="shared" ref="AI59" si="43">AVERAGE(Q56:Q59)</f>
        <v>94.25</v>
      </c>
    </row>
    <row r="60" spans="1:17">
      <c r="A60" s="1">
        <v>0.00636574074074074</v>
      </c>
      <c r="B60" s="1">
        <v>0.097962962962963</v>
      </c>
      <c r="C60">
        <v>161</v>
      </c>
      <c r="D60">
        <v>73</v>
      </c>
      <c r="E60">
        <v>11.85</v>
      </c>
      <c r="F60">
        <v>7.28</v>
      </c>
      <c r="G60">
        <v>80</v>
      </c>
      <c r="H60">
        <v>188</v>
      </c>
      <c r="I60">
        <v>263</v>
      </c>
      <c r="J60">
        <v>111</v>
      </c>
      <c r="K60">
        <v>69</v>
      </c>
      <c r="L60">
        <v>90</v>
      </c>
      <c r="M60">
        <v>552</v>
      </c>
      <c r="N60">
        <v>898</v>
      </c>
      <c r="O60">
        <v>7.66</v>
      </c>
      <c r="P60">
        <v>39</v>
      </c>
      <c r="Q60">
        <v>92</v>
      </c>
    </row>
    <row r="61" spans="1:17">
      <c r="A61" s="1">
        <v>0.00648148148148148</v>
      </c>
      <c r="B61" s="1">
        <v>0.0980787037037037</v>
      </c>
      <c r="C61">
        <v>164</v>
      </c>
      <c r="D61">
        <v>68</v>
      </c>
      <c r="E61">
        <v>11.25</v>
      </c>
      <c r="F61">
        <v>6.92</v>
      </c>
      <c r="G61">
        <v>80</v>
      </c>
      <c r="H61">
        <v>194</v>
      </c>
      <c r="I61">
        <v>253</v>
      </c>
      <c r="J61">
        <v>111</v>
      </c>
      <c r="K61">
        <v>69</v>
      </c>
      <c r="L61">
        <v>85</v>
      </c>
      <c r="M61">
        <v>551</v>
      </c>
      <c r="N61">
        <v>896</v>
      </c>
      <c r="O61">
        <v>7.28</v>
      </c>
      <c r="P61">
        <v>40</v>
      </c>
      <c r="Q61">
        <v>80</v>
      </c>
    </row>
    <row r="62" spans="1:17">
      <c r="A62" s="1">
        <v>0.00659722222222222</v>
      </c>
      <c r="B62" s="1">
        <v>0.0981944444444444</v>
      </c>
      <c r="C62">
        <v>164</v>
      </c>
      <c r="D62">
        <v>71</v>
      </c>
      <c r="E62">
        <v>11.75</v>
      </c>
      <c r="F62">
        <v>7.22</v>
      </c>
      <c r="G62">
        <v>82</v>
      </c>
      <c r="H62">
        <v>263</v>
      </c>
      <c r="I62">
        <v>278</v>
      </c>
      <c r="J62">
        <v>111</v>
      </c>
      <c r="K62">
        <v>69</v>
      </c>
      <c r="L62">
        <v>87</v>
      </c>
      <c r="M62">
        <v>519</v>
      </c>
      <c r="N62">
        <v>843</v>
      </c>
      <c r="O62">
        <v>7.59</v>
      </c>
      <c r="P62">
        <v>51</v>
      </c>
      <c r="Q62">
        <v>35</v>
      </c>
    </row>
    <row r="63" spans="1:17">
      <c r="A63" s="1">
        <v>0.00671296296296296</v>
      </c>
      <c r="B63" s="1">
        <v>0.0983101851851852</v>
      </c>
      <c r="C63">
        <v>156</v>
      </c>
      <c r="D63">
        <v>71</v>
      </c>
      <c r="E63">
        <v>11.15</v>
      </c>
      <c r="F63">
        <v>6.86</v>
      </c>
      <c r="G63">
        <v>80</v>
      </c>
      <c r="H63">
        <v>293</v>
      </c>
      <c r="I63">
        <v>257</v>
      </c>
      <c r="J63">
        <v>111</v>
      </c>
      <c r="K63">
        <v>69</v>
      </c>
      <c r="L63">
        <v>88</v>
      </c>
      <c r="M63">
        <v>556</v>
      </c>
      <c r="N63">
        <v>905</v>
      </c>
      <c r="O63">
        <v>7.21</v>
      </c>
      <c r="P63">
        <v>63</v>
      </c>
      <c r="Q63">
        <v>44</v>
      </c>
    </row>
    <row r="65" spans="1:1">
      <c r="A65" t="s">
        <v>48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2013-09-27T09:21:00Z</dcterms:created>
  <dcterms:modified xsi:type="dcterms:W3CDTF">2019-06-26T23:36:55Z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