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20115" windowHeight="79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V63" i="1" l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U63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U60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U21" i="1"/>
</calcChain>
</file>

<file path=xl/sharedStrings.xml><?xml version="1.0" encoding="utf-8"?>
<sst xmlns="http://schemas.openxmlformats.org/spreadsheetml/2006/main" count="49" uniqueCount="48">
  <si>
    <t>X17</t>
  </si>
  <si>
    <t>Date of Birth : ?</t>
  </si>
  <si>
    <t xml:space="preserve">Patient ID : </t>
  </si>
  <si>
    <t>Height : 164 cm</t>
  </si>
  <si>
    <t>Weight : 56 kg</t>
  </si>
  <si>
    <t>Elapsed Time</t>
  </si>
  <si>
    <t xml:space="preserve"> Time  </t>
  </si>
  <si>
    <t>HR</t>
  </si>
  <si>
    <t>SV</t>
  </si>
  <si>
    <t>CO</t>
  </si>
  <si>
    <t>CI</t>
  </si>
  <si>
    <t>EF</t>
  </si>
  <si>
    <t>LVET</t>
  </si>
  <si>
    <t>CTI</t>
  </si>
  <si>
    <t>SAP</t>
  </si>
  <si>
    <t>DAP</t>
  </si>
  <si>
    <t>EDV</t>
  </si>
  <si>
    <t>SVR</t>
  </si>
  <si>
    <t>SVRi</t>
  </si>
  <si>
    <t>LCWi</t>
  </si>
  <si>
    <t>TFi</t>
  </si>
  <si>
    <t>EDFR</t>
  </si>
  <si>
    <t>Q</t>
  </si>
  <si>
    <t xml:space="preserve"> Marks </t>
  </si>
  <si>
    <t>rest at 2200</t>
  </si>
  <si>
    <t>60w</t>
  </si>
  <si>
    <t>120w</t>
  </si>
  <si>
    <t>150w</t>
  </si>
  <si>
    <t>180w</t>
  </si>
  <si>
    <t>195w</t>
  </si>
  <si>
    <t>stop</t>
  </si>
  <si>
    <t>---------------</t>
  </si>
  <si>
    <t xml:space="preserve">Avg Hr </t>
  </si>
  <si>
    <t>Avg SV</t>
  </si>
  <si>
    <t>Avg CO</t>
  </si>
  <si>
    <t>Avg CI</t>
  </si>
  <si>
    <t>Avg EF</t>
  </si>
  <si>
    <t>Avg LVET</t>
  </si>
  <si>
    <t>Avg CTI</t>
  </si>
  <si>
    <t>Avg SAP</t>
  </si>
  <si>
    <t>Avg DAP</t>
  </si>
  <si>
    <t>Avg EDV</t>
  </si>
  <si>
    <t>Avg SVR</t>
  </si>
  <si>
    <t>Avg SVRi</t>
  </si>
  <si>
    <t>Avg LCWi</t>
  </si>
  <si>
    <t>Avg TFi</t>
  </si>
  <si>
    <t>Avg EDFR</t>
  </si>
  <si>
    <t>ABG @ 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</si>
</sst>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1" fontId="0" fillId="0" borderId="0" xfId="0" applyNumberFormat="1"/>
    <xf numFmtId="2" fontId="0" fillId="0" borderId="0" xfId="0" applyNumberFormat="1"/>
    <xf numFmtId="2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70"/>
  <sheetViews>
    <sheetView tabSelected="1" topLeftCell="M1" workbookViewId="0">
      <selection activeCell="X8" sqref="X8"/>
    </sheetView>
  </sheetViews>
  <sheetFormatPr defaultRowHeight="15" x14ac:dyDescent="0.25"/>
  <sheetData>
    <row r="1" spans="1:35" x14ac:dyDescent="0.25">
      <c r="A1" t="s">
        <v>0</v>
      </c>
      <c r="B1" t="s">
        <v>0</v>
      </c>
    </row>
    <row r="2" spans="1:35" x14ac:dyDescent="0.25">
      <c r="A2" t="s">
        <v>1</v>
      </c>
      <c r="B2" t="s">
        <v>2</v>
      </c>
      <c r="C2" t="s">
        <v>3</v>
      </c>
      <c r="D2" t="s">
        <v>4</v>
      </c>
    </row>
    <row r="4" spans="1:35" x14ac:dyDescent="0.25">
      <c r="A4" t="s">
        <v>5</v>
      </c>
      <c r="B4" t="s">
        <v>6</v>
      </c>
      <c r="C4" t="s">
        <v>7</v>
      </c>
      <c r="D4" t="s">
        <v>8</v>
      </c>
      <c r="E4" t="s">
        <v>9</v>
      </c>
      <c r="F4" t="s">
        <v>10</v>
      </c>
      <c r="G4" t="s">
        <v>11</v>
      </c>
      <c r="H4" t="s">
        <v>12</v>
      </c>
      <c r="I4" t="s">
        <v>13</v>
      </c>
      <c r="J4" t="s">
        <v>14</v>
      </c>
      <c r="K4" t="s">
        <v>15</v>
      </c>
      <c r="L4" t="s">
        <v>16</v>
      </c>
      <c r="M4" t="s">
        <v>17</v>
      </c>
      <c r="N4" t="s">
        <v>18</v>
      </c>
      <c r="O4" t="s">
        <v>19</v>
      </c>
      <c r="P4" t="s">
        <v>20</v>
      </c>
      <c r="Q4" t="s">
        <v>21</v>
      </c>
      <c r="R4" t="s">
        <v>22</v>
      </c>
      <c r="S4" t="s">
        <v>23</v>
      </c>
      <c r="U4" s="2" t="s">
        <v>32</v>
      </c>
      <c r="V4" s="2" t="s">
        <v>33</v>
      </c>
      <c r="W4" s="2" t="s">
        <v>34</v>
      </c>
      <c r="X4" s="2" t="s">
        <v>35</v>
      </c>
      <c r="Y4" s="3" t="s">
        <v>36</v>
      </c>
      <c r="Z4" s="2" t="s">
        <v>37</v>
      </c>
      <c r="AA4" s="2" t="s">
        <v>38</v>
      </c>
      <c r="AB4" s="2" t="s">
        <v>39</v>
      </c>
      <c r="AC4" s="2" t="s">
        <v>40</v>
      </c>
      <c r="AD4" s="2" t="s">
        <v>41</v>
      </c>
      <c r="AE4" s="2" t="s">
        <v>42</v>
      </c>
      <c r="AF4" s="2" t="s">
        <v>43</v>
      </c>
      <c r="AG4" s="2" t="s">
        <v>44</v>
      </c>
      <c r="AH4" s="2" t="s">
        <v>45</v>
      </c>
      <c r="AI4" s="2" t="s">
        <v>46</v>
      </c>
    </row>
    <row r="6" spans="1:35" x14ac:dyDescent="0.25">
      <c r="A6" s="1">
        <v>0</v>
      </c>
      <c r="B6" s="1">
        <v>0.44100694444444444</v>
      </c>
      <c r="C6">
        <v>67.22</v>
      </c>
      <c r="D6">
        <v>76.34</v>
      </c>
      <c r="E6">
        <v>5.13</v>
      </c>
      <c r="F6">
        <v>3.21</v>
      </c>
      <c r="G6">
        <v>63.35</v>
      </c>
      <c r="H6">
        <v>426.03</v>
      </c>
      <c r="I6">
        <v>142.74</v>
      </c>
      <c r="J6">
        <v>120</v>
      </c>
      <c r="K6">
        <v>66</v>
      </c>
      <c r="L6">
        <v>120.51</v>
      </c>
      <c r="M6">
        <v>1278.18</v>
      </c>
      <c r="N6">
        <v>2040.38</v>
      </c>
      <c r="O6">
        <v>3.66</v>
      </c>
      <c r="P6">
        <v>83.12</v>
      </c>
      <c r="Q6">
        <v>46.68</v>
      </c>
      <c r="S6" t="s">
        <v>24</v>
      </c>
    </row>
    <row r="7" spans="1:35" x14ac:dyDescent="0.25">
      <c r="A7" s="1">
        <v>8.3333333333333339E-4</v>
      </c>
      <c r="B7" s="1">
        <v>0.44184027777777773</v>
      </c>
      <c r="C7">
        <v>73.790000000000006</v>
      </c>
      <c r="D7">
        <v>77.47</v>
      </c>
      <c r="E7">
        <v>5.72</v>
      </c>
      <c r="F7">
        <v>3.58</v>
      </c>
      <c r="G7">
        <v>63.42</v>
      </c>
      <c r="H7">
        <v>414.15</v>
      </c>
      <c r="I7">
        <v>143.35</v>
      </c>
      <c r="J7">
        <v>119.38</v>
      </c>
      <c r="K7">
        <v>65.69</v>
      </c>
      <c r="L7">
        <v>122.15</v>
      </c>
      <c r="M7">
        <v>1079.1300000000001</v>
      </c>
      <c r="N7">
        <v>1722.63</v>
      </c>
      <c r="O7">
        <v>3.81</v>
      </c>
      <c r="P7">
        <v>77.33</v>
      </c>
      <c r="Q7">
        <v>43.72</v>
      </c>
    </row>
    <row r="8" spans="1:35" x14ac:dyDescent="0.25">
      <c r="A8" s="1">
        <v>9.4907407407407408E-4</v>
      </c>
      <c r="B8" s="1">
        <v>0.44195601851851851</v>
      </c>
      <c r="C8">
        <v>69.430000000000007</v>
      </c>
      <c r="D8">
        <v>79.86</v>
      </c>
      <c r="E8">
        <v>5.55</v>
      </c>
      <c r="F8">
        <v>3.47</v>
      </c>
      <c r="G8">
        <v>63.46</v>
      </c>
      <c r="H8">
        <v>429.82</v>
      </c>
      <c r="I8">
        <v>143.77000000000001</v>
      </c>
      <c r="J8">
        <v>119.73</v>
      </c>
      <c r="K8">
        <v>66.73</v>
      </c>
      <c r="L8">
        <v>125.84</v>
      </c>
      <c r="M8">
        <v>1118.51</v>
      </c>
      <c r="N8">
        <v>1785.51</v>
      </c>
      <c r="O8">
        <v>3.72</v>
      </c>
      <c r="P8">
        <v>80.55</v>
      </c>
      <c r="Q8">
        <v>46</v>
      </c>
    </row>
    <row r="9" spans="1:35" x14ac:dyDescent="0.25">
      <c r="A9" s="1">
        <v>1.0648148148148147E-3</v>
      </c>
      <c r="B9" s="1">
        <v>0.44207175925925929</v>
      </c>
      <c r="C9">
        <v>70.75</v>
      </c>
      <c r="D9">
        <v>78.23</v>
      </c>
      <c r="E9">
        <v>5.54</v>
      </c>
      <c r="F9">
        <v>3.47</v>
      </c>
      <c r="G9">
        <v>63.31</v>
      </c>
      <c r="H9">
        <v>423.33</v>
      </c>
      <c r="I9">
        <v>142.4</v>
      </c>
      <c r="J9">
        <v>119.25</v>
      </c>
      <c r="K9">
        <v>66.25</v>
      </c>
      <c r="L9">
        <v>123.57</v>
      </c>
      <c r="M9">
        <v>1113.56</v>
      </c>
      <c r="N9">
        <v>1777.61</v>
      </c>
      <c r="O9">
        <v>3.69</v>
      </c>
      <c r="P9">
        <v>79.739999999999995</v>
      </c>
      <c r="Q9">
        <v>48.61</v>
      </c>
    </row>
    <row r="10" spans="1:35" x14ac:dyDescent="0.25">
      <c r="A10" s="1">
        <v>1.1805555555555556E-3</v>
      </c>
      <c r="B10" s="1">
        <v>0.44218750000000001</v>
      </c>
      <c r="C10">
        <v>67.599999999999994</v>
      </c>
      <c r="D10">
        <v>75.400000000000006</v>
      </c>
      <c r="E10">
        <v>5.0999999999999996</v>
      </c>
      <c r="F10">
        <v>3.19</v>
      </c>
      <c r="G10">
        <v>63.41</v>
      </c>
      <c r="H10">
        <v>433.82</v>
      </c>
      <c r="I10">
        <v>143.27000000000001</v>
      </c>
      <c r="J10">
        <v>119.73</v>
      </c>
      <c r="K10">
        <v>66.45</v>
      </c>
      <c r="L10">
        <v>118.92</v>
      </c>
      <c r="M10">
        <v>1212.52</v>
      </c>
      <c r="N10">
        <v>1935.57</v>
      </c>
      <c r="O10">
        <v>3.41</v>
      </c>
      <c r="P10">
        <v>80.239999999999995</v>
      </c>
      <c r="Q10">
        <v>47.62</v>
      </c>
    </row>
    <row r="11" spans="1:35" x14ac:dyDescent="0.25">
      <c r="A11" s="1">
        <v>1.2962962962962963E-3</v>
      </c>
      <c r="B11" s="1">
        <v>0.44230324074074073</v>
      </c>
      <c r="C11">
        <v>72.97</v>
      </c>
      <c r="D11">
        <v>77.319999999999993</v>
      </c>
      <c r="E11">
        <v>5.64</v>
      </c>
      <c r="F11">
        <v>3.53</v>
      </c>
      <c r="G11">
        <v>63.18</v>
      </c>
      <c r="H11">
        <v>409.54</v>
      </c>
      <c r="I11">
        <v>141.22</v>
      </c>
      <c r="J11">
        <v>119.31</v>
      </c>
      <c r="K11">
        <v>65</v>
      </c>
      <c r="L11">
        <v>122.38</v>
      </c>
      <c r="M11">
        <v>1081.26</v>
      </c>
      <c r="N11">
        <v>1726.03</v>
      </c>
      <c r="O11">
        <v>3.72</v>
      </c>
      <c r="P11">
        <v>77.86</v>
      </c>
      <c r="Q11">
        <v>47.98</v>
      </c>
    </row>
    <row r="12" spans="1:35" x14ac:dyDescent="0.25">
      <c r="A12" s="1">
        <v>1.4120370370370369E-3</v>
      </c>
      <c r="B12" s="1">
        <v>0.44241898148148145</v>
      </c>
      <c r="C12">
        <v>77.34</v>
      </c>
      <c r="D12">
        <v>77.22</v>
      </c>
      <c r="E12">
        <v>5.97</v>
      </c>
      <c r="F12">
        <v>3.74</v>
      </c>
      <c r="G12">
        <v>63.6</v>
      </c>
      <c r="H12">
        <v>406.67</v>
      </c>
      <c r="I12">
        <v>144.99</v>
      </c>
      <c r="J12">
        <v>120.25</v>
      </c>
      <c r="K12">
        <v>65.5</v>
      </c>
      <c r="L12">
        <v>121.43</v>
      </c>
      <c r="M12">
        <v>1029.76</v>
      </c>
      <c r="N12">
        <v>1643.83</v>
      </c>
      <c r="O12">
        <v>3.97</v>
      </c>
      <c r="P12">
        <v>75.709999999999994</v>
      </c>
      <c r="Q12">
        <v>46.72</v>
      </c>
    </row>
    <row r="13" spans="1:35" x14ac:dyDescent="0.25">
      <c r="A13" s="1">
        <v>1.5277777777777779E-3</v>
      </c>
      <c r="B13" s="1">
        <v>0.44253472222222223</v>
      </c>
      <c r="C13">
        <v>73.760000000000005</v>
      </c>
      <c r="D13">
        <v>79.09</v>
      </c>
      <c r="E13">
        <v>5.83</v>
      </c>
      <c r="F13">
        <v>3.65</v>
      </c>
      <c r="G13">
        <v>64.260000000000005</v>
      </c>
      <c r="H13">
        <v>441.85</v>
      </c>
      <c r="I13">
        <v>151.19</v>
      </c>
      <c r="J13">
        <v>121.62</v>
      </c>
      <c r="K13">
        <v>67.31</v>
      </c>
      <c r="L13">
        <v>123.08</v>
      </c>
      <c r="M13">
        <v>1076.81</v>
      </c>
      <c r="N13">
        <v>1718.93</v>
      </c>
      <c r="O13">
        <v>3.97</v>
      </c>
      <c r="P13">
        <v>79.650000000000006</v>
      </c>
      <c r="Q13">
        <v>43.01</v>
      </c>
    </row>
    <row r="14" spans="1:35" x14ac:dyDescent="0.25">
      <c r="A14" s="1">
        <v>1.6435185185185183E-3</v>
      </c>
      <c r="B14" s="1">
        <v>0.44265046296296301</v>
      </c>
      <c r="C14">
        <v>74.400000000000006</v>
      </c>
      <c r="D14">
        <v>79.95</v>
      </c>
      <c r="E14">
        <v>5.95</v>
      </c>
      <c r="F14">
        <v>3.73</v>
      </c>
      <c r="G14">
        <v>65.41</v>
      </c>
      <c r="H14">
        <v>444</v>
      </c>
      <c r="I14">
        <v>162.38</v>
      </c>
      <c r="J14">
        <v>123</v>
      </c>
      <c r="K14">
        <v>68.25</v>
      </c>
      <c r="L14">
        <v>122.23</v>
      </c>
      <c r="M14">
        <v>1071.5899999999999</v>
      </c>
      <c r="N14">
        <v>1710.61</v>
      </c>
      <c r="O14">
        <v>4.1100000000000003</v>
      </c>
      <c r="P14">
        <v>91.91</v>
      </c>
      <c r="Q14">
        <v>44.62</v>
      </c>
    </row>
    <row r="15" spans="1:35" x14ac:dyDescent="0.25">
      <c r="A15" s="1">
        <v>1.7592592592592592E-3</v>
      </c>
      <c r="B15" s="1">
        <v>0.44276620370370368</v>
      </c>
      <c r="C15">
        <v>68.67</v>
      </c>
      <c r="D15">
        <v>80.42</v>
      </c>
      <c r="E15">
        <v>5.53</v>
      </c>
      <c r="F15">
        <v>3.46</v>
      </c>
      <c r="G15">
        <v>64.2</v>
      </c>
      <c r="H15">
        <v>454.18</v>
      </c>
      <c r="I15">
        <v>151.1</v>
      </c>
      <c r="J15">
        <v>121.91</v>
      </c>
      <c r="K15">
        <v>68.45</v>
      </c>
      <c r="L15">
        <v>125.3</v>
      </c>
      <c r="M15">
        <v>1151.18</v>
      </c>
      <c r="N15">
        <v>1837.66</v>
      </c>
      <c r="O15">
        <v>3.8</v>
      </c>
      <c r="P15">
        <v>85.95</v>
      </c>
      <c r="Q15">
        <v>47.28</v>
      </c>
    </row>
    <row r="16" spans="1:35" x14ac:dyDescent="0.25">
      <c r="A16" s="1">
        <v>1.8750000000000001E-3</v>
      </c>
      <c r="B16" s="1">
        <v>0.44288194444444445</v>
      </c>
      <c r="C16">
        <v>66.459999999999994</v>
      </c>
      <c r="D16">
        <v>78.64</v>
      </c>
      <c r="E16">
        <v>5.23</v>
      </c>
      <c r="F16">
        <v>3.27</v>
      </c>
      <c r="G16">
        <v>62.95</v>
      </c>
      <c r="H16">
        <v>437</v>
      </c>
      <c r="I16">
        <v>139.22</v>
      </c>
      <c r="J16">
        <v>119.5</v>
      </c>
      <c r="K16">
        <v>67.5</v>
      </c>
      <c r="L16">
        <v>124.93</v>
      </c>
      <c r="M16">
        <v>1194.05</v>
      </c>
      <c r="N16">
        <v>1906.09</v>
      </c>
      <c r="O16">
        <v>3.53</v>
      </c>
      <c r="P16">
        <v>81.37</v>
      </c>
      <c r="Q16">
        <v>50.41</v>
      </c>
    </row>
    <row r="17" spans="1:35" x14ac:dyDescent="0.25">
      <c r="A17" s="1">
        <v>1.9907407407407408E-3</v>
      </c>
      <c r="B17" s="1">
        <v>0.44299768518518517</v>
      </c>
      <c r="C17">
        <v>66.25</v>
      </c>
      <c r="D17">
        <v>78.56</v>
      </c>
      <c r="E17">
        <v>5.21</v>
      </c>
      <c r="F17">
        <v>3.26</v>
      </c>
      <c r="G17">
        <v>64.08</v>
      </c>
      <c r="H17">
        <v>444.36</v>
      </c>
      <c r="I17">
        <v>149.44</v>
      </c>
      <c r="J17">
        <v>121</v>
      </c>
      <c r="K17">
        <v>68.73</v>
      </c>
      <c r="L17">
        <v>122.61</v>
      </c>
      <c r="M17">
        <v>1218.51</v>
      </c>
      <c r="N17">
        <v>1945.14</v>
      </c>
      <c r="O17">
        <v>3.58</v>
      </c>
      <c r="P17">
        <v>82.29</v>
      </c>
      <c r="Q17">
        <v>44.99</v>
      </c>
    </row>
    <row r="18" spans="1:35" x14ac:dyDescent="0.25">
      <c r="A18" s="1">
        <v>2.1064814814814813E-3</v>
      </c>
      <c r="B18" s="1">
        <v>0.44311342592592595</v>
      </c>
      <c r="C18">
        <v>64.55</v>
      </c>
      <c r="D18">
        <v>78.150000000000006</v>
      </c>
      <c r="E18">
        <v>5.04</v>
      </c>
      <c r="F18">
        <v>3.16</v>
      </c>
      <c r="G18">
        <v>64.430000000000007</v>
      </c>
      <c r="H18">
        <v>444.8</v>
      </c>
      <c r="I18">
        <v>152.77000000000001</v>
      </c>
      <c r="J18">
        <v>121.3</v>
      </c>
      <c r="K18">
        <v>68</v>
      </c>
      <c r="L18">
        <v>121.29</v>
      </c>
      <c r="M18">
        <v>1249.8399999999999</v>
      </c>
      <c r="N18">
        <v>1995.14</v>
      </c>
      <c r="O18">
        <v>3.45</v>
      </c>
      <c r="P18">
        <v>87.21</v>
      </c>
      <c r="Q18">
        <v>45.78</v>
      </c>
    </row>
    <row r="19" spans="1:35" x14ac:dyDescent="0.25">
      <c r="A19" s="1">
        <v>2.2222222222222222E-3</v>
      </c>
      <c r="B19" s="1">
        <v>0.44322916666666662</v>
      </c>
      <c r="C19">
        <v>66.55</v>
      </c>
      <c r="D19">
        <v>80.3</v>
      </c>
      <c r="E19">
        <v>5.35</v>
      </c>
      <c r="F19">
        <v>3.35</v>
      </c>
      <c r="G19">
        <v>64.78</v>
      </c>
      <c r="H19">
        <v>430.91</v>
      </c>
      <c r="I19">
        <v>156.13</v>
      </c>
      <c r="J19">
        <v>122</v>
      </c>
      <c r="K19">
        <v>67.73</v>
      </c>
      <c r="L19">
        <v>123.96</v>
      </c>
      <c r="M19">
        <v>1180.98</v>
      </c>
      <c r="N19">
        <v>1885.22</v>
      </c>
      <c r="O19">
        <v>3.66</v>
      </c>
      <c r="P19">
        <v>91.55</v>
      </c>
      <c r="Q19">
        <v>47.12</v>
      </c>
    </row>
    <row r="20" spans="1:35" x14ac:dyDescent="0.25">
      <c r="A20" s="1">
        <v>2.3379629629629631E-3</v>
      </c>
      <c r="B20" s="1">
        <v>0.4433449074074074</v>
      </c>
      <c r="C20">
        <v>69.25</v>
      </c>
      <c r="D20">
        <v>80.42</v>
      </c>
      <c r="E20">
        <v>5.57</v>
      </c>
      <c r="F20">
        <v>3.49</v>
      </c>
      <c r="G20">
        <v>64.739999999999995</v>
      </c>
      <c r="H20">
        <v>426.67</v>
      </c>
      <c r="I20">
        <v>155.69999999999999</v>
      </c>
      <c r="J20">
        <v>121.75</v>
      </c>
      <c r="K20">
        <v>66.75</v>
      </c>
      <c r="L20">
        <v>124.22</v>
      </c>
      <c r="M20">
        <v>1122.55</v>
      </c>
      <c r="N20">
        <v>1791.95</v>
      </c>
      <c r="O20">
        <v>3.77</v>
      </c>
      <c r="P20">
        <v>85.18</v>
      </c>
      <c r="Q20">
        <v>46.21</v>
      </c>
    </row>
    <row r="21" spans="1:35" x14ac:dyDescent="0.25">
      <c r="A21" s="1">
        <v>2.4537037037037036E-3</v>
      </c>
      <c r="B21" s="1">
        <v>0.44346064814814817</v>
      </c>
      <c r="C21">
        <v>74.22</v>
      </c>
      <c r="D21">
        <v>78.58</v>
      </c>
      <c r="E21">
        <v>5.83</v>
      </c>
      <c r="F21">
        <v>3.65</v>
      </c>
      <c r="G21">
        <v>64.430000000000007</v>
      </c>
      <c r="H21">
        <v>414</v>
      </c>
      <c r="I21">
        <v>152.76</v>
      </c>
      <c r="J21">
        <v>121</v>
      </c>
      <c r="K21">
        <v>66</v>
      </c>
      <c r="L21">
        <v>121.96</v>
      </c>
      <c r="M21">
        <v>1061.23</v>
      </c>
      <c r="N21">
        <v>1694.05</v>
      </c>
      <c r="O21">
        <v>3.91</v>
      </c>
      <c r="P21">
        <v>80</v>
      </c>
      <c r="Q21">
        <v>45.33</v>
      </c>
      <c r="S21" t="s">
        <v>47</v>
      </c>
      <c r="U21" s="2">
        <f>AVERAGE(C6:C21)</f>
        <v>70.200624999999988</v>
      </c>
      <c r="V21" s="2">
        <f t="shared" ref="V21:AI21" si="0">AVERAGE(D6:D21)</f>
        <v>78.496875000000003</v>
      </c>
      <c r="W21" s="2">
        <f t="shared" si="0"/>
        <v>5.511874999999999</v>
      </c>
      <c r="X21" s="2">
        <f t="shared" si="0"/>
        <v>3.4506250000000001</v>
      </c>
      <c r="Y21" s="2">
        <f t="shared" si="0"/>
        <v>63.938125000000014</v>
      </c>
      <c r="Z21" s="2">
        <f t="shared" si="0"/>
        <v>430.07062500000001</v>
      </c>
      <c r="AA21" s="2">
        <f t="shared" si="0"/>
        <v>148.27687499999996</v>
      </c>
      <c r="AB21" s="2">
        <f t="shared" si="0"/>
        <v>120.670625</v>
      </c>
      <c r="AC21" s="2">
        <f t="shared" si="0"/>
        <v>66.896250000000009</v>
      </c>
      <c r="AD21" s="2">
        <f t="shared" si="0"/>
        <v>122.77374999999999</v>
      </c>
      <c r="AE21" s="2">
        <f t="shared" si="0"/>
        <v>1139.97875</v>
      </c>
      <c r="AF21" s="2">
        <f t="shared" si="0"/>
        <v>1819.7718750000001</v>
      </c>
      <c r="AG21" s="2">
        <f t="shared" si="0"/>
        <v>3.7350000000000003</v>
      </c>
      <c r="AH21" s="2">
        <f t="shared" si="0"/>
        <v>82.478750000000005</v>
      </c>
      <c r="AI21" s="2">
        <f t="shared" si="0"/>
        <v>46.38</v>
      </c>
    </row>
    <row r="22" spans="1:35" x14ac:dyDescent="0.25">
      <c r="A22" s="1">
        <v>2.5694444444444445E-3</v>
      </c>
      <c r="B22" s="1">
        <v>0.4435763888888889</v>
      </c>
      <c r="C22">
        <v>75.11</v>
      </c>
      <c r="D22">
        <v>78.55</v>
      </c>
      <c r="E22">
        <v>5.9</v>
      </c>
      <c r="F22">
        <v>3.7</v>
      </c>
      <c r="G22">
        <v>64.22</v>
      </c>
      <c r="H22">
        <v>413.85</v>
      </c>
      <c r="I22">
        <v>150.75</v>
      </c>
      <c r="J22">
        <v>120.69</v>
      </c>
      <c r="K22">
        <v>66</v>
      </c>
      <c r="L22">
        <v>122.33</v>
      </c>
      <c r="M22">
        <v>1049.01</v>
      </c>
      <c r="N22">
        <v>1674.55</v>
      </c>
      <c r="O22">
        <v>3.95</v>
      </c>
      <c r="P22">
        <v>77.040000000000006</v>
      </c>
      <c r="Q22">
        <v>44.31</v>
      </c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</row>
    <row r="23" spans="1:35" x14ac:dyDescent="0.25">
      <c r="A23" s="1">
        <v>2.685185185185185E-3</v>
      </c>
      <c r="B23" s="1">
        <v>0.44369212962962962</v>
      </c>
      <c r="C23">
        <v>75.150000000000006</v>
      </c>
      <c r="D23">
        <v>77.27</v>
      </c>
      <c r="E23">
        <v>5.81</v>
      </c>
      <c r="F23">
        <v>3.64</v>
      </c>
      <c r="G23">
        <v>63.48</v>
      </c>
      <c r="H23">
        <v>427</v>
      </c>
      <c r="I23">
        <v>143.93</v>
      </c>
      <c r="J23">
        <v>120.5</v>
      </c>
      <c r="K23">
        <v>65.75</v>
      </c>
      <c r="L23">
        <v>121.73</v>
      </c>
      <c r="M23">
        <v>1070.99</v>
      </c>
      <c r="N23">
        <v>1709.65</v>
      </c>
      <c r="O23">
        <v>3.88</v>
      </c>
      <c r="P23">
        <v>75.02</v>
      </c>
      <c r="Q23">
        <v>42.53</v>
      </c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</row>
    <row r="24" spans="1:35" x14ac:dyDescent="0.25">
      <c r="A24" s="1">
        <v>2.8009259259259259E-3</v>
      </c>
      <c r="B24" s="1">
        <v>0.44380787037037034</v>
      </c>
      <c r="C24">
        <v>81.650000000000006</v>
      </c>
      <c r="D24">
        <v>80.150000000000006</v>
      </c>
      <c r="E24">
        <v>6.56</v>
      </c>
      <c r="F24">
        <v>4.1100000000000003</v>
      </c>
      <c r="G24">
        <v>65.319999999999993</v>
      </c>
      <c r="H24">
        <v>401.14</v>
      </c>
      <c r="I24">
        <v>161.63</v>
      </c>
      <c r="J24">
        <v>122.57</v>
      </c>
      <c r="K24">
        <v>65</v>
      </c>
      <c r="L24">
        <v>122.67</v>
      </c>
      <c r="M24">
        <v>957.1</v>
      </c>
      <c r="N24">
        <v>1527.84</v>
      </c>
      <c r="O24">
        <v>4.3899999999999997</v>
      </c>
      <c r="P24">
        <v>73.58</v>
      </c>
      <c r="Q24">
        <v>40.49</v>
      </c>
      <c r="S24" t="s">
        <v>25</v>
      </c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</row>
    <row r="25" spans="1:35" x14ac:dyDescent="0.25">
      <c r="A25" s="1">
        <v>2.9166666666666668E-3</v>
      </c>
      <c r="B25" s="1">
        <v>0.44392361111111112</v>
      </c>
      <c r="C25">
        <v>95.31</v>
      </c>
      <c r="D25">
        <v>86</v>
      </c>
      <c r="E25">
        <v>8.2200000000000006</v>
      </c>
      <c r="F25">
        <v>5.15</v>
      </c>
      <c r="G25">
        <v>66.599999999999994</v>
      </c>
      <c r="H25">
        <v>396.53</v>
      </c>
      <c r="I25">
        <v>174.68</v>
      </c>
      <c r="J25">
        <v>124.53</v>
      </c>
      <c r="K25">
        <v>64.2</v>
      </c>
      <c r="L25">
        <v>129.08000000000001</v>
      </c>
      <c r="M25">
        <v>760.84</v>
      </c>
      <c r="N25">
        <v>1214.54</v>
      </c>
      <c r="O25">
        <v>5.5</v>
      </c>
      <c r="P25">
        <v>73.92</v>
      </c>
      <c r="Q25">
        <v>40.71</v>
      </c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</row>
    <row r="26" spans="1:35" x14ac:dyDescent="0.25">
      <c r="A26" s="1">
        <v>3.0324074074074073E-3</v>
      </c>
      <c r="B26" s="1">
        <v>0.44403935185185189</v>
      </c>
      <c r="C26">
        <v>109.71</v>
      </c>
      <c r="D26">
        <v>89.05</v>
      </c>
      <c r="E26">
        <v>9.77</v>
      </c>
      <c r="F26">
        <v>6.12</v>
      </c>
      <c r="G26">
        <v>67.69</v>
      </c>
      <c r="H26">
        <v>362.11</v>
      </c>
      <c r="I26">
        <v>186.16</v>
      </c>
      <c r="J26">
        <v>126</v>
      </c>
      <c r="K26">
        <v>62</v>
      </c>
      <c r="L26">
        <v>131.56</v>
      </c>
      <c r="M26">
        <v>626.28</v>
      </c>
      <c r="N26">
        <v>999.74</v>
      </c>
      <c r="O26">
        <v>6.46</v>
      </c>
      <c r="P26">
        <v>71.84</v>
      </c>
      <c r="Q26">
        <v>38.57</v>
      </c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</row>
    <row r="27" spans="1:35" x14ac:dyDescent="0.25">
      <c r="A27" s="1">
        <v>3.1481481481481482E-3</v>
      </c>
      <c r="B27" s="1">
        <v>0.44415509259259256</v>
      </c>
      <c r="C27">
        <v>115.12</v>
      </c>
      <c r="D27">
        <v>91.63</v>
      </c>
      <c r="E27">
        <v>10.55</v>
      </c>
      <c r="F27">
        <v>6.61</v>
      </c>
      <c r="G27">
        <v>67.61</v>
      </c>
      <c r="H27">
        <v>357.05</v>
      </c>
      <c r="I27">
        <v>185.29</v>
      </c>
      <c r="J27">
        <v>126</v>
      </c>
      <c r="K27">
        <v>61.47</v>
      </c>
      <c r="L27">
        <v>135.52000000000001</v>
      </c>
      <c r="M27">
        <v>576.91999999999996</v>
      </c>
      <c r="N27">
        <v>920.95</v>
      </c>
      <c r="O27">
        <v>6.95</v>
      </c>
      <c r="P27">
        <v>66.959999999999994</v>
      </c>
      <c r="Q27">
        <v>40.700000000000003</v>
      </c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</row>
    <row r="28" spans="1:35" x14ac:dyDescent="0.25">
      <c r="A28" s="1">
        <v>3.2638888888888891E-3</v>
      </c>
      <c r="B28" s="1">
        <v>0.44427083333333334</v>
      </c>
      <c r="C28">
        <v>108.31</v>
      </c>
      <c r="D28">
        <v>87.41</v>
      </c>
      <c r="E28">
        <v>9.4700000000000006</v>
      </c>
      <c r="F28">
        <v>5.93</v>
      </c>
      <c r="G28">
        <v>67.67</v>
      </c>
      <c r="H28">
        <v>370.67</v>
      </c>
      <c r="I28">
        <v>185.87</v>
      </c>
      <c r="J28">
        <v>125.72</v>
      </c>
      <c r="K28">
        <v>60.28</v>
      </c>
      <c r="L28">
        <v>129.18</v>
      </c>
      <c r="M28">
        <v>634.9</v>
      </c>
      <c r="N28">
        <v>1013.5</v>
      </c>
      <c r="O28">
        <v>6.16</v>
      </c>
      <c r="P28">
        <v>63.84</v>
      </c>
      <c r="Q28">
        <v>33.29</v>
      </c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</row>
    <row r="29" spans="1:35" x14ac:dyDescent="0.25">
      <c r="A29" s="1">
        <v>3.37962962962963E-3</v>
      </c>
      <c r="B29" s="1">
        <v>0.44438657407407406</v>
      </c>
      <c r="C29">
        <v>105.69</v>
      </c>
      <c r="D29">
        <v>84.94</v>
      </c>
      <c r="E29">
        <v>8.98</v>
      </c>
      <c r="F29">
        <v>5.62</v>
      </c>
      <c r="G29">
        <v>67.53</v>
      </c>
      <c r="H29">
        <v>379.06</v>
      </c>
      <c r="I29">
        <v>184.48</v>
      </c>
      <c r="J29">
        <v>125.88</v>
      </c>
      <c r="K29">
        <v>61.29</v>
      </c>
      <c r="L29">
        <v>125.8</v>
      </c>
      <c r="M29">
        <v>677.35</v>
      </c>
      <c r="N29">
        <v>1081.26</v>
      </c>
      <c r="O29">
        <v>5.89</v>
      </c>
      <c r="P29">
        <v>75.2</v>
      </c>
      <c r="Q29">
        <v>40.51</v>
      </c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</row>
    <row r="30" spans="1:35" x14ac:dyDescent="0.25">
      <c r="A30" s="1">
        <v>3.4953703703703705E-3</v>
      </c>
      <c r="B30" s="1">
        <v>0.44450231481481484</v>
      </c>
      <c r="C30">
        <v>110.69</v>
      </c>
      <c r="D30">
        <v>84.28</v>
      </c>
      <c r="E30">
        <v>9.33</v>
      </c>
      <c r="F30">
        <v>5.85</v>
      </c>
      <c r="G30">
        <v>68.92</v>
      </c>
      <c r="H30">
        <v>394.53</v>
      </c>
      <c r="I30">
        <v>200.1</v>
      </c>
      <c r="J30">
        <v>128</v>
      </c>
      <c r="K30">
        <v>62</v>
      </c>
      <c r="L30">
        <v>122.27</v>
      </c>
      <c r="M30">
        <v>661.7</v>
      </c>
      <c r="N30">
        <v>1056.28</v>
      </c>
      <c r="O30">
        <v>6.23</v>
      </c>
      <c r="P30">
        <v>96.4</v>
      </c>
      <c r="Q30">
        <v>53.5</v>
      </c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</row>
    <row r="31" spans="1:35" x14ac:dyDescent="0.25">
      <c r="A31" s="1">
        <v>3.6111111111111114E-3</v>
      </c>
      <c r="B31" s="1">
        <v>0.4446180555555555</v>
      </c>
      <c r="C31">
        <v>107.11</v>
      </c>
      <c r="D31">
        <v>88.85</v>
      </c>
      <c r="E31">
        <v>9.52</v>
      </c>
      <c r="F31">
        <v>5.96</v>
      </c>
      <c r="G31">
        <v>69</v>
      </c>
      <c r="H31">
        <v>363.78</v>
      </c>
      <c r="I31">
        <v>201.06</v>
      </c>
      <c r="J31">
        <v>128</v>
      </c>
      <c r="K31">
        <v>60.33</v>
      </c>
      <c r="L31">
        <v>128.79</v>
      </c>
      <c r="M31">
        <v>639.14</v>
      </c>
      <c r="N31">
        <v>1020.27</v>
      </c>
      <c r="O31">
        <v>6.25</v>
      </c>
      <c r="P31">
        <v>77.13</v>
      </c>
      <c r="Q31">
        <v>39.700000000000003</v>
      </c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</row>
    <row r="32" spans="1:35" x14ac:dyDescent="0.25">
      <c r="A32" s="1">
        <v>3.7268518518518514E-3</v>
      </c>
      <c r="B32" s="1">
        <v>0.44473379629629628</v>
      </c>
      <c r="C32">
        <v>110.31</v>
      </c>
      <c r="D32">
        <v>89.63</v>
      </c>
      <c r="E32">
        <v>9.89</v>
      </c>
      <c r="F32">
        <v>6.19</v>
      </c>
      <c r="G32">
        <v>68.31</v>
      </c>
      <c r="H32">
        <v>364.44</v>
      </c>
      <c r="I32">
        <v>193.1</v>
      </c>
      <c r="J32">
        <v>127.44</v>
      </c>
      <c r="K32">
        <v>55.44</v>
      </c>
      <c r="L32">
        <v>131.18</v>
      </c>
      <c r="M32">
        <v>586.73</v>
      </c>
      <c r="N32">
        <v>936.61</v>
      </c>
      <c r="O32">
        <v>6.2</v>
      </c>
      <c r="P32">
        <v>71.78</v>
      </c>
      <c r="Q32">
        <v>35.880000000000003</v>
      </c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</row>
    <row r="33" spans="1:35" x14ac:dyDescent="0.25">
      <c r="A33" s="1">
        <v>3.8425925925925923E-3</v>
      </c>
      <c r="B33" s="1">
        <v>0.44484953703703706</v>
      </c>
      <c r="C33">
        <v>107.87</v>
      </c>
      <c r="D33">
        <v>84.6</v>
      </c>
      <c r="E33">
        <v>9.1199999999999992</v>
      </c>
      <c r="F33">
        <v>5.71</v>
      </c>
      <c r="G33">
        <v>68.81</v>
      </c>
      <c r="H33">
        <v>430.22</v>
      </c>
      <c r="I33">
        <v>198.83</v>
      </c>
      <c r="J33">
        <v>126.56</v>
      </c>
      <c r="K33">
        <v>56.22</v>
      </c>
      <c r="L33">
        <v>122.93</v>
      </c>
      <c r="M33">
        <v>637.6</v>
      </c>
      <c r="N33">
        <v>1017.81</v>
      </c>
      <c r="O33">
        <v>5.73</v>
      </c>
      <c r="P33">
        <v>73.849999999999994</v>
      </c>
      <c r="Q33">
        <v>36.83</v>
      </c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</row>
    <row r="34" spans="1:35" x14ac:dyDescent="0.25">
      <c r="A34" s="1">
        <v>3.9583333333333337E-3</v>
      </c>
      <c r="B34" s="1">
        <v>0.44496527777777778</v>
      </c>
      <c r="C34">
        <v>103.42</v>
      </c>
      <c r="D34">
        <v>90.82</v>
      </c>
      <c r="E34">
        <v>9.39</v>
      </c>
      <c r="F34">
        <v>5.88</v>
      </c>
      <c r="G34">
        <v>69.28</v>
      </c>
      <c r="H34">
        <v>452.71</v>
      </c>
      <c r="I34">
        <v>204.3</v>
      </c>
      <c r="J34">
        <v>128</v>
      </c>
      <c r="K34">
        <v>62</v>
      </c>
      <c r="L34">
        <v>131.1</v>
      </c>
      <c r="M34">
        <v>656.76</v>
      </c>
      <c r="N34">
        <v>1048.4000000000001</v>
      </c>
      <c r="O34">
        <v>6.27</v>
      </c>
      <c r="P34">
        <v>82.14</v>
      </c>
      <c r="Q34">
        <v>42.05</v>
      </c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</row>
    <row r="35" spans="1:35" x14ac:dyDescent="0.25">
      <c r="A35" s="1">
        <v>4.0740740740740746E-3</v>
      </c>
      <c r="B35" s="1">
        <v>0.4450810185185185</v>
      </c>
      <c r="C35">
        <v>109.02</v>
      </c>
      <c r="D35">
        <v>91.88</v>
      </c>
      <c r="E35">
        <v>10.02</v>
      </c>
      <c r="F35">
        <v>6.28</v>
      </c>
      <c r="G35">
        <v>69.92</v>
      </c>
      <c r="H35">
        <v>421.78</v>
      </c>
      <c r="I35">
        <v>212.04</v>
      </c>
      <c r="J35">
        <v>128.56</v>
      </c>
      <c r="K35">
        <v>60.33</v>
      </c>
      <c r="L35">
        <v>131.4</v>
      </c>
      <c r="M35">
        <v>608.39</v>
      </c>
      <c r="N35">
        <v>971.19</v>
      </c>
      <c r="O35">
        <v>6.6</v>
      </c>
      <c r="P35">
        <v>76.12</v>
      </c>
      <c r="Q35">
        <v>33.19</v>
      </c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</row>
    <row r="36" spans="1:35" x14ac:dyDescent="0.25">
      <c r="A36" s="1">
        <v>4.1898148148148146E-3</v>
      </c>
      <c r="B36" s="1">
        <v>0.44519675925925922</v>
      </c>
      <c r="C36">
        <v>112.4</v>
      </c>
      <c r="D36">
        <v>90.54</v>
      </c>
      <c r="E36">
        <v>10.18</v>
      </c>
      <c r="F36">
        <v>6.38</v>
      </c>
      <c r="G36">
        <v>69.13</v>
      </c>
      <c r="H36">
        <v>367.58</v>
      </c>
      <c r="I36">
        <v>202.72</v>
      </c>
      <c r="J36">
        <v>128.94999999999999</v>
      </c>
      <c r="K36">
        <v>55.74</v>
      </c>
      <c r="L36">
        <v>131</v>
      </c>
      <c r="M36">
        <v>575.58000000000004</v>
      </c>
      <c r="N36">
        <v>918.81</v>
      </c>
      <c r="O36">
        <v>6.44</v>
      </c>
      <c r="P36">
        <v>75.599999999999994</v>
      </c>
      <c r="Q36">
        <v>43.52</v>
      </c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</row>
    <row r="37" spans="1:35" x14ac:dyDescent="0.25">
      <c r="A37" s="1">
        <v>4.3055555555555555E-3</v>
      </c>
      <c r="B37" s="1">
        <v>0.4453125</v>
      </c>
      <c r="C37">
        <v>114.75</v>
      </c>
      <c r="D37">
        <v>90.97</v>
      </c>
      <c r="E37">
        <v>10.44</v>
      </c>
      <c r="F37">
        <v>6.54</v>
      </c>
      <c r="G37">
        <v>67.81</v>
      </c>
      <c r="H37">
        <v>296</v>
      </c>
      <c r="I37">
        <v>187.44</v>
      </c>
      <c r="J37">
        <v>126.26</v>
      </c>
      <c r="K37">
        <v>55.53</v>
      </c>
      <c r="L37">
        <v>134.16</v>
      </c>
      <c r="M37">
        <v>553.29999999999995</v>
      </c>
      <c r="N37">
        <v>883.25</v>
      </c>
      <c r="O37">
        <v>6.51</v>
      </c>
      <c r="P37">
        <v>57.47</v>
      </c>
      <c r="Q37">
        <v>39.409999999999997</v>
      </c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</row>
    <row r="38" spans="1:35" x14ac:dyDescent="0.25">
      <c r="A38" s="1">
        <v>4.4212962962962956E-3</v>
      </c>
      <c r="B38" s="1">
        <v>0.44542824074074078</v>
      </c>
      <c r="C38">
        <v>107.15</v>
      </c>
      <c r="D38">
        <v>90.38</v>
      </c>
      <c r="E38">
        <v>9.68</v>
      </c>
      <c r="F38">
        <v>6.07</v>
      </c>
      <c r="G38">
        <v>68.66</v>
      </c>
      <c r="H38">
        <v>366.44</v>
      </c>
      <c r="I38">
        <v>197.07</v>
      </c>
      <c r="J38">
        <v>127.28</v>
      </c>
      <c r="K38">
        <v>58.67</v>
      </c>
      <c r="L38">
        <v>131.63999999999999</v>
      </c>
      <c r="M38">
        <v>616.25</v>
      </c>
      <c r="N38">
        <v>983.72</v>
      </c>
      <c r="O38">
        <v>6.25</v>
      </c>
      <c r="P38">
        <v>71.36</v>
      </c>
      <c r="Q38">
        <v>36.67</v>
      </c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</row>
    <row r="39" spans="1:35" x14ac:dyDescent="0.25">
      <c r="A39" s="1">
        <v>4.5370370370370365E-3</v>
      </c>
      <c r="B39" s="1">
        <v>0.4455439814814815</v>
      </c>
      <c r="C39">
        <v>98.77</v>
      </c>
      <c r="D39">
        <v>92.61</v>
      </c>
      <c r="E39">
        <v>9.15</v>
      </c>
      <c r="F39">
        <v>5.73</v>
      </c>
      <c r="G39">
        <v>69.83</v>
      </c>
      <c r="H39">
        <v>459.29</v>
      </c>
      <c r="I39">
        <v>210.75</v>
      </c>
      <c r="J39">
        <v>128</v>
      </c>
      <c r="K39">
        <v>61.82</v>
      </c>
      <c r="L39">
        <v>132.63</v>
      </c>
      <c r="M39">
        <v>674.73</v>
      </c>
      <c r="N39">
        <v>1077.08</v>
      </c>
      <c r="O39">
        <v>6.09</v>
      </c>
      <c r="P39">
        <v>91.54</v>
      </c>
      <c r="Q39">
        <v>43.42</v>
      </c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</row>
    <row r="40" spans="1:35" x14ac:dyDescent="0.25">
      <c r="A40" s="1">
        <v>4.6527777777777774E-3</v>
      </c>
      <c r="B40" s="1">
        <v>0.44565972222222222</v>
      </c>
      <c r="C40">
        <v>111.42</v>
      </c>
      <c r="D40">
        <v>95.04</v>
      </c>
      <c r="E40">
        <v>10.59</v>
      </c>
      <c r="F40">
        <v>6.63</v>
      </c>
      <c r="G40">
        <v>68.569999999999993</v>
      </c>
      <c r="H40">
        <v>338.67</v>
      </c>
      <c r="I40">
        <v>196.08</v>
      </c>
      <c r="J40">
        <v>127.67</v>
      </c>
      <c r="K40">
        <v>56</v>
      </c>
      <c r="L40">
        <v>138.61000000000001</v>
      </c>
      <c r="M40">
        <v>553.34</v>
      </c>
      <c r="N40">
        <v>883.31</v>
      </c>
      <c r="O40">
        <v>6.66</v>
      </c>
      <c r="P40">
        <v>82.94</v>
      </c>
      <c r="Q40">
        <v>42.02</v>
      </c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</row>
    <row r="41" spans="1:35" x14ac:dyDescent="0.25">
      <c r="A41" s="1">
        <v>4.7685185185185183E-3</v>
      </c>
      <c r="B41" s="1">
        <v>0.44577546296296294</v>
      </c>
      <c r="C41">
        <v>118.2</v>
      </c>
      <c r="D41">
        <v>91.81</v>
      </c>
      <c r="E41">
        <v>10.85</v>
      </c>
      <c r="F41">
        <v>6.8</v>
      </c>
      <c r="G41">
        <v>68</v>
      </c>
      <c r="H41">
        <v>406</v>
      </c>
      <c r="I41">
        <v>189.6</v>
      </c>
      <c r="J41">
        <v>127.3</v>
      </c>
      <c r="K41">
        <v>49.4</v>
      </c>
      <c r="L41">
        <v>135.04</v>
      </c>
      <c r="M41">
        <v>504.23</v>
      </c>
      <c r="N41">
        <v>804.92</v>
      </c>
      <c r="O41">
        <v>6.4</v>
      </c>
      <c r="P41">
        <v>55.16</v>
      </c>
      <c r="Q41">
        <v>20.36</v>
      </c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</row>
    <row r="42" spans="1:35" x14ac:dyDescent="0.25">
      <c r="A42" s="1">
        <v>4.8842592592592592E-3</v>
      </c>
      <c r="B42" s="1">
        <v>0.44589120370370372</v>
      </c>
      <c r="C42">
        <v>120.83</v>
      </c>
      <c r="D42">
        <v>88.74</v>
      </c>
      <c r="E42">
        <v>10.72</v>
      </c>
      <c r="F42">
        <v>6.72</v>
      </c>
      <c r="G42">
        <v>69.290000000000006</v>
      </c>
      <c r="H42">
        <v>374.4</v>
      </c>
      <c r="I42">
        <v>204.53</v>
      </c>
      <c r="J42">
        <v>128.9</v>
      </c>
      <c r="K42">
        <v>51.9</v>
      </c>
      <c r="L42">
        <v>128.1</v>
      </c>
      <c r="M42">
        <v>526.91</v>
      </c>
      <c r="N42">
        <v>841.12</v>
      </c>
      <c r="O42">
        <v>6.53</v>
      </c>
      <c r="P42">
        <v>57.24</v>
      </c>
      <c r="Q42">
        <v>17.84</v>
      </c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</row>
    <row r="43" spans="1:35" x14ac:dyDescent="0.25">
      <c r="A43" s="1">
        <v>5.0000000000000001E-3</v>
      </c>
      <c r="B43" s="1">
        <v>0.4460069444444445</v>
      </c>
      <c r="C43">
        <v>114.85</v>
      </c>
      <c r="D43">
        <v>89.53</v>
      </c>
      <c r="E43">
        <v>10.28</v>
      </c>
      <c r="F43">
        <v>6.44</v>
      </c>
      <c r="G43">
        <v>72.13</v>
      </c>
      <c r="H43">
        <v>426.32</v>
      </c>
      <c r="I43">
        <v>240.08</v>
      </c>
      <c r="J43">
        <v>131</v>
      </c>
      <c r="K43">
        <v>61</v>
      </c>
      <c r="L43">
        <v>124.14</v>
      </c>
      <c r="M43">
        <v>602.05999999999995</v>
      </c>
      <c r="N43">
        <v>961.08</v>
      </c>
      <c r="O43">
        <v>6.89</v>
      </c>
      <c r="P43">
        <v>77.239999999999995</v>
      </c>
      <c r="Q43">
        <v>25.14</v>
      </c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</row>
    <row r="44" spans="1:35" x14ac:dyDescent="0.25">
      <c r="A44" s="1">
        <v>5.115740740740741E-3</v>
      </c>
      <c r="B44" s="1">
        <v>0.44612268518518516</v>
      </c>
      <c r="C44">
        <v>109.25</v>
      </c>
      <c r="D44">
        <v>92.79</v>
      </c>
      <c r="E44">
        <v>10.130000000000001</v>
      </c>
      <c r="F44">
        <v>6.35</v>
      </c>
      <c r="G44">
        <v>70.900000000000006</v>
      </c>
      <c r="H44">
        <v>370.44</v>
      </c>
      <c r="I44">
        <v>224.06</v>
      </c>
      <c r="J44">
        <v>131</v>
      </c>
      <c r="K44">
        <v>61</v>
      </c>
      <c r="L44">
        <v>130.87</v>
      </c>
      <c r="M44">
        <v>610.66</v>
      </c>
      <c r="N44">
        <v>974.8</v>
      </c>
      <c r="O44">
        <v>6.79</v>
      </c>
      <c r="P44">
        <v>73.44</v>
      </c>
      <c r="Q44">
        <v>29.85</v>
      </c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</row>
    <row r="45" spans="1:35" x14ac:dyDescent="0.25">
      <c r="A45" s="1">
        <v>5.2314814814814819E-3</v>
      </c>
      <c r="B45" s="1">
        <v>0.44623842592592594</v>
      </c>
      <c r="C45">
        <v>110.46</v>
      </c>
      <c r="D45">
        <v>94.51</v>
      </c>
      <c r="E45">
        <v>10.44</v>
      </c>
      <c r="F45">
        <v>6.54</v>
      </c>
      <c r="G45">
        <v>70.959999999999994</v>
      </c>
      <c r="H45">
        <v>373.47</v>
      </c>
      <c r="I45">
        <v>224.82</v>
      </c>
      <c r="J45">
        <v>131.32</v>
      </c>
      <c r="K45">
        <v>61.32</v>
      </c>
      <c r="L45">
        <v>133.19999999999999</v>
      </c>
      <c r="M45">
        <v>595.32000000000005</v>
      </c>
      <c r="N45">
        <v>950.32</v>
      </c>
      <c r="O45">
        <v>7.03</v>
      </c>
      <c r="P45">
        <v>77.77</v>
      </c>
      <c r="Q45">
        <v>31.7</v>
      </c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</row>
    <row r="46" spans="1:35" x14ac:dyDescent="0.25">
      <c r="A46" s="1">
        <v>5.347222222222222E-3</v>
      </c>
      <c r="B46" s="1">
        <v>0.44635416666666666</v>
      </c>
      <c r="C46">
        <v>106.82</v>
      </c>
      <c r="D46">
        <v>93.16</v>
      </c>
      <c r="E46">
        <v>9.94</v>
      </c>
      <c r="F46">
        <v>6.23</v>
      </c>
      <c r="G46">
        <v>71.319999999999993</v>
      </c>
      <c r="H46">
        <v>400</v>
      </c>
      <c r="I46">
        <v>229.74</v>
      </c>
      <c r="J46">
        <v>132.24</v>
      </c>
      <c r="K46">
        <v>61.53</v>
      </c>
      <c r="L46">
        <v>130.63999999999999</v>
      </c>
      <c r="M46">
        <v>631.20000000000005</v>
      </c>
      <c r="N46">
        <v>1007.59</v>
      </c>
      <c r="O46">
        <v>6.74</v>
      </c>
      <c r="P46">
        <v>95.34</v>
      </c>
      <c r="Q46">
        <v>46.11</v>
      </c>
      <c r="S46" t="s">
        <v>26</v>
      </c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</row>
    <row r="47" spans="1:35" x14ac:dyDescent="0.25">
      <c r="A47" s="1">
        <v>5.4629629629629637E-3</v>
      </c>
      <c r="B47" s="1">
        <v>0.44646990740740744</v>
      </c>
      <c r="C47">
        <v>103.77</v>
      </c>
      <c r="D47">
        <v>94.52</v>
      </c>
      <c r="E47">
        <v>9.81</v>
      </c>
      <c r="F47">
        <v>6.14</v>
      </c>
      <c r="G47">
        <v>72.23</v>
      </c>
      <c r="H47">
        <v>437.56</v>
      </c>
      <c r="I47">
        <v>241.37</v>
      </c>
      <c r="J47">
        <v>133</v>
      </c>
      <c r="K47">
        <v>60</v>
      </c>
      <c r="L47">
        <v>130.86000000000001</v>
      </c>
      <c r="M47">
        <v>631.71</v>
      </c>
      <c r="N47">
        <v>1008.4</v>
      </c>
      <c r="O47">
        <v>6.58</v>
      </c>
      <c r="P47">
        <v>123.3</v>
      </c>
      <c r="Q47">
        <v>43.7</v>
      </c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</row>
    <row r="48" spans="1:35" x14ac:dyDescent="0.25">
      <c r="A48" s="1">
        <v>5.5787037037037038E-3</v>
      </c>
      <c r="B48" s="1">
        <v>0.44658564814814811</v>
      </c>
      <c r="C48">
        <v>113.57</v>
      </c>
      <c r="D48">
        <v>96.17</v>
      </c>
      <c r="E48">
        <v>10.92</v>
      </c>
      <c r="F48">
        <v>6.84</v>
      </c>
      <c r="G48">
        <v>71.010000000000005</v>
      </c>
      <c r="H48">
        <v>312.44</v>
      </c>
      <c r="I48">
        <v>225.77</v>
      </c>
      <c r="J48">
        <v>132.72</v>
      </c>
      <c r="K48">
        <v>57.22</v>
      </c>
      <c r="L48">
        <v>135.47999999999999</v>
      </c>
      <c r="M48">
        <v>553.55999999999995</v>
      </c>
      <c r="N48">
        <v>883.67</v>
      </c>
      <c r="O48">
        <v>7.12</v>
      </c>
      <c r="P48">
        <v>109.78</v>
      </c>
      <c r="Q48">
        <v>39.159999999999997</v>
      </c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</row>
    <row r="49" spans="1:35" x14ac:dyDescent="0.25">
      <c r="A49" s="1">
        <v>5.6944444444444438E-3</v>
      </c>
      <c r="B49" s="1">
        <v>0.44670138888888888</v>
      </c>
      <c r="C49">
        <v>122.77</v>
      </c>
      <c r="D49">
        <v>98.25</v>
      </c>
      <c r="E49">
        <v>12.06</v>
      </c>
      <c r="F49">
        <v>7.56</v>
      </c>
      <c r="G49">
        <v>70.819999999999993</v>
      </c>
      <c r="H49">
        <v>289.70999999999998</v>
      </c>
      <c r="I49">
        <v>223.18</v>
      </c>
      <c r="J49">
        <v>131.71</v>
      </c>
      <c r="K49">
        <v>52.57</v>
      </c>
      <c r="L49">
        <v>138.74</v>
      </c>
      <c r="M49">
        <v>477.44</v>
      </c>
      <c r="N49">
        <v>762.14</v>
      </c>
      <c r="O49">
        <v>7.51</v>
      </c>
      <c r="P49">
        <v>82.1</v>
      </c>
      <c r="Q49">
        <v>43.14</v>
      </c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</row>
    <row r="50" spans="1:35" x14ac:dyDescent="0.25">
      <c r="A50" s="1">
        <v>5.8101851851851856E-3</v>
      </c>
      <c r="B50" s="1">
        <v>0.44681712962962966</v>
      </c>
      <c r="C50">
        <v>129.33000000000001</v>
      </c>
      <c r="D50">
        <v>98.53</v>
      </c>
      <c r="E50">
        <v>12.74</v>
      </c>
      <c r="F50">
        <v>7.98</v>
      </c>
      <c r="G50">
        <v>71.180000000000007</v>
      </c>
      <c r="H50">
        <v>326.48</v>
      </c>
      <c r="I50">
        <v>227.56</v>
      </c>
      <c r="J50">
        <v>131.29</v>
      </c>
      <c r="K50">
        <v>58.71</v>
      </c>
      <c r="L50">
        <v>138.43</v>
      </c>
      <c r="M50">
        <v>477.12</v>
      </c>
      <c r="N50">
        <v>761.64</v>
      </c>
      <c r="O50">
        <v>8.3800000000000008</v>
      </c>
      <c r="P50">
        <v>85.59</v>
      </c>
      <c r="Q50">
        <v>44.97</v>
      </c>
      <c r="S50" t="s">
        <v>27</v>
      </c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</row>
    <row r="51" spans="1:35" x14ac:dyDescent="0.25">
      <c r="A51" s="1">
        <v>5.9259259259259256E-3</v>
      </c>
      <c r="B51" s="1">
        <v>0.44693287037037038</v>
      </c>
      <c r="C51">
        <v>143.13</v>
      </c>
      <c r="D51">
        <v>96.47</v>
      </c>
      <c r="E51">
        <v>13.8</v>
      </c>
      <c r="F51">
        <v>8.65</v>
      </c>
      <c r="G51">
        <v>70.760000000000005</v>
      </c>
      <c r="H51">
        <v>294.5</v>
      </c>
      <c r="I51">
        <v>222.27</v>
      </c>
      <c r="J51">
        <v>132.29</v>
      </c>
      <c r="K51">
        <v>55.08</v>
      </c>
      <c r="L51">
        <v>136.34</v>
      </c>
      <c r="M51">
        <v>427.69</v>
      </c>
      <c r="N51">
        <v>682.73</v>
      </c>
      <c r="O51">
        <v>8.83</v>
      </c>
      <c r="P51">
        <v>82.6</v>
      </c>
      <c r="Q51">
        <v>47.73</v>
      </c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</row>
    <row r="52" spans="1:35" x14ac:dyDescent="0.25">
      <c r="A52" s="1">
        <v>6.0416666666666665E-3</v>
      </c>
      <c r="B52" s="1">
        <v>0.4470486111111111</v>
      </c>
      <c r="C52">
        <v>143.44</v>
      </c>
      <c r="D52">
        <v>95.89</v>
      </c>
      <c r="E52">
        <v>13.75</v>
      </c>
      <c r="F52">
        <v>8.6199999999999992</v>
      </c>
      <c r="G52">
        <v>72.05</v>
      </c>
      <c r="H52">
        <v>309.17</v>
      </c>
      <c r="I52">
        <v>239.06</v>
      </c>
      <c r="J52">
        <v>133.58000000000001</v>
      </c>
      <c r="K52">
        <v>48</v>
      </c>
      <c r="L52">
        <v>133.08000000000001</v>
      </c>
      <c r="M52">
        <v>404.56</v>
      </c>
      <c r="N52">
        <v>645.80999999999995</v>
      </c>
      <c r="O52">
        <v>8.25</v>
      </c>
      <c r="P52">
        <v>82.77</v>
      </c>
      <c r="Q52">
        <v>43.85</v>
      </c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</row>
    <row r="53" spans="1:35" x14ac:dyDescent="0.25">
      <c r="A53" s="1">
        <v>6.1574074074074074E-3</v>
      </c>
      <c r="B53" s="1">
        <v>0.44716435185185183</v>
      </c>
      <c r="C53">
        <v>145.79</v>
      </c>
      <c r="D53">
        <v>97.75</v>
      </c>
      <c r="E53">
        <v>14.25</v>
      </c>
      <c r="F53">
        <v>8.93</v>
      </c>
      <c r="G53">
        <v>71.39</v>
      </c>
      <c r="H53">
        <v>290.83</v>
      </c>
      <c r="I53">
        <v>230.78</v>
      </c>
      <c r="J53">
        <v>133.54</v>
      </c>
      <c r="K53">
        <v>47.71</v>
      </c>
      <c r="L53">
        <v>136.94</v>
      </c>
      <c r="M53">
        <v>389.28</v>
      </c>
      <c r="N53">
        <v>621.41</v>
      </c>
      <c r="O53">
        <v>8.52</v>
      </c>
      <c r="P53">
        <v>83.17</v>
      </c>
      <c r="Q53">
        <v>46.04</v>
      </c>
      <c r="S53" t="s">
        <v>28</v>
      </c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</row>
    <row r="54" spans="1:35" x14ac:dyDescent="0.25">
      <c r="A54" s="1">
        <v>6.2731481481481484E-3</v>
      </c>
      <c r="B54" s="1">
        <v>0.4472800925925926</v>
      </c>
      <c r="C54">
        <v>152.72999999999999</v>
      </c>
      <c r="D54">
        <v>92.96</v>
      </c>
      <c r="E54">
        <v>14.19</v>
      </c>
      <c r="F54">
        <v>8.89</v>
      </c>
      <c r="G54">
        <v>69.069999999999993</v>
      </c>
      <c r="H54">
        <v>260.92</v>
      </c>
      <c r="I54">
        <v>201.96</v>
      </c>
      <c r="J54">
        <v>130.27000000000001</v>
      </c>
      <c r="K54">
        <v>46.46</v>
      </c>
      <c r="L54">
        <v>134.58000000000001</v>
      </c>
      <c r="M54">
        <v>380.06</v>
      </c>
      <c r="N54">
        <v>606.70000000000005</v>
      </c>
      <c r="O54">
        <v>8.25</v>
      </c>
      <c r="P54">
        <v>61.28</v>
      </c>
      <c r="Q54">
        <v>39.25</v>
      </c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</row>
    <row r="55" spans="1:35" x14ac:dyDescent="0.25">
      <c r="A55" s="1">
        <v>6.3888888888888884E-3</v>
      </c>
      <c r="B55" s="1">
        <v>0.44739583333333338</v>
      </c>
      <c r="C55">
        <v>156.41</v>
      </c>
      <c r="D55">
        <v>94.12</v>
      </c>
      <c r="E55">
        <v>14.72</v>
      </c>
      <c r="F55">
        <v>9.2200000000000006</v>
      </c>
      <c r="G55">
        <v>69.7</v>
      </c>
      <c r="H55">
        <v>220.77</v>
      </c>
      <c r="I55">
        <v>209.5</v>
      </c>
      <c r="J55">
        <v>131.31</v>
      </c>
      <c r="K55">
        <v>45</v>
      </c>
      <c r="L55">
        <v>135.03</v>
      </c>
      <c r="M55">
        <v>363.14</v>
      </c>
      <c r="N55">
        <v>579.67999999999995</v>
      </c>
      <c r="O55">
        <v>8.4700000000000006</v>
      </c>
      <c r="P55">
        <v>68.03</v>
      </c>
      <c r="Q55">
        <v>42.14</v>
      </c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</row>
    <row r="56" spans="1:35" x14ac:dyDescent="0.25">
      <c r="A56" s="1">
        <v>6.5046296296296302E-3</v>
      </c>
      <c r="B56" s="1">
        <v>0.44751157407407405</v>
      </c>
      <c r="C56">
        <v>159.33000000000001</v>
      </c>
      <c r="D56">
        <v>97.57</v>
      </c>
      <c r="E56">
        <v>15.55</v>
      </c>
      <c r="F56">
        <v>9.74</v>
      </c>
      <c r="G56">
        <v>70.3</v>
      </c>
      <c r="H56">
        <v>252.62</v>
      </c>
      <c r="I56">
        <v>216.83</v>
      </c>
      <c r="J56">
        <v>132.54</v>
      </c>
      <c r="K56">
        <v>45</v>
      </c>
      <c r="L56">
        <v>138.80000000000001</v>
      </c>
      <c r="M56">
        <v>345.79</v>
      </c>
      <c r="N56">
        <v>551.99</v>
      </c>
      <c r="O56">
        <v>9</v>
      </c>
      <c r="P56">
        <v>66.61</v>
      </c>
      <c r="Q56">
        <v>41.21</v>
      </c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</row>
    <row r="57" spans="1:35" x14ac:dyDescent="0.25">
      <c r="A57" s="1">
        <v>6.6203703703703702E-3</v>
      </c>
      <c r="B57" s="1">
        <v>0.44762731481481483</v>
      </c>
      <c r="C57">
        <v>160.28</v>
      </c>
      <c r="D57">
        <v>99.93</v>
      </c>
      <c r="E57">
        <v>16.02</v>
      </c>
      <c r="F57">
        <v>10.029999999999999</v>
      </c>
      <c r="G57">
        <v>71.17</v>
      </c>
      <c r="H57">
        <v>255.85</v>
      </c>
      <c r="I57">
        <v>227.61</v>
      </c>
      <c r="J57">
        <v>133.74</v>
      </c>
      <c r="K57">
        <v>45</v>
      </c>
      <c r="L57">
        <v>140.41999999999999</v>
      </c>
      <c r="M57">
        <v>337.61</v>
      </c>
      <c r="N57">
        <v>538.94000000000005</v>
      </c>
      <c r="O57">
        <v>9.33</v>
      </c>
      <c r="P57">
        <v>67.05</v>
      </c>
      <c r="Q57">
        <v>40.75</v>
      </c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</row>
    <row r="58" spans="1:35" x14ac:dyDescent="0.25">
      <c r="A58" s="1">
        <v>6.7361111111111103E-3</v>
      </c>
      <c r="B58" s="1">
        <v>0.44774305555555555</v>
      </c>
      <c r="C58">
        <v>163.46</v>
      </c>
      <c r="D58">
        <v>98.01</v>
      </c>
      <c r="E58">
        <v>16.02</v>
      </c>
      <c r="F58">
        <v>10.039999999999999</v>
      </c>
      <c r="G58">
        <v>71.8</v>
      </c>
      <c r="H58">
        <v>259.26</v>
      </c>
      <c r="I58">
        <v>236.25</v>
      </c>
      <c r="J58">
        <v>134.04</v>
      </c>
      <c r="K58">
        <v>44.48</v>
      </c>
      <c r="L58">
        <v>136.54</v>
      </c>
      <c r="M58">
        <v>336.33</v>
      </c>
      <c r="N58">
        <v>536.9</v>
      </c>
      <c r="O58">
        <v>9.3000000000000007</v>
      </c>
      <c r="P58">
        <v>72.67</v>
      </c>
      <c r="Q58">
        <v>44.06</v>
      </c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</row>
    <row r="59" spans="1:35" x14ac:dyDescent="0.25">
      <c r="A59" s="1">
        <v>6.851851851851852E-3</v>
      </c>
      <c r="B59" s="1">
        <v>0.44785879629629632</v>
      </c>
      <c r="C59">
        <v>167.89</v>
      </c>
      <c r="D59">
        <v>96.33</v>
      </c>
      <c r="E59">
        <v>16.170000000000002</v>
      </c>
      <c r="F59">
        <v>10.130000000000001</v>
      </c>
      <c r="G59">
        <v>72.14</v>
      </c>
      <c r="H59">
        <v>268.43</v>
      </c>
      <c r="I59">
        <v>240.18</v>
      </c>
      <c r="J59">
        <v>137</v>
      </c>
      <c r="K59">
        <v>43</v>
      </c>
      <c r="L59">
        <v>133.55000000000001</v>
      </c>
      <c r="M59">
        <v>333.14</v>
      </c>
      <c r="N59">
        <v>531.79</v>
      </c>
      <c r="O59">
        <v>9.39</v>
      </c>
      <c r="P59">
        <v>70.14</v>
      </c>
      <c r="Q59">
        <v>43.2</v>
      </c>
      <c r="S59" t="s">
        <v>29</v>
      </c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</row>
    <row r="60" spans="1:35" x14ac:dyDescent="0.25">
      <c r="A60" s="1">
        <v>6.9675925925925921E-3</v>
      </c>
      <c r="B60" s="1">
        <v>0.44797453703703699</v>
      </c>
      <c r="C60">
        <v>171.17</v>
      </c>
      <c r="D60">
        <v>101.71</v>
      </c>
      <c r="E60">
        <v>17.41</v>
      </c>
      <c r="F60">
        <v>10.91</v>
      </c>
      <c r="G60">
        <v>71.81</v>
      </c>
      <c r="H60">
        <v>245.52</v>
      </c>
      <c r="I60">
        <v>235.93</v>
      </c>
      <c r="J60">
        <v>137</v>
      </c>
      <c r="K60">
        <v>42.45</v>
      </c>
      <c r="L60">
        <v>141.63999999999999</v>
      </c>
      <c r="M60">
        <v>308.26</v>
      </c>
      <c r="N60">
        <v>492.07</v>
      </c>
      <c r="O60">
        <v>10.039999999999999</v>
      </c>
      <c r="P60">
        <v>66.040000000000006</v>
      </c>
      <c r="Q60">
        <v>44.26</v>
      </c>
      <c r="U60" s="2">
        <f>AVERAGE(C54:C60)</f>
        <v>161.60999999999999</v>
      </c>
      <c r="V60" s="2">
        <f t="shared" ref="V60:AI60" si="1">AVERAGE(D54:D60)</f>
        <v>97.232857142857142</v>
      </c>
      <c r="W60" s="2">
        <f t="shared" si="1"/>
        <v>15.725714285714286</v>
      </c>
      <c r="X60" s="2">
        <f t="shared" si="1"/>
        <v>9.8514285714285723</v>
      </c>
      <c r="Y60" s="2">
        <f t="shared" si="1"/>
        <v>70.855714285714285</v>
      </c>
      <c r="Z60" s="2">
        <f t="shared" si="1"/>
        <v>251.91000000000003</v>
      </c>
      <c r="AA60" s="2">
        <f t="shared" si="1"/>
        <v>224.0371428571429</v>
      </c>
      <c r="AB60" s="2">
        <f t="shared" si="1"/>
        <v>133.69999999999999</v>
      </c>
      <c r="AC60" s="2">
        <f t="shared" si="1"/>
        <v>44.484285714285711</v>
      </c>
      <c r="AD60" s="2">
        <f t="shared" si="1"/>
        <v>137.22285714285715</v>
      </c>
      <c r="AE60" s="2">
        <f t="shared" si="1"/>
        <v>343.47571428571428</v>
      </c>
      <c r="AF60" s="2">
        <f t="shared" si="1"/>
        <v>548.29571428571433</v>
      </c>
      <c r="AG60" s="2">
        <f t="shared" si="1"/>
        <v>9.1114285714285703</v>
      </c>
      <c r="AH60" s="2">
        <f t="shared" si="1"/>
        <v>67.402857142857144</v>
      </c>
      <c r="AI60" s="2">
        <f t="shared" si="1"/>
        <v>42.124285714285712</v>
      </c>
    </row>
    <row r="61" spans="1:35" x14ac:dyDescent="0.25">
      <c r="A61" s="1">
        <v>7.083333333333333E-3</v>
      </c>
      <c r="B61" s="1">
        <v>0.44809027777777777</v>
      </c>
      <c r="C61">
        <v>173.64</v>
      </c>
      <c r="D61">
        <v>104.91</v>
      </c>
      <c r="E61">
        <v>18.22</v>
      </c>
      <c r="F61">
        <v>11.41</v>
      </c>
      <c r="G61">
        <v>71.03</v>
      </c>
      <c r="H61">
        <v>180.28</v>
      </c>
      <c r="I61">
        <v>225.83</v>
      </c>
      <c r="J61">
        <v>136.44999999999999</v>
      </c>
      <c r="K61">
        <v>41</v>
      </c>
      <c r="L61">
        <v>147.69999999999999</v>
      </c>
      <c r="M61">
        <v>289.18</v>
      </c>
      <c r="N61">
        <v>461.63</v>
      </c>
      <c r="O61">
        <v>10.32</v>
      </c>
      <c r="P61">
        <v>63.6</v>
      </c>
      <c r="Q61">
        <v>51.69</v>
      </c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</row>
    <row r="62" spans="1:35" x14ac:dyDescent="0.25">
      <c r="A62" s="1">
        <v>7.1990740740740739E-3</v>
      </c>
      <c r="B62" s="1">
        <v>0.44820601851851855</v>
      </c>
      <c r="C62">
        <v>175.13</v>
      </c>
      <c r="D62">
        <v>102.28</v>
      </c>
      <c r="E62">
        <v>17.91</v>
      </c>
      <c r="F62">
        <v>11.22</v>
      </c>
      <c r="G62">
        <v>71.22</v>
      </c>
      <c r="H62">
        <v>200.69</v>
      </c>
      <c r="I62">
        <v>228.58</v>
      </c>
      <c r="J62">
        <v>135.83000000000001</v>
      </c>
      <c r="K62">
        <v>41.28</v>
      </c>
      <c r="L62">
        <v>143.68</v>
      </c>
      <c r="M62">
        <v>294.05</v>
      </c>
      <c r="N62">
        <v>469.4</v>
      </c>
      <c r="O62">
        <v>10.15</v>
      </c>
      <c r="P62">
        <v>67.2</v>
      </c>
      <c r="Q62">
        <v>49.38</v>
      </c>
      <c r="S62" t="s">
        <v>30</v>
      </c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</row>
    <row r="63" spans="1:35" x14ac:dyDescent="0.25">
      <c r="A63" s="1">
        <v>7.3148148148148148E-3</v>
      </c>
      <c r="B63" s="1">
        <v>0.44832175925925927</v>
      </c>
      <c r="C63">
        <v>174.04</v>
      </c>
      <c r="D63">
        <v>102.33</v>
      </c>
      <c r="E63">
        <v>17.809999999999999</v>
      </c>
      <c r="F63">
        <v>11.16</v>
      </c>
      <c r="G63">
        <v>72.31</v>
      </c>
      <c r="H63">
        <v>239.31</v>
      </c>
      <c r="I63">
        <v>242.61</v>
      </c>
      <c r="J63">
        <v>139.1</v>
      </c>
      <c r="K63">
        <v>41.72</v>
      </c>
      <c r="L63">
        <v>141.5</v>
      </c>
      <c r="M63">
        <v>302.05</v>
      </c>
      <c r="N63">
        <v>482.16</v>
      </c>
      <c r="O63">
        <v>10.31</v>
      </c>
      <c r="P63">
        <v>65.400000000000006</v>
      </c>
      <c r="Q63">
        <v>43.72</v>
      </c>
      <c r="U63" s="2">
        <f>AVERAGE(C60:C63)</f>
        <v>173.49499999999998</v>
      </c>
      <c r="V63" s="2">
        <f t="shared" ref="V63:AI63" si="2">AVERAGE(D60:D63)</f>
        <v>102.80749999999999</v>
      </c>
      <c r="W63" s="2">
        <f t="shared" si="2"/>
        <v>17.837499999999999</v>
      </c>
      <c r="X63" s="2">
        <f t="shared" si="2"/>
        <v>11.175000000000001</v>
      </c>
      <c r="Y63" s="2">
        <f t="shared" si="2"/>
        <v>71.592500000000001</v>
      </c>
      <c r="Z63" s="2">
        <f t="shared" si="2"/>
        <v>216.45</v>
      </c>
      <c r="AA63" s="2">
        <f t="shared" si="2"/>
        <v>233.23750000000001</v>
      </c>
      <c r="AB63" s="2">
        <f t="shared" si="2"/>
        <v>137.095</v>
      </c>
      <c r="AC63" s="2">
        <f t="shared" si="2"/>
        <v>41.612499999999997</v>
      </c>
      <c r="AD63" s="2">
        <f t="shared" si="2"/>
        <v>143.63</v>
      </c>
      <c r="AE63" s="2">
        <f t="shared" si="2"/>
        <v>298.38499999999999</v>
      </c>
      <c r="AF63" s="2">
        <f t="shared" si="2"/>
        <v>476.315</v>
      </c>
      <c r="AG63" s="2">
        <f t="shared" si="2"/>
        <v>10.205</v>
      </c>
      <c r="AH63" s="2">
        <f t="shared" si="2"/>
        <v>65.56</v>
      </c>
      <c r="AI63" s="2">
        <f t="shared" si="2"/>
        <v>47.262499999999996</v>
      </c>
    </row>
    <row r="64" spans="1:35" x14ac:dyDescent="0.25">
      <c r="A64" s="1">
        <v>7.4305555555555548E-3</v>
      </c>
      <c r="B64" s="1">
        <v>0.44843749999999999</v>
      </c>
      <c r="C64">
        <v>166.12</v>
      </c>
      <c r="D64">
        <v>109.52</v>
      </c>
      <c r="E64">
        <v>18.190000000000001</v>
      </c>
      <c r="F64">
        <v>11.4</v>
      </c>
      <c r="G64">
        <v>73.849999999999994</v>
      </c>
      <c r="H64">
        <v>254.29</v>
      </c>
      <c r="I64">
        <v>263.64999999999998</v>
      </c>
      <c r="J64">
        <v>141.43</v>
      </c>
      <c r="K64">
        <v>41</v>
      </c>
      <c r="L64">
        <v>148.31</v>
      </c>
      <c r="M64">
        <v>296.77999999999997</v>
      </c>
      <c r="N64">
        <v>473.75</v>
      </c>
      <c r="O64">
        <v>10.58</v>
      </c>
      <c r="P64">
        <v>71.25</v>
      </c>
      <c r="Q64">
        <v>39.68</v>
      </c>
    </row>
    <row r="65" spans="1:17" x14ac:dyDescent="0.25">
      <c r="A65" s="1">
        <v>7.5462962962962966E-3</v>
      </c>
      <c r="B65" s="1">
        <v>0.44855324074074071</v>
      </c>
      <c r="C65">
        <v>160.66</v>
      </c>
      <c r="D65">
        <v>106.26</v>
      </c>
      <c r="E65">
        <v>17.07</v>
      </c>
      <c r="F65">
        <v>10.7</v>
      </c>
      <c r="G65">
        <v>72.790000000000006</v>
      </c>
      <c r="H65">
        <v>229.23</v>
      </c>
      <c r="I65">
        <v>249.31</v>
      </c>
      <c r="J65">
        <v>138.65</v>
      </c>
      <c r="K65">
        <v>42.88</v>
      </c>
      <c r="L65">
        <v>146</v>
      </c>
      <c r="M65">
        <v>318.07</v>
      </c>
      <c r="N65">
        <v>507.73</v>
      </c>
      <c r="O65">
        <v>9.98</v>
      </c>
      <c r="P65">
        <v>66.23</v>
      </c>
      <c r="Q65">
        <v>40.68</v>
      </c>
    </row>
    <row r="66" spans="1:17" x14ac:dyDescent="0.25">
      <c r="A66" s="1">
        <v>7.6620370370370366E-3</v>
      </c>
      <c r="B66" s="1">
        <v>0.44866898148148149</v>
      </c>
      <c r="C66">
        <v>152.32</v>
      </c>
      <c r="D66">
        <v>104.24</v>
      </c>
      <c r="E66">
        <v>15.88</v>
      </c>
      <c r="F66">
        <v>9.9499999999999993</v>
      </c>
      <c r="G66">
        <v>71.709999999999994</v>
      </c>
      <c r="H66">
        <v>262.14999999999998</v>
      </c>
      <c r="I66">
        <v>234.47</v>
      </c>
      <c r="J66">
        <v>135.27000000000001</v>
      </c>
      <c r="K66">
        <v>46.38</v>
      </c>
      <c r="L66">
        <v>145.37</v>
      </c>
      <c r="M66">
        <v>347.73</v>
      </c>
      <c r="N66">
        <v>555.08000000000004</v>
      </c>
      <c r="O66">
        <v>9.4600000000000009</v>
      </c>
      <c r="P66">
        <v>68.5</v>
      </c>
      <c r="Q66">
        <v>45.14</v>
      </c>
    </row>
    <row r="67" spans="1:17" x14ac:dyDescent="0.25">
      <c r="A67" s="1">
        <v>7.7777777777777767E-3</v>
      </c>
      <c r="B67" s="1">
        <v>0.44878472222222227</v>
      </c>
      <c r="C67">
        <v>143.9</v>
      </c>
      <c r="D67">
        <v>101.86</v>
      </c>
      <c r="E67">
        <v>14.66</v>
      </c>
      <c r="F67">
        <v>9.18</v>
      </c>
      <c r="G67">
        <v>71.209999999999994</v>
      </c>
      <c r="H67">
        <v>201.83</v>
      </c>
      <c r="I67">
        <v>228.11</v>
      </c>
      <c r="J67">
        <v>136.58000000000001</v>
      </c>
      <c r="K67">
        <v>42</v>
      </c>
      <c r="L67">
        <v>143.04</v>
      </c>
      <c r="M67">
        <v>363.29</v>
      </c>
      <c r="N67">
        <v>579.91999999999996</v>
      </c>
      <c r="O67">
        <v>8.4</v>
      </c>
      <c r="P67">
        <v>56.78</v>
      </c>
      <c r="Q67">
        <v>40.17</v>
      </c>
    </row>
    <row r="68" spans="1:17" x14ac:dyDescent="0.25">
      <c r="A68" s="1">
        <v>7.8935185185185185E-3</v>
      </c>
      <c r="B68" s="1">
        <v>0.44890046296296293</v>
      </c>
      <c r="C68">
        <v>139.22999999999999</v>
      </c>
      <c r="D68">
        <v>99.28</v>
      </c>
      <c r="E68">
        <v>13.83</v>
      </c>
      <c r="F68">
        <v>8.66</v>
      </c>
      <c r="G68">
        <v>71.52</v>
      </c>
      <c r="H68">
        <v>297.91000000000003</v>
      </c>
      <c r="I68">
        <v>231.95</v>
      </c>
      <c r="J68">
        <v>138</v>
      </c>
      <c r="K68">
        <v>42</v>
      </c>
      <c r="L68">
        <v>138.81</v>
      </c>
      <c r="M68">
        <v>388.85</v>
      </c>
      <c r="N68">
        <v>620.74</v>
      </c>
      <c r="O68">
        <v>7.99</v>
      </c>
      <c r="P68">
        <v>65.760000000000005</v>
      </c>
      <c r="Q68">
        <v>32.93</v>
      </c>
    </row>
    <row r="70" spans="1:17" x14ac:dyDescent="0.25">
      <c r="A70" t="s">
        <v>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pdwagner</dc:creator>
  <cp:lastModifiedBy>Owner</cp:lastModifiedBy>
  <dcterms:created xsi:type="dcterms:W3CDTF">2013-09-26T12:43:15Z</dcterms:created>
  <dcterms:modified xsi:type="dcterms:W3CDTF">2014-05-16T05:38:41Z</dcterms:modified>
</cp:coreProperties>
</file>