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20115" windowHeight="79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V55" i="1" l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U55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U52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U49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U16" i="1"/>
</calcChain>
</file>

<file path=xl/sharedStrings.xml><?xml version="1.0" encoding="utf-8"?>
<sst xmlns="http://schemas.openxmlformats.org/spreadsheetml/2006/main" count="49" uniqueCount="48">
  <si>
    <t>X19</t>
  </si>
  <si>
    <t>Date of Birth : ?</t>
  </si>
  <si>
    <t xml:space="preserve">Patient ID : </t>
  </si>
  <si>
    <t>Height : 165 cm</t>
  </si>
  <si>
    <t>Weight : 64 kg</t>
  </si>
  <si>
    <t>Elapsed Time</t>
  </si>
  <si>
    <t xml:space="preserve"> Time  </t>
  </si>
  <si>
    <t>HR</t>
  </si>
  <si>
    <t>SV</t>
  </si>
  <si>
    <t>CO</t>
  </si>
  <si>
    <t>CI</t>
  </si>
  <si>
    <t>EF</t>
  </si>
  <si>
    <t>LVET</t>
  </si>
  <si>
    <t>CTI</t>
  </si>
  <si>
    <t>SAP</t>
  </si>
  <si>
    <t>DAP</t>
  </si>
  <si>
    <t>EDV</t>
  </si>
  <si>
    <t>SVR</t>
  </si>
  <si>
    <t>SVRi</t>
  </si>
  <si>
    <t>LCWi</t>
  </si>
  <si>
    <t>TFi</t>
  </si>
  <si>
    <t>EDFR</t>
  </si>
  <si>
    <t>Q</t>
  </si>
  <si>
    <t xml:space="preserve"> Marks </t>
  </si>
  <si>
    <t>rest at 4200</t>
  </si>
  <si>
    <t>60w</t>
  </si>
  <si>
    <t>120w</t>
  </si>
  <si>
    <t>135w</t>
  </si>
  <si>
    <t>150w</t>
  </si>
  <si>
    <t>---------------</t>
  </si>
  <si>
    <t xml:space="preserve">Avg Hr </t>
  </si>
  <si>
    <t>Avg SV</t>
  </si>
  <si>
    <t>Avg CO</t>
  </si>
  <si>
    <t>Avg CI</t>
  </si>
  <si>
    <t>Avg EF</t>
  </si>
  <si>
    <t>Avg LVET</t>
  </si>
  <si>
    <t>Avg CTI</t>
  </si>
  <si>
    <t>Avg SAP</t>
  </si>
  <si>
    <t>Avg DAP</t>
  </si>
  <si>
    <t>Avg EDV</t>
  </si>
  <si>
    <t>Avg SVR</t>
  </si>
  <si>
    <t>Avg SVRi</t>
  </si>
  <si>
    <t>Avg LCWi</t>
  </si>
  <si>
    <t>Avg TFi</t>
  </si>
  <si>
    <t>Avg EDFR</t>
  </si>
  <si>
    <t>submax 1</t>
  </si>
  <si>
    <t>submax 2</t>
  </si>
  <si>
    <t>stop, 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</si>
</sst>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1" fontId="0" fillId="0" borderId="0" xfId="0" applyNumberFormat="1"/>
    <xf numFmtId="2" fontId="0" fillId="0" borderId="0" xfId="0" applyNumberFormat="1"/>
    <xf numFmtId="2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7"/>
  <sheetViews>
    <sheetView tabSelected="1" topLeftCell="L40" workbookViewId="0">
      <selection activeCell="U55" sqref="U4:AI55"/>
    </sheetView>
  </sheetViews>
  <sheetFormatPr defaultRowHeight="15" x14ac:dyDescent="0.25"/>
  <sheetData>
    <row r="1" spans="1:35" x14ac:dyDescent="0.25">
      <c r="A1" t="s">
        <v>0</v>
      </c>
      <c r="B1" t="s">
        <v>0</v>
      </c>
    </row>
    <row r="2" spans="1:35" x14ac:dyDescent="0.25">
      <c r="A2" t="s">
        <v>1</v>
      </c>
      <c r="B2" t="s">
        <v>2</v>
      </c>
      <c r="C2" t="s">
        <v>3</v>
      </c>
      <c r="D2" t="s">
        <v>4</v>
      </c>
    </row>
    <row r="4" spans="1:35" x14ac:dyDescent="0.25">
      <c r="A4" t="s">
        <v>5</v>
      </c>
      <c r="B4" t="s">
        <v>6</v>
      </c>
      <c r="C4" t="s">
        <v>7</v>
      </c>
      <c r="D4" t="s">
        <v>8</v>
      </c>
      <c r="E4" t="s">
        <v>9</v>
      </c>
      <c r="F4" t="s">
        <v>10</v>
      </c>
      <c r="G4" t="s">
        <v>11</v>
      </c>
      <c r="H4" t="s">
        <v>12</v>
      </c>
      <c r="I4" t="s">
        <v>13</v>
      </c>
      <c r="J4" t="s">
        <v>14</v>
      </c>
      <c r="K4" t="s">
        <v>15</v>
      </c>
      <c r="L4" t="s">
        <v>16</v>
      </c>
      <c r="M4" t="s">
        <v>17</v>
      </c>
      <c r="N4" t="s">
        <v>18</v>
      </c>
      <c r="O4" t="s">
        <v>19</v>
      </c>
      <c r="P4" t="s">
        <v>20</v>
      </c>
      <c r="Q4" t="s">
        <v>21</v>
      </c>
      <c r="R4" t="s">
        <v>22</v>
      </c>
      <c r="S4" t="s">
        <v>23</v>
      </c>
      <c r="U4" s="2" t="s">
        <v>30</v>
      </c>
      <c r="V4" s="2" t="s">
        <v>31</v>
      </c>
      <c r="W4" s="2" t="s">
        <v>32</v>
      </c>
      <c r="X4" s="2" t="s">
        <v>33</v>
      </c>
      <c r="Y4" s="3" t="s">
        <v>34</v>
      </c>
      <c r="Z4" s="2" t="s">
        <v>35</v>
      </c>
      <c r="AA4" s="2" t="s">
        <v>36</v>
      </c>
      <c r="AB4" s="2" t="s">
        <v>37</v>
      </c>
      <c r="AC4" s="2" t="s">
        <v>38</v>
      </c>
      <c r="AD4" s="2" t="s">
        <v>39</v>
      </c>
      <c r="AE4" s="2" t="s">
        <v>40</v>
      </c>
      <c r="AF4" s="2" t="s">
        <v>41</v>
      </c>
      <c r="AG4" s="2" t="s">
        <v>42</v>
      </c>
      <c r="AH4" s="2" t="s">
        <v>43</v>
      </c>
      <c r="AI4" s="2" t="s">
        <v>44</v>
      </c>
    </row>
    <row r="5" spans="1:35" x14ac:dyDescent="0.25"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</row>
    <row r="6" spans="1:35" x14ac:dyDescent="0.25">
      <c r="A6" s="1">
        <v>0</v>
      </c>
      <c r="B6" s="1">
        <v>0.43708333333333332</v>
      </c>
      <c r="C6">
        <v>88.43</v>
      </c>
      <c r="D6">
        <v>63.22</v>
      </c>
      <c r="E6">
        <v>5.59</v>
      </c>
      <c r="F6">
        <v>3.25</v>
      </c>
      <c r="G6">
        <v>57.05</v>
      </c>
      <c r="H6">
        <v>322.98</v>
      </c>
      <c r="I6">
        <v>110.78</v>
      </c>
      <c r="J6">
        <v>108</v>
      </c>
      <c r="K6">
        <v>67</v>
      </c>
      <c r="L6">
        <v>110.82</v>
      </c>
      <c r="M6">
        <v>1117.06</v>
      </c>
      <c r="N6">
        <v>1920.57</v>
      </c>
      <c r="O6">
        <v>3.51</v>
      </c>
      <c r="P6">
        <v>105.89</v>
      </c>
      <c r="Q6">
        <v>42.17</v>
      </c>
      <c r="S6" t="s">
        <v>24</v>
      </c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</row>
    <row r="7" spans="1:35" x14ac:dyDescent="0.25">
      <c r="A7" s="1">
        <v>6.9444444444444447E-4</v>
      </c>
      <c r="B7" s="1">
        <v>0.43777777777777777</v>
      </c>
      <c r="C7">
        <v>81.430000000000007</v>
      </c>
      <c r="D7">
        <v>65.02</v>
      </c>
      <c r="E7">
        <v>5.29</v>
      </c>
      <c r="F7">
        <v>3.08</v>
      </c>
      <c r="G7">
        <v>57.86</v>
      </c>
      <c r="H7">
        <v>336</v>
      </c>
      <c r="I7">
        <v>116.71</v>
      </c>
      <c r="J7">
        <v>107.93</v>
      </c>
      <c r="K7">
        <v>66.86</v>
      </c>
      <c r="L7">
        <v>112.39</v>
      </c>
      <c r="M7">
        <v>1118.17</v>
      </c>
      <c r="N7">
        <v>1922.48</v>
      </c>
      <c r="O7">
        <v>3.14</v>
      </c>
      <c r="P7">
        <v>113.07</v>
      </c>
      <c r="Q7">
        <v>41.18</v>
      </c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</row>
    <row r="8" spans="1:35" x14ac:dyDescent="0.25">
      <c r="A8" s="1">
        <v>8.1018518518518516E-4</v>
      </c>
      <c r="B8" s="1">
        <v>0.43789351851851849</v>
      </c>
      <c r="C8">
        <v>87.54</v>
      </c>
      <c r="D8">
        <v>64.430000000000007</v>
      </c>
      <c r="E8">
        <v>5.64</v>
      </c>
      <c r="F8">
        <v>3.28</v>
      </c>
      <c r="G8">
        <v>57.11</v>
      </c>
      <c r="H8">
        <v>316.52999999999997</v>
      </c>
      <c r="I8">
        <v>111.28</v>
      </c>
      <c r="J8">
        <v>107</v>
      </c>
      <c r="K8">
        <v>64.930000000000007</v>
      </c>
      <c r="L8">
        <v>112.8</v>
      </c>
      <c r="M8">
        <v>1023.44</v>
      </c>
      <c r="N8">
        <v>1759.62</v>
      </c>
      <c r="O8">
        <v>3.26</v>
      </c>
      <c r="P8">
        <v>113.23</v>
      </c>
      <c r="Q8">
        <v>42.2</v>
      </c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9" spans="1:35" x14ac:dyDescent="0.25">
      <c r="A9" s="1">
        <v>9.2592592592592585E-4</v>
      </c>
      <c r="B9" s="1">
        <v>0.43800925925925926</v>
      </c>
      <c r="C9">
        <v>90.5</v>
      </c>
      <c r="D9">
        <v>64.930000000000007</v>
      </c>
      <c r="E9">
        <v>5.88</v>
      </c>
      <c r="F9">
        <v>3.42</v>
      </c>
      <c r="G9">
        <v>57.24</v>
      </c>
      <c r="H9">
        <v>304.52999999999997</v>
      </c>
      <c r="I9">
        <v>112.25</v>
      </c>
      <c r="J9">
        <v>107</v>
      </c>
      <c r="K9">
        <v>64.069999999999993</v>
      </c>
      <c r="L9">
        <v>113.44</v>
      </c>
      <c r="M9">
        <v>973.74</v>
      </c>
      <c r="N9">
        <v>1674.17</v>
      </c>
      <c r="O9">
        <v>3.37</v>
      </c>
      <c r="P9">
        <v>111.6</v>
      </c>
      <c r="Q9">
        <v>43.74</v>
      </c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</row>
    <row r="10" spans="1:35" x14ac:dyDescent="0.25">
      <c r="A10" s="1">
        <v>1.0416666666666667E-3</v>
      </c>
      <c r="B10" s="1">
        <v>0.43812500000000004</v>
      </c>
      <c r="C10">
        <v>90.92</v>
      </c>
      <c r="D10">
        <v>61.77</v>
      </c>
      <c r="E10">
        <v>5.62</v>
      </c>
      <c r="F10">
        <v>3.27</v>
      </c>
      <c r="G10">
        <v>57.1</v>
      </c>
      <c r="H10">
        <v>316.8</v>
      </c>
      <c r="I10">
        <v>111.19</v>
      </c>
      <c r="J10">
        <v>107</v>
      </c>
      <c r="K10">
        <v>65</v>
      </c>
      <c r="L10">
        <v>108.18</v>
      </c>
      <c r="M10">
        <v>1026.57</v>
      </c>
      <c r="N10">
        <v>1764.99</v>
      </c>
      <c r="O10">
        <v>3.25</v>
      </c>
      <c r="P10">
        <v>104.28</v>
      </c>
      <c r="Q10">
        <v>42.26</v>
      </c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</row>
    <row r="11" spans="1:35" x14ac:dyDescent="0.25">
      <c r="A11" s="1">
        <v>1.1574074074074073E-3</v>
      </c>
      <c r="B11" s="1">
        <v>0.43824074074074071</v>
      </c>
      <c r="C11">
        <v>90.9</v>
      </c>
      <c r="D11">
        <v>61.39</v>
      </c>
      <c r="E11">
        <v>5.58</v>
      </c>
      <c r="F11">
        <v>3.25</v>
      </c>
      <c r="G11">
        <v>56.73</v>
      </c>
      <c r="H11">
        <v>323.47000000000003</v>
      </c>
      <c r="I11">
        <v>108.36</v>
      </c>
      <c r="J11">
        <v>106.87</v>
      </c>
      <c r="K11">
        <v>65.13</v>
      </c>
      <c r="L11">
        <v>108.21</v>
      </c>
      <c r="M11">
        <v>1033.67</v>
      </c>
      <c r="N11">
        <v>1777.21</v>
      </c>
      <c r="O11">
        <v>3.23</v>
      </c>
      <c r="P11">
        <v>103.7</v>
      </c>
      <c r="Q11">
        <v>43.2</v>
      </c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</row>
    <row r="12" spans="1:35" x14ac:dyDescent="0.25">
      <c r="A12" s="1">
        <v>1.2731481481481483E-3</v>
      </c>
      <c r="B12" s="1">
        <v>0.43835648148148149</v>
      </c>
      <c r="C12">
        <v>86</v>
      </c>
      <c r="D12">
        <v>59.79</v>
      </c>
      <c r="E12">
        <v>5.14</v>
      </c>
      <c r="F12">
        <v>2.99</v>
      </c>
      <c r="G12">
        <v>55.62</v>
      </c>
      <c r="H12">
        <v>352.29</v>
      </c>
      <c r="I12">
        <v>100.12</v>
      </c>
      <c r="J12">
        <v>105</v>
      </c>
      <c r="K12">
        <v>67</v>
      </c>
      <c r="L12">
        <v>107.48</v>
      </c>
      <c r="M12">
        <v>1131.75</v>
      </c>
      <c r="N12">
        <v>1945.84</v>
      </c>
      <c r="O12">
        <v>3</v>
      </c>
      <c r="P12">
        <v>101.38</v>
      </c>
      <c r="Q12">
        <v>42.08</v>
      </c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</row>
    <row r="13" spans="1:35" x14ac:dyDescent="0.25">
      <c r="A13" s="1">
        <v>1.3888888888888889E-3</v>
      </c>
      <c r="B13" s="1">
        <v>0.43847222222222221</v>
      </c>
      <c r="C13">
        <v>80.459999999999994</v>
      </c>
      <c r="D13">
        <v>57.46</v>
      </c>
      <c r="E13">
        <v>4.62</v>
      </c>
      <c r="F13">
        <v>2.69</v>
      </c>
      <c r="G13">
        <v>55.7</v>
      </c>
      <c r="H13">
        <v>335.14</v>
      </c>
      <c r="I13">
        <v>100.69</v>
      </c>
      <c r="J13">
        <v>105</v>
      </c>
      <c r="K13">
        <v>66</v>
      </c>
      <c r="L13">
        <v>103.15</v>
      </c>
      <c r="M13">
        <v>1251.17</v>
      </c>
      <c r="N13">
        <v>2151.15</v>
      </c>
      <c r="O13">
        <v>2.67</v>
      </c>
      <c r="P13">
        <v>105.95</v>
      </c>
      <c r="Q13">
        <v>42.31</v>
      </c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</row>
    <row r="14" spans="1:35" x14ac:dyDescent="0.25">
      <c r="A14" s="1">
        <v>1.5046296296296294E-3</v>
      </c>
      <c r="B14" s="1">
        <v>0.43858796296296299</v>
      </c>
      <c r="C14">
        <v>79.959999999999994</v>
      </c>
      <c r="D14">
        <v>60</v>
      </c>
      <c r="E14">
        <v>4.8</v>
      </c>
      <c r="F14">
        <v>2.79</v>
      </c>
      <c r="G14">
        <v>55.65</v>
      </c>
      <c r="H14">
        <v>333.85</v>
      </c>
      <c r="I14">
        <v>100.31</v>
      </c>
      <c r="J14">
        <v>104.92</v>
      </c>
      <c r="K14">
        <v>65.92</v>
      </c>
      <c r="L14">
        <v>107.81</v>
      </c>
      <c r="M14">
        <v>1207.75</v>
      </c>
      <c r="N14">
        <v>2076.5</v>
      </c>
      <c r="O14">
        <v>2.77</v>
      </c>
      <c r="P14">
        <v>106.42</v>
      </c>
      <c r="Q14">
        <v>44.86</v>
      </c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</row>
    <row r="15" spans="1:35" x14ac:dyDescent="0.25">
      <c r="A15" s="1">
        <v>1.6203703703703703E-3</v>
      </c>
      <c r="B15" s="1">
        <v>0.43870370370370365</v>
      </c>
      <c r="C15">
        <v>79.459999999999994</v>
      </c>
      <c r="D15">
        <v>60.92</v>
      </c>
      <c r="E15">
        <v>4.84</v>
      </c>
      <c r="F15">
        <v>2.82</v>
      </c>
      <c r="G15">
        <v>55.29</v>
      </c>
      <c r="H15">
        <v>318.14999999999998</v>
      </c>
      <c r="I15">
        <v>97.72</v>
      </c>
      <c r="J15">
        <v>104.08</v>
      </c>
      <c r="K15">
        <v>65</v>
      </c>
      <c r="L15">
        <v>110.19</v>
      </c>
      <c r="M15">
        <v>1181.77</v>
      </c>
      <c r="N15">
        <v>2031.83</v>
      </c>
      <c r="O15">
        <v>2.76</v>
      </c>
      <c r="P15">
        <v>107.42</v>
      </c>
      <c r="Q15">
        <v>47.3</v>
      </c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</row>
    <row r="16" spans="1:35" x14ac:dyDescent="0.25">
      <c r="A16" s="1">
        <v>1.736111111111111E-3</v>
      </c>
      <c r="B16" s="1">
        <v>0.43881944444444443</v>
      </c>
      <c r="C16">
        <v>77.209999999999994</v>
      </c>
      <c r="D16">
        <v>59.03</v>
      </c>
      <c r="E16">
        <v>4.5599999999999996</v>
      </c>
      <c r="F16">
        <v>2.65</v>
      </c>
      <c r="G16">
        <v>55.55</v>
      </c>
      <c r="H16">
        <v>323.69</v>
      </c>
      <c r="I16">
        <v>99.57</v>
      </c>
      <c r="J16">
        <v>105</v>
      </c>
      <c r="K16">
        <v>65</v>
      </c>
      <c r="L16">
        <v>106.26</v>
      </c>
      <c r="M16">
        <v>1255.6500000000001</v>
      </c>
      <c r="N16">
        <v>2158.86</v>
      </c>
      <c r="O16">
        <v>2.61</v>
      </c>
      <c r="P16">
        <v>103.81</v>
      </c>
      <c r="Q16">
        <v>46.22</v>
      </c>
      <c r="U16" s="2">
        <f>AVERAGE(C6:C16)</f>
        <v>84.800909090909101</v>
      </c>
      <c r="V16" s="2">
        <f t="shared" ref="V16:AI16" si="0">AVERAGE(D6:D16)</f>
        <v>61.632727272727266</v>
      </c>
      <c r="W16" s="2">
        <f t="shared" si="0"/>
        <v>5.2327272727272733</v>
      </c>
      <c r="X16" s="2">
        <f t="shared" si="0"/>
        <v>3.0445454545454549</v>
      </c>
      <c r="Y16" s="2">
        <f t="shared" si="0"/>
        <v>56.445454545454545</v>
      </c>
      <c r="Z16" s="2">
        <f t="shared" si="0"/>
        <v>325.76636363636362</v>
      </c>
      <c r="AA16" s="2">
        <f t="shared" si="0"/>
        <v>106.27090909090909</v>
      </c>
      <c r="AB16" s="2">
        <f t="shared" si="0"/>
        <v>106.16363636363636</v>
      </c>
      <c r="AC16" s="2">
        <f t="shared" si="0"/>
        <v>65.628181818181815</v>
      </c>
      <c r="AD16" s="2">
        <f t="shared" si="0"/>
        <v>109.15727272727273</v>
      </c>
      <c r="AE16" s="2">
        <f t="shared" si="0"/>
        <v>1120.0672727272727</v>
      </c>
      <c r="AF16" s="2">
        <f t="shared" si="0"/>
        <v>1925.7472727272727</v>
      </c>
      <c r="AG16" s="2">
        <f t="shared" si="0"/>
        <v>3.0518181818181818</v>
      </c>
      <c r="AH16" s="2">
        <f t="shared" si="0"/>
        <v>106.97727272727273</v>
      </c>
      <c r="AI16" s="2">
        <f t="shared" si="0"/>
        <v>43.410909090909087</v>
      </c>
    </row>
    <row r="17" spans="1:35" x14ac:dyDescent="0.25">
      <c r="A17" s="1">
        <v>1.8518518518518517E-3</v>
      </c>
      <c r="B17" s="1">
        <v>0.43893518518518521</v>
      </c>
      <c r="C17">
        <v>82.46</v>
      </c>
      <c r="D17">
        <v>57.14</v>
      </c>
      <c r="E17">
        <v>4.71</v>
      </c>
      <c r="F17">
        <v>2.74</v>
      </c>
      <c r="G17">
        <v>55.85</v>
      </c>
      <c r="H17">
        <v>318.57</v>
      </c>
      <c r="I17">
        <v>101.73</v>
      </c>
      <c r="J17">
        <v>105</v>
      </c>
      <c r="K17">
        <v>64.930000000000007</v>
      </c>
      <c r="L17">
        <v>102.31</v>
      </c>
      <c r="M17">
        <v>1212.18</v>
      </c>
      <c r="N17">
        <v>2084.12</v>
      </c>
      <c r="O17">
        <v>2.69</v>
      </c>
      <c r="P17">
        <v>102.04</v>
      </c>
      <c r="Q17">
        <v>46.13</v>
      </c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</row>
    <row r="18" spans="1:35" x14ac:dyDescent="0.25">
      <c r="A18" s="1">
        <v>1.9675925925925928E-3</v>
      </c>
      <c r="B18" s="1">
        <v>0.43905092592592593</v>
      </c>
      <c r="C18">
        <v>86.71</v>
      </c>
      <c r="D18">
        <v>60.74</v>
      </c>
      <c r="E18">
        <v>5.26</v>
      </c>
      <c r="F18">
        <v>3.06</v>
      </c>
      <c r="G18">
        <v>55.95</v>
      </c>
      <c r="H18">
        <v>306.86</v>
      </c>
      <c r="I18">
        <v>102.45</v>
      </c>
      <c r="J18">
        <v>105</v>
      </c>
      <c r="K18">
        <v>63.93</v>
      </c>
      <c r="L18">
        <v>108.57</v>
      </c>
      <c r="M18">
        <v>1073.95</v>
      </c>
      <c r="N18">
        <v>1846.45</v>
      </c>
      <c r="O18">
        <v>2.98</v>
      </c>
      <c r="P18">
        <v>98.36</v>
      </c>
      <c r="Q18">
        <v>44.6</v>
      </c>
      <c r="S18" t="s">
        <v>25</v>
      </c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</row>
    <row r="19" spans="1:35" x14ac:dyDescent="0.25">
      <c r="A19" s="1">
        <v>2.0833333333333333E-3</v>
      </c>
      <c r="B19" s="1">
        <v>0.43916666666666665</v>
      </c>
      <c r="C19">
        <v>90.47</v>
      </c>
      <c r="D19">
        <v>60.02</v>
      </c>
      <c r="E19">
        <v>5.44</v>
      </c>
      <c r="F19">
        <v>3.16</v>
      </c>
      <c r="G19">
        <v>56</v>
      </c>
      <c r="H19">
        <v>301.07</v>
      </c>
      <c r="I19">
        <v>102.83</v>
      </c>
      <c r="J19">
        <v>105.07</v>
      </c>
      <c r="K19">
        <v>62.67</v>
      </c>
      <c r="L19">
        <v>107.18</v>
      </c>
      <c r="M19">
        <v>1035.48</v>
      </c>
      <c r="N19">
        <v>1780.3</v>
      </c>
      <c r="O19">
        <v>3.04</v>
      </c>
      <c r="P19">
        <v>95.56</v>
      </c>
      <c r="Q19">
        <v>44.32</v>
      </c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</row>
    <row r="20" spans="1:35" x14ac:dyDescent="0.25">
      <c r="A20" s="1">
        <v>2.1990740740740742E-3</v>
      </c>
      <c r="B20" s="1">
        <v>0.43928240740740737</v>
      </c>
      <c r="C20">
        <v>108.11</v>
      </c>
      <c r="D20">
        <v>69.5</v>
      </c>
      <c r="E20">
        <v>7.52</v>
      </c>
      <c r="F20">
        <v>4.37</v>
      </c>
      <c r="G20">
        <v>57.43</v>
      </c>
      <c r="H20">
        <v>248.67</v>
      </c>
      <c r="I20">
        <v>113.84</v>
      </c>
      <c r="J20">
        <v>106.11</v>
      </c>
      <c r="K20">
        <v>58</v>
      </c>
      <c r="L20">
        <v>120.99</v>
      </c>
      <c r="M20">
        <v>715.8</v>
      </c>
      <c r="N20">
        <v>1230.68</v>
      </c>
      <c r="O20">
        <v>4.03</v>
      </c>
      <c r="P20">
        <v>88.98</v>
      </c>
      <c r="Q20">
        <v>51.86</v>
      </c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</row>
    <row r="21" spans="1:35" x14ac:dyDescent="0.25">
      <c r="A21" s="1">
        <v>2.3148148148148151E-3</v>
      </c>
      <c r="B21" s="1">
        <v>0.43939814814814815</v>
      </c>
      <c r="C21">
        <v>113.49</v>
      </c>
      <c r="D21">
        <v>68.760000000000005</v>
      </c>
      <c r="E21">
        <v>7.81</v>
      </c>
      <c r="F21">
        <v>4.54</v>
      </c>
      <c r="G21">
        <v>58.32</v>
      </c>
      <c r="H21">
        <v>249.47</v>
      </c>
      <c r="I21">
        <v>121.09</v>
      </c>
      <c r="J21">
        <v>108.16</v>
      </c>
      <c r="K21">
        <v>58.11</v>
      </c>
      <c r="L21">
        <v>117.91</v>
      </c>
      <c r="M21">
        <v>696.12</v>
      </c>
      <c r="N21">
        <v>1196.8399999999999</v>
      </c>
      <c r="O21">
        <v>4.24</v>
      </c>
      <c r="P21">
        <v>92.59</v>
      </c>
      <c r="Q21">
        <v>48.66</v>
      </c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</row>
    <row r="22" spans="1:35" x14ac:dyDescent="0.25">
      <c r="A22" s="1">
        <v>2.4305555555555556E-3</v>
      </c>
      <c r="B22" s="1">
        <v>0.43951388888888893</v>
      </c>
      <c r="C22">
        <v>110.87</v>
      </c>
      <c r="D22">
        <v>70.510000000000005</v>
      </c>
      <c r="E22">
        <v>7.81</v>
      </c>
      <c r="F22">
        <v>4.54</v>
      </c>
      <c r="G22">
        <v>60.15</v>
      </c>
      <c r="H22">
        <v>259.77999999999997</v>
      </c>
      <c r="I22">
        <v>136.9</v>
      </c>
      <c r="J22">
        <v>111.06</v>
      </c>
      <c r="K22">
        <v>59.94</v>
      </c>
      <c r="L22">
        <v>117.22</v>
      </c>
      <c r="M22">
        <v>717.39</v>
      </c>
      <c r="N22">
        <v>1233.42</v>
      </c>
      <c r="O22">
        <v>4.38</v>
      </c>
      <c r="P22">
        <v>103.63</v>
      </c>
      <c r="Q22">
        <v>48.4</v>
      </c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</row>
    <row r="23" spans="1:35" x14ac:dyDescent="0.25">
      <c r="A23" s="1">
        <v>2.5462962962962961E-3</v>
      </c>
      <c r="B23" s="1">
        <v>0.43962962962962965</v>
      </c>
      <c r="C23">
        <v>116.49</v>
      </c>
      <c r="D23">
        <v>74.47</v>
      </c>
      <c r="E23">
        <v>8.68</v>
      </c>
      <c r="F23">
        <v>5.05</v>
      </c>
      <c r="G23">
        <v>60.75</v>
      </c>
      <c r="H23">
        <v>252.84</v>
      </c>
      <c r="I23">
        <v>142.47</v>
      </c>
      <c r="J23">
        <v>112</v>
      </c>
      <c r="K23">
        <v>59</v>
      </c>
      <c r="L23">
        <v>122.58</v>
      </c>
      <c r="M23">
        <v>642.77</v>
      </c>
      <c r="N23">
        <v>1105.1099999999999</v>
      </c>
      <c r="O23">
        <v>4.84</v>
      </c>
      <c r="P23">
        <v>107.7</v>
      </c>
      <c r="Q23">
        <v>52.24</v>
      </c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</row>
    <row r="24" spans="1:35" x14ac:dyDescent="0.25">
      <c r="A24" s="1">
        <v>2.6620370370370374E-3</v>
      </c>
      <c r="B24" s="1">
        <v>0.43974537037037037</v>
      </c>
      <c r="C24">
        <v>118.55</v>
      </c>
      <c r="D24">
        <v>75.62</v>
      </c>
      <c r="E24">
        <v>8.9600000000000009</v>
      </c>
      <c r="F24">
        <v>5.21</v>
      </c>
      <c r="G24">
        <v>60.94</v>
      </c>
      <c r="H24">
        <v>245</v>
      </c>
      <c r="I24">
        <v>144.29</v>
      </c>
      <c r="J24">
        <v>112.05</v>
      </c>
      <c r="K24">
        <v>58</v>
      </c>
      <c r="L24">
        <v>124.08</v>
      </c>
      <c r="M24">
        <v>616.04</v>
      </c>
      <c r="N24">
        <v>1059.17</v>
      </c>
      <c r="O24">
        <v>4.96</v>
      </c>
      <c r="P24">
        <v>110.19</v>
      </c>
      <c r="Q24">
        <v>50.31</v>
      </c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</row>
    <row r="25" spans="1:35" x14ac:dyDescent="0.25">
      <c r="A25" s="1">
        <v>2.7777777777777779E-3</v>
      </c>
      <c r="B25" s="1">
        <v>0.43986111111111109</v>
      </c>
      <c r="C25">
        <v>113.71</v>
      </c>
      <c r="D25">
        <v>77.099999999999994</v>
      </c>
      <c r="E25">
        <v>8.76</v>
      </c>
      <c r="F25">
        <v>5.0999999999999996</v>
      </c>
      <c r="G25">
        <v>61.3</v>
      </c>
      <c r="H25">
        <v>245.68</v>
      </c>
      <c r="I25">
        <v>147.69999999999999</v>
      </c>
      <c r="J25">
        <v>112.95</v>
      </c>
      <c r="K25">
        <v>58</v>
      </c>
      <c r="L25">
        <v>125.77</v>
      </c>
      <c r="M25">
        <v>632.78</v>
      </c>
      <c r="N25">
        <v>1087.95</v>
      </c>
      <c r="O25">
        <v>4.87</v>
      </c>
      <c r="P25">
        <v>111.51</v>
      </c>
      <c r="Q25">
        <v>42.6</v>
      </c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</row>
    <row r="26" spans="1:35" x14ac:dyDescent="0.25">
      <c r="A26" s="1">
        <v>2.8935185185185188E-3</v>
      </c>
      <c r="B26" s="1">
        <v>0.43997685185185187</v>
      </c>
      <c r="C26">
        <v>117.56</v>
      </c>
      <c r="D26">
        <v>74.72</v>
      </c>
      <c r="E26">
        <v>8.7799999999999994</v>
      </c>
      <c r="F26">
        <v>5.1100000000000003</v>
      </c>
      <c r="G26">
        <v>60.76</v>
      </c>
      <c r="H26">
        <v>242.6</v>
      </c>
      <c r="I26">
        <v>142.5</v>
      </c>
      <c r="J26">
        <v>112.1</v>
      </c>
      <c r="K26">
        <v>58</v>
      </c>
      <c r="L26">
        <v>122.98</v>
      </c>
      <c r="M26">
        <v>629.11</v>
      </c>
      <c r="N26">
        <v>1081.6400000000001</v>
      </c>
      <c r="O26">
        <v>4.8600000000000003</v>
      </c>
      <c r="P26">
        <v>107.59</v>
      </c>
      <c r="Q26">
        <v>50.87</v>
      </c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</row>
    <row r="27" spans="1:35" x14ac:dyDescent="0.25">
      <c r="A27" s="1">
        <v>3.0092592592592588E-3</v>
      </c>
      <c r="B27" s="1">
        <v>0.44009259259259265</v>
      </c>
      <c r="C27">
        <v>117.2</v>
      </c>
      <c r="D27">
        <v>78.790000000000006</v>
      </c>
      <c r="E27">
        <v>9.24</v>
      </c>
      <c r="F27">
        <v>5.37</v>
      </c>
      <c r="G27">
        <v>61.71</v>
      </c>
      <c r="H27">
        <v>247.16</v>
      </c>
      <c r="I27">
        <v>151.65</v>
      </c>
      <c r="J27">
        <v>114</v>
      </c>
      <c r="K27">
        <v>58</v>
      </c>
      <c r="L27">
        <v>127.68</v>
      </c>
      <c r="M27">
        <v>603.96</v>
      </c>
      <c r="N27">
        <v>1038.4000000000001</v>
      </c>
      <c r="O27">
        <v>5.16</v>
      </c>
      <c r="P27">
        <v>113.63</v>
      </c>
      <c r="Q27">
        <v>50.38</v>
      </c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</row>
    <row r="28" spans="1:35" x14ac:dyDescent="0.25">
      <c r="A28" s="1">
        <v>3.1249999999999997E-3</v>
      </c>
      <c r="B28" s="1">
        <v>0.44020833333333331</v>
      </c>
      <c r="C28">
        <v>118.08</v>
      </c>
      <c r="D28">
        <v>78.72</v>
      </c>
      <c r="E28">
        <v>9.2899999999999991</v>
      </c>
      <c r="F28">
        <v>5.41</v>
      </c>
      <c r="G28">
        <v>61.71</v>
      </c>
      <c r="H28">
        <v>243.4</v>
      </c>
      <c r="I28">
        <v>151.63</v>
      </c>
      <c r="J28">
        <v>113.95</v>
      </c>
      <c r="K28">
        <v>58</v>
      </c>
      <c r="L28">
        <v>127.57</v>
      </c>
      <c r="M28">
        <v>599.54999999999995</v>
      </c>
      <c r="N28">
        <v>1030.82</v>
      </c>
      <c r="O28">
        <v>5.19</v>
      </c>
      <c r="P28">
        <v>112.42</v>
      </c>
      <c r="Q28">
        <v>51.83</v>
      </c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</row>
    <row r="29" spans="1:35" x14ac:dyDescent="0.25">
      <c r="A29" s="1">
        <v>3.2407407407407406E-3</v>
      </c>
      <c r="B29" s="1">
        <v>0.44032407407407409</v>
      </c>
      <c r="C29">
        <v>119.28</v>
      </c>
      <c r="D29">
        <v>77.16</v>
      </c>
      <c r="E29">
        <v>9.1999999999999993</v>
      </c>
      <c r="F29">
        <v>5.35</v>
      </c>
      <c r="G29">
        <v>61.39</v>
      </c>
      <c r="H29">
        <v>248.2</v>
      </c>
      <c r="I29">
        <v>148.65</v>
      </c>
      <c r="J29">
        <v>113</v>
      </c>
      <c r="K29">
        <v>58</v>
      </c>
      <c r="L29">
        <v>125.7</v>
      </c>
      <c r="M29">
        <v>602.87</v>
      </c>
      <c r="N29">
        <v>1036.52</v>
      </c>
      <c r="O29">
        <v>5.1100000000000003</v>
      </c>
      <c r="P29">
        <v>114.17</v>
      </c>
      <c r="Q29">
        <v>52.55</v>
      </c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</row>
    <row r="30" spans="1:35" x14ac:dyDescent="0.25">
      <c r="A30" s="1">
        <v>3.3564814814814811E-3</v>
      </c>
      <c r="B30" s="1">
        <v>0.44043981481481481</v>
      </c>
      <c r="C30">
        <v>119.81</v>
      </c>
      <c r="D30">
        <v>75.430000000000007</v>
      </c>
      <c r="E30">
        <v>9.0299999999999994</v>
      </c>
      <c r="F30">
        <v>5.25</v>
      </c>
      <c r="G30">
        <v>61.1</v>
      </c>
      <c r="H30">
        <v>247.4</v>
      </c>
      <c r="I30">
        <v>145.80000000000001</v>
      </c>
      <c r="J30">
        <v>113.05</v>
      </c>
      <c r="K30">
        <v>58</v>
      </c>
      <c r="L30">
        <v>123.44</v>
      </c>
      <c r="M30">
        <v>614.25</v>
      </c>
      <c r="N30">
        <v>1056.0899999999999</v>
      </c>
      <c r="O30">
        <v>5.0199999999999996</v>
      </c>
      <c r="P30">
        <v>111.73</v>
      </c>
      <c r="Q30">
        <v>54.74</v>
      </c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</row>
    <row r="31" spans="1:35" x14ac:dyDescent="0.25">
      <c r="A31" s="1">
        <v>3.472222222222222E-3</v>
      </c>
      <c r="B31" s="1">
        <v>0.44055555555555559</v>
      </c>
      <c r="C31">
        <v>122.41</v>
      </c>
      <c r="D31">
        <v>76.260000000000005</v>
      </c>
      <c r="E31">
        <v>9.34</v>
      </c>
      <c r="F31">
        <v>5.43</v>
      </c>
      <c r="G31">
        <v>61.76</v>
      </c>
      <c r="H31">
        <v>242.4</v>
      </c>
      <c r="I31">
        <v>152.19999999999999</v>
      </c>
      <c r="J31">
        <v>113.95</v>
      </c>
      <c r="K31">
        <v>57.95</v>
      </c>
      <c r="L31">
        <v>123.46</v>
      </c>
      <c r="M31">
        <v>597.04</v>
      </c>
      <c r="N31">
        <v>1026.49</v>
      </c>
      <c r="O31">
        <v>5.21</v>
      </c>
      <c r="P31">
        <v>108.57</v>
      </c>
      <c r="Q31">
        <v>52.78</v>
      </c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</row>
    <row r="32" spans="1:35" x14ac:dyDescent="0.25">
      <c r="A32" s="1">
        <v>3.5879629629629629E-3</v>
      </c>
      <c r="B32" s="1">
        <v>0.44067129629629626</v>
      </c>
      <c r="C32">
        <v>124.57</v>
      </c>
      <c r="D32">
        <v>77.77</v>
      </c>
      <c r="E32">
        <v>9.69</v>
      </c>
      <c r="F32">
        <v>5.64</v>
      </c>
      <c r="G32">
        <v>61.46</v>
      </c>
      <c r="H32">
        <v>239.62</v>
      </c>
      <c r="I32">
        <v>149.27000000000001</v>
      </c>
      <c r="J32">
        <v>113.1</v>
      </c>
      <c r="K32">
        <v>57.05</v>
      </c>
      <c r="L32">
        <v>126.55</v>
      </c>
      <c r="M32">
        <v>567.80999999999995</v>
      </c>
      <c r="N32">
        <v>976.24</v>
      </c>
      <c r="O32">
        <v>5.33</v>
      </c>
      <c r="P32">
        <v>107.98</v>
      </c>
      <c r="Q32">
        <v>51.72</v>
      </c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</row>
    <row r="33" spans="1:35" x14ac:dyDescent="0.25">
      <c r="A33" s="1">
        <v>3.7037037037037034E-3</v>
      </c>
      <c r="B33" s="1">
        <v>0.44078703703703703</v>
      </c>
      <c r="C33">
        <v>125.76</v>
      </c>
      <c r="D33">
        <v>81.040000000000006</v>
      </c>
      <c r="E33">
        <v>10.19</v>
      </c>
      <c r="F33">
        <v>5.93</v>
      </c>
      <c r="G33">
        <v>62.2</v>
      </c>
      <c r="H33">
        <v>241.33</v>
      </c>
      <c r="I33">
        <v>156.61000000000001</v>
      </c>
      <c r="J33">
        <v>115</v>
      </c>
      <c r="K33">
        <v>57.95</v>
      </c>
      <c r="L33">
        <v>130.29</v>
      </c>
      <c r="M33">
        <v>549.28</v>
      </c>
      <c r="N33">
        <v>944.39</v>
      </c>
      <c r="O33">
        <v>5.72</v>
      </c>
      <c r="P33">
        <v>114.99</v>
      </c>
      <c r="Q33">
        <v>53.3</v>
      </c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</row>
    <row r="34" spans="1:35" x14ac:dyDescent="0.25">
      <c r="A34" s="1">
        <v>3.8194444444444443E-3</v>
      </c>
      <c r="B34" s="1">
        <v>0.44090277777777781</v>
      </c>
      <c r="C34">
        <v>122.2</v>
      </c>
      <c r="D34">
        <v>80.459999999999994</v>
      </c>
      <c r="E34">
        <v>9.83</v>
      </c>
      <c r="F34">
        <v>5.72</v>
      </c>
      <c r="G34">
        <v>62.68</v>
      </c>
      <c r="H34">
        <v>234.6</v>
      </c>
      <c r="I34">
        <v>161.41</v>
      </c>
      <c r="J34">
        <v>114.95</v>
      </c>
      <c r="K34">
        <v>56.95</v>
      </c>
      <c r="L34">
        <v>128.37</v>
      </c>
      <c r="M34">
        <v>563.98</v>
      </c>
      <c r="N34">
        <v>969.66</v>
      </c>
      <c r="O34">
        <v>5.46</v>
      </c>
      <c r="P34">
        <v>119.95</v>
      </c>
      <c r="Q34">
        <v>54.64</v>
      </c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</row>
    <row r="35" spans="1:35" x14ac:dyDescent="0.25">
      <c r="A35" s="1">
        <v>3.9351851851851857E-3</v>
      </c>
      <c r="B35" s="1">
        <v>0.44101851851851853</v>
      </c>
      <c r="C35">
        <v>128.62</v>
      </c>
      <c r="D35">
        <v>80.760000000000005</v>
      </c>
      <c r="E35">
        <v>10.39</v>
      </c>
      <c r="F35">
        <v>6.04</v>
      </c>
      <c r="G35">
        <v>62.06</v>
      </c>
      <c r="H35">
        <v>230.73</v>
      </c>
      <c r="I35">
        <v>155.16999999999999</v>
      </c>
      <c r="J35">
        <v>114.05</v>
      </c>
      <c r="K35">
        <v>56</v>
      </c>
      <c r="L35">
        <v>130.12</v>
      </c>
      <c r="M35">
        <v>526.59</v>
      </c>
      <c r="N35">
        <v>905.37</v>
      </c>
      <c r="O35">
        <v>5.68</v>
      </c>
      <c r="P35">
        <v>115.18</v>
      </c>
      <c r="Q35">
        <v>56.96</v>
      </c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</row>
    <row r="36" spans="1:35" x14ac:dyDescent="0.25">
      <c r="A36" s="1">
        <v>4.0509259259259257E-3</v>
      </c>
      <c r="B36" s="1">
        <v>0.44113425925925925</v>
      </c>
      <c r="C36">
        <v>128.81</v>
      </c>
      <c r="D36">
        <v>82.16</v>
      </c>
      <c r="E36">
        <v>10.58</v>
      </c>
      <c r="F36">
        <v>6.15</v>
      </c>
      <c r="G36">
        <v>62.33</v>
      </c>
      <c r="H36">
        <v>228.95</v>
      </c>
      <c r="I36">
        <v>157.97999999999999</v>
      </c>
      <c r="J36">
        <v>115.14</v>
      </c>
      <c r="K36">
        <v>56.05</v>
      </c>
      <c r="L36">
        <v>131.83000000000001</v>
      </c>
      <c r="M36">
        <v>520.14</v>
      </c>
      <c r="N36">
        <v>894.28</v>
      </c>
      <c r="O36">
        <v>5.83</v>
      </c>
      <c r="P36">
        <v>120.05</v>
      </c>
      <c r="Q36">
        <v>52.23</v>
      </c>
      <c r="S36" t="s">
        <v>26</v>
      </c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</row>
    <row r="37" spans="1:35" x14ac:dyDescent="0.25">
      <c r="A37" s="1">
        <v>4.1666666666666666E-3</v>
      </c>
      <c r="B37" s="1">
        <v>0.44124999999999998</v>
      </c>
      <c r="C37">
        <v>127.92</v>
      </c>
      <c r="D37">
        <v>84.09</v>
      </c>
      <c r="E37">
        <v>10.76</v>
      </c>
      <c r="F37">
        <v>6.26</v>
      </c>
      <c r="G37">
        <v>64.14</v>
      </c>
      <c r="H37">
        <v>241.14</v>
      </c>
      <c r="I37">
        <v>177.4</v>
      </c>
      <c r="J37">
        <v>117.81</v>
      </c>
      <c r="K37">
        <v>56.86</v>
      </c>
      <c r="L37">
        <v>131.13999999999999</v>
      </c>
      <c r="M37">
        <v>522.51</v>
      </c>
      <c r="N37">
        <v>898.35</v>
      </c>
      <c r="O37">
        <v>6.05</v>
      </c>
      <c r="P37">
        <v>125.14</v>
      </c>
      <c r="Q37">
        <v>50.39</v>
      </c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</row>
    <row r="38" spans="1:35" x14ac:dyDescent="0.25">
      <c r="A38" s="1">
        <v>4.2824074074074075E-3</v>
      </c>
      <c r="B38" s="1">
        <v>0.44136574074074075</v>
      </c>
      <c r="C38">
        <v>132.65</v>
      </c>
      <c r="D38">
        <v>87.53</v>
      </c>
      <c r="E38">
        <v>11.61</v>
      </c>
      <c r="F38">
        <v>6.76</v>
      </c>
      <c r="G38">
        <v>62.08</v>
      </c>
      <c r="H38">
        <v>213.22</v>
      </c>
      <c r="I38">
        <v>155.41999999999999</v>
      </c>
      <c r="J38">
        <v>114.17</v>
      </c>
      <c r="K38">
        <v>54.09</v>
      </c>
      <c r="L38">
        <v>140.99</v>
      </c>
      <c r="M38">
        <v>463.06</v>
      </c>
      <c r="N38">
        <v>796.15</v>
      </c>
      <c r="O38">
        <v>6.24</v>
      </c>
      <c r="P38">
        <v>115.06</v>
      </c>
      <c r="Q38">
        <v>51.33</v>
      </c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</row>
    <row r="39" spans="1:35" x14ac:dyDescent="0.25">
      <c r="A39" s="1">
        <v>4.3981481481481484E-3</v>
      </c>
      <c r="B39" s="1">
        <v>0.44148148148148153</v>
      </c>
      <c r="C39">
        <v>138.13</v>
      </c>
      <c r="D39">
        <v>82.84</v>
      </c>
      <c r="E39">
        <v>11.44</v>
      </c>
      <c r="F39">
        <v>6.65</v>
      </c>
      <c r="G39">
        <v>62.7</v>
      </c>
      <c r="H39">
        <v>221.22</v>
      </c>
      <c r="I39">
        <v>161.66</v>
      </c>
      <c r="J39">
        <v>115.83</v>
      </c>
      <c r="K39">
        <v>55</v>
      </c>
      <c r="L39">
        <v>132.13999999999999</v>
      </c>
      <c r="M39">
        <v>477.82</v>
      </c>
      <c r="N39">
        <v>821.52</v>
      </c>
      <c r="O39">
        <v>6.25</v>
      </c>
      <c r="P39">
        <v>115.57</v>
      </c>
      <c r="Q39">
        <v>58.52</v>
      </c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</row>
    <row r="40" spans="1:35" x14ac:dyDescent="0.25">
      <c r="A40" s="1">
        <v>4.5138888888888893E-3</v>
      </c>
      <c r="B40" s="1">
        <v>0.4415972222222222</v>
      </c>
      <c r="C40">
        <v>140.72999999999999</v>
      </c>
      <c r="D40">
        <v>85.87</v>
      </c>
      <c r="E40">
        <v>12.08</v>
      </c>
      <c r="F40">
        <v>7.03</v>
      </c>
      <c r="G40">
        <v>62.01</v>
      </c>
      <c r="H40">
        <v>219.65</v>
      </c>
      <c r="I40">
        <v>154.82</v>
      </c>
      <c r="J40">
        <v>114.04</v>
      </c>
      <c r="K40">
        <v>54.96</v>
      </c>
      <c r="L40">
        <v>138.51</v>
      </c>
      <c r="M40">
        <v>448.07</v>
      </c>
      <c r="N40">
        <v>770.37</v>
      </c>
      <c r="O40">
        <v>6.54</v>
      </c>
      <c r="P40">
        <v>99.49</v>
      </c>
      <c r="Q40">
        <v>55.98</v>
      </c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</row>
    <row r="41" spans="1:35" x14ac:dyDescent="0.25">
      <c r="A41" s="1">
        <v>4.6296296296296302E-3</v>
      </c>
      <c r="B41" s="1">
        <v>0.44171296296296297</v>
      </c>
      <c r="C41">
        <v>142.88</v>
      </c>
      <c r="D41">
        <v>86.61</v>
      </c>
      <c r="E41">
        <v>12.37</v>
      </c>
      <c r="F41">
        <v>7.2</v>
      </c>
      <c r="G41">
        <v>62.17</v>
      </c>
      <c r="H41">
        <v>215.67</v>
      </c>
      <c r="I41">
        <v>156.4</v>
      </c>
      <c r="J41">
        <v>115</v>
      </c>
      <c r="K41">
        <v>54.04</v>
      </c>
      <c r="L41">
        <v>139.35</v>
      </c>
      <c r="M41">
        <v>435.69</v>
      </c>
      <c r="N41">
        <v>749.09</v>
      </c>
      <c r="O41">
        <v>6.67</v>
      </c>
      <c r="P41">
        <v>102.96</v>
      </c>
      <c r="Q41">
        <v>58.08</v>
      </c>
      <c r="S41" t="s">
        <v>27</v>
      </c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</row>
    <row r="42" spans="1:35" x14ac:dyDescent="0.25">
      <c r="A42" s="1">
        <v>4.7453703703703703E-3</v>
      </c>
      <c r="B42" s="1">
        <v>0.4418287037037037</v>
      </c>
      <c r="C42">
        <v>143.96</v>
      </c>
      <c r="D42">
        <v>81.510000000000005</v>
      </c>
      <c r="E42">
        <v>11.73</v>
      </c>
      <c r="F42">
        <v>6.82</v>
      </c>
      <c r="G42">
        <v>62.35</v>
      </c>
      <c r="H42">
        <v>223.33</v>
      </c>
      <c r="I42">
        <v>158.12</v>
      </c>
      <c r="J42">
        <v>114.88</v>
      </c>
      <c r="K42">
        <v>55</v>
      </c>
      <c r="L42">
        <v>130.75</v>
      </c>
      <c r="M42">
        <v>463.46</v>
      </c>
      <c r="N42">
        <v>796.83</v>
      </c>
      <c r="O42">
        <v>6.38</v>
      </c>
      <c r="P42">
        <v>107.62</v>
      </c>
      <c r="Q42">
        <v>58.1</v>
      </c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</row>
    <row r="43" spans="1:35" x14ac:dyDescent="0.25">
      <c r="A43" s="1">
        <v>4.8611111111111112E-3</v>
      </c>
      <c r="B43" s="1">
        <v>0.44194444444444447</v>
      </c>
      <c r="C43">
        <v>146.41999999999999</v>
      </c>
      <c r="D43">
        <v>80.22</v>
      </c>
      <c r="E43">
        <v>11.74</v>
      </c>
      <c r="F43">
        <v>6.83</v>
      </c>
      <c r="G43">
        <v>60.93</v>
      </c>
      <c r="H43">
        <v>220.17</v>
      </c>
      <c r="I43">
        <v>144.24</v>
      </c>
      <c r="J43">
        <v>111.88</v>
      </c>
      <c r="K43">
        <v>54.96</v>
      </c>
      <c r="L43">
        <v>131.66</v>
      </c>
      <c r="M43">
        <v>456.12</v>
      </c>
      <c r="N43">
        <v>784.21</v>
      </c>
      <c r="O43">
        <v>6.29</v>
      </c>
      <c r="P43">
        <v>103.37</v>
      </c>
      <c r="Q43">
        <v>59.02</v>
      </c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</row>
    <row r="44" spans="1:35" x14ac:dyDescent="0.25">
      <c r="A44" s="1">
        <v>4.9768518518518521E-3</v>
      </c>
      <c r="B44" s="1">
        <v>0.44206018518518514</v>
      </c>
      <c r="C44">
        <v>147.9</v>
      </c>
      <c r="D44">
        <v>75.64</v>
      </c>
      <c r="E44">
        <v>11.19</v>
      </c>
      <c r="F44">
        <v>6.51</v>
      </c>
      <c r="G44">
        <v>59.29</v>
      </c>
      <c r="H44">
        <v>216</v>
      </c>
      <c r="I44">
        <v>129.28</v>
      </c>
      <c r="J44">
        <v>109.04</v>
      </c>
      <c r="K44">
        <v>54.04</v>
      </c>
      <c r="L44">
        <v>127.58</v>
      </c>
      <c r="M44">
        <v>467.67</v>
      </c>
      <c r="N44">
        <v>804.08</v>
      </c>
      <c r="O44">
        <v>5.84</v>
      </c>
      <c r="P44">
        <v>89.09</v>
      </c>
      <c r="Q44">
        <v>55.69</v>
      </c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</row>
    <row r="45" spans="1:35" x14ac:dyDescent="0.25">
      <c r="A45" s="1">
        <v>5.0925925925925921E-3</v>
      </c>
      <c r="B45" s="1">
        <v>0.44217592592592592</v>
      </c>
      <c r="C45">
        <v>150.13</v>
      </c>
      <c r="D45">
        <v>72.930000000000007</v>
      </c>
      <c r="E45">
        <v>10.95</v>
      </c>
      <c r="F45">
        <v>6.37</v>
      </c>
      <c r="G45">
        <v>59.87</v>
      </c>
      <c r="H45">
        <v>221.76</v>
      </c>
      <c r="I45">
        <v>134.61000000000001</v>
      </c>
      <c r="J45">
        <v>110.08</v>
      </c>
      <c r="K45">
        <v>55.04</v>
      </c>
      <c r="L45">
        <v>121.81</v>
      </c>
      <c r="M45">
        <v>485.23</v>
      </c>
      <c r="N45">
        <v>834.26</v>
      </c>
      <c r="O45">
        <v>5.81</v>
      </c>
      <c r="P45">
        <v>91.42</v>
      </c>
      <c r="Q45">
        <v>52.09</v>
      </c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</row>
    <row r="46" spans="1:35" x14ac:dyDescent="0.25">
      <c r="A46" s="1">
        <v>5.208333333333333E-3</v>
      </c>
      <c r="B46" s="1">
        <v>0.44229166666666669</v>
      </c>
      <c r="C46">
        <v>152.09</v>
      </c>
      <c r="D46">
        <v>73.92</v>
      </c>
      <c r="E46">
        <v>11.24</v>
      </c>
      <c r="F46">
        <v>6.54</v>
      </c>
      <c r="G46">
        <v>61.03</v>
      </c>
      <c r="H46">
        <v>227.2</v>
      </c>
      <c r="I46">
        <v>145.29</v>
      </c>
      <c r="J46">
        <v>112.04</v>
      </c>
      <c r="K46">
        <v>55.96</v>
      </c>
      <c r="L46">
        <v>121.1</v>
      </c>
      <c r="M46">
        <v>481.93</v>
      </c>
      <c r="N46">
        <v>828.58</v>
      </c>
      <c r="O46">
        <v>6.09</v>
      </c>
      <c r="P46">
        <v>92.32</v>
      </c>
      <c r="Q46">
        <v>44.64</v>
      </c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</row>
    <row r="47" spans="1:35" x14ac:dyDescent="0.25">
      <c r="A47" s="1">
        <v>5.3240740740740748E-3</v>
      </c>
      <c r="B47" s="1">
        <v>0.44240740740740742</v>
      </c>
      <c r="C47">
        <v>154.91999999999999</v>
      </c>
      <c r="D47">
        <v>73.040000000000006</v>
      </c>
      <c r="E47">
        <v>11.32</v>
      </c>
      <c r="F47">
        <v>6.58</v>
      </c>
      <c r="G47">
        <v>61.42</v>
      </c>
      <c r="H47">
        <v>218.62</v>
      </c>
      <c r="I47">
        <v>148.91999999999999</v>
      </c>
      <c r="J47">
        <v>112.96</v>
      </c>
      <c r="K47">
        <v>55</v>
      </c>
      <c r="L47">
        <v>118.9</v>
      </c>
      <c r="M47">
        <v>476.49</v>
      </c>
      <c r="N47">
        <v>819.24</v>
      </c>
      <c r="O47">
        <v>6.1</v>
      </c>
      <c r="P47">
        <v>90.9</v>
      </c>
      <c r="Q47">
        <v>43.24</v>
      </c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</row>
    <row r="48" spans="1:35" x14ac:dyDescent="0.25">
      <c r="A48" s="1">
        <v>5.4398148148148149E-3</v>
      </c>
      <c r="B48" s="1">
        <v>0.44252314814814814</v>
      </c>
      <c r="C48">
        <v>158.04</v>
      </c>
      <c r="D48">
        <v>73.66</v>
      </c>
      <c r="E48">
        <v>11.64</v>
      </c>
      <c r="F48">
        <v>6.77</v>
      </c>
      <c r="G48">
        <v>60.46</v>
      </c>
      <c r="H48">
        <v>254.31</v>
      </c>
      <c r="I48">
        <v>140.09</v>
      </c>
      <c r="J48">
        <v>111.96</v>
      </c>
      <c r="K48">
        <v>55</v>
      </c>
      <c r="L48">
        <v>121.84</v>
      </c>
      <c r="M48">
        <v>460.5</v>
      </c>
      <c r="N48">
        <v>791.74</v>
      </c>
      <c r="O48">
        <v>6.24</v>
      </c>
      <c r="P48">
        <v>87.91</v>
      </c>
      <c r="Q48">
        <v>37.19</v>
      </c>
      <c r="S48" t="s">
        <v>28</v>
      </c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</row>
    <row r="49" spans="1:35" x14ac:dyDescent="0.25">
      <c r="A49" s="1">
        <v>5.5555555555555558E-3</v>
      </c>
      <c r="B49" s="1">
        <v>0.44263888888888886</v>
      </c>
      <c r="C49">
        <v>159.03</v>
      </c>
      <c r="D49">
        <v>73.069999999999993</v>
      </c>
      <c r="E49">
        <v>11.62</v>
      </c>
      <c r="F49">
        <v>6.76</v>
      </c>
      <c r="G49">
        <v>60.5</v>
      </c>
      <c r="H49">
        <v>238.96</v>
      </c>
      <c r="I49">
        <v>140.16999999999999</v>
      </c>
      <c r="J49">
        <v>110.93</v>
      </c>
      <c r="K49">
        <v>54.93</v>
      </c>
      <c r="L49">
        <v>120.79</v>
      </c>
      <c r="M49">
        <v>458.63</v>
      </c>
      <c r="N49">
        <v>788.52</v>
      </c>
      <c r="O49">
        <v>6.19</v>
      </c>
      <c r="P49">
        <v>91.8</v>
      </c>
      <c r="Q49">
        <v>42.34</v>
      </c>
      <c r="S49" t="s">
        <v>45</v>
      </c>
      <c r="U49" s="2">
        <f>AVERAGE(C43:C49)</f>
        <v>152.64714285714285</v>
      </c>
      <c r="V49" s="2">
        <f t="shared" ref="V49:AI49" si="1">AVERAGE(D43:D49)</f>
        <v>74.64</v>
      </c>
      <c r="W49" s="2">
        <f t="shared" si="1"/>
        <v>11.385714285714286</v>
      </c>
      <c r="X49" s="2">
        <f t="shared" si="1"/>
        <v>6.6228571428571419</v>
      </c>
      <c r="Y49" s="2">
        <f t="shared" si="1"/>
        <v>60.5</v>
      </c>
      <c r="Z49" s="2">
        <f t="shared" si="1"/>
        <v>228.14571428571429</v>
      </c>
      <c r="AA49" s="2">
        <f t="shared" si="1"/>
        <v>140.37142857142857</v>
      </c>
      <c r="AB49" s="2">
        <f t="shared" si="1"/>
        <v>111.27000000000001</v>
      </c>
      <c r="AC49" s="2">
        <f t="shared" si="1"/>
        <v>54.99</v>
      </c>
      <c r="AD49" s="2">
        <f t="shared" si="1"/>
        <v>123.38285714285713</v>
      </c>
      <c r="AE49" s="2">
        <f t="shared" si="1"/>
        <v>469.51000000000005</v>
      </c>
      <c r="AF49" s="2">
        <f t="shared" si="1"/>
        <v>807.23285714285703</v>
      </c>
      <c r="AG49" s="2">
        <f t="shared" si="1"/>
        <v>6.0799999999999992</v>
      </c>
      <c r="AH49" s="2">
        <f t="shared" si="1"/>
        <v>92.401428571428568</v>
      </c>
      <c r="AI49" s="2">
        <f t="shared" si="1"/>
        <v>47.744285714285716</v>
      </c>
    </row>
    <row r="50" spans="1:35" x14ac:dyDescent="0.25">
      <c r="A50" s="1">
        <v>5.6712962962962958E-3</v>
      </c>
      <c r="B50" s="1">
        <v>0.44275462962962964</v>
      </c>
      <c r="C50">
        <v>160.72999999999999</v>
      </c>
      <c r="D50">
        <v>74.81</v>
      </c>
      <c r="E50">
        <v>12.03</v>
      </c>
      <c r="F50">
        <v>6.99</v>
      </c>
      <c r="G50">
        <v>60.53</v>
      </c>
      <c r="H50">
        <v>266.81</v>
      </c>
      <c r="I50">
        <v>140.58000000000001</v>
      </c>
      <c r="J50">
        <v>110.15</v>
      </c>
      <c r="K50">
        <v>54.07</v>
      </c>
      <c r="L50">
        <v>123.59</v>
      </c>
      <c r="M50">
        <v>438.03</v>
      </c>
      <c r="N50">
        <v>753.11</v>
      </c>
      <c r="O50">
        <v>6.32</v>
      </c>
      <c r="P50">
        <v>87.49</v>
      </c>
      <c r="Q50">
        <v>34.75</v>
      </c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</row>
    <row r="51" spans="1:35" x14ac:dyDescent="0.25">
      <c r="A51" s="1">
        <v>5.7870370370370376E-3</v>
      </c>
      <c r="B51" s="1">
        <v>0.44287037037037041</v>
      </c>
      <c r="C51">
        <v>163.07</v>
      </c>
      <c r="D51">
        <v>76.239999999999995</v>
      </c>
      <c r="E51">
        <v>12.43</v>
      </c>
      <c r="F51">
        <v>7.23</v>
      </c>
      <c r="G51">
        <v>60.98</v>
      </c>
      <c r="H51">
        <v>273.93</v>
      </c>
      <c r="I51">
        <v>144.72999999999999</v>
      </c>
      <c r="J51">
        <v>111.7</v>
      </c>
      <c r="K51">
        <v>54.85</v>
      </c>
      <c r="L51">
        <v>125.01</v>
      </c>
      <c r="M51">
        <v>430.29</v>
      </c>
      <c r="N51">
        <v>739.8</v>
      </c>
      <c r="O51">
        <v>6.64</v>
      </c>
      <c r="P51">
        <v>90.37</v>
      </c>
      <c r="Q51">
        <v>38.72</v>
      </c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</row>
    <row r="52" spans="1:35" x14ac:dyDescent="0.25">
      <c r="A52" s="1">
        <v>5.9027777777777776E-3</v>
      </c>
      <c r="B52" s="1">
        <v>0.44298611111111108</v>
      </c>
      <c r="C52">
        <v>165.35</v>
      </c>
      <c r="D52">
        <v>76.400000000000006</v>
      </c>
      <c r="E52">
        <v>12.64</v>
      </c>
      <c r="F52">
        <v>7.35</v>
      </c>
      <c r="G52">
        <v>58.91</v>
      </c>
      <c r="H52">
        <v>216.3</v>
      </c>
      <c r="I52">
        <v>126.23</v>
      </c>
      <c r="J52">
        <v>107.89</v>
      </c>
      <c r="K52">
        <v>52.96</v>
      </c>
      <c r="L52">
        <v>129.76</v>
      </c>
      <c r="M52">
        <v>407.41</v>
      </c>
      <c r="N52">
        <v>700.46</v>
      </c>
      <c r="O52">
        <v>6.48</v>
      </c>
      <c r="P52">
        <v>88.56</v>
      </c>
      <c r="Q52">
        <v>51.24</v>
      </c>
      <c r="S52" t="s">
        <v>46</v>
      </c>
      <c r="U52" s="2">
        <f>AVERAGE(C49:C52)</f>
        <v>162.04499999999999</v>
      </c>
      <c r="V52" s="2">
        <f t="shared" ref="V52:AI52" si="2">AVERAGE(D49:D52)</f>
        <v>75.13</v>
      </c>
      <c r="W52" s="2">
        <f t="shared" si="2"/>
        <v>12.18</v>
      </c>
      <c r="X52" s="2">
        <f t="shared" si="2"/>
        <v>7.0824999999999996</v>
      </c>
      <c r="Y52" s="2">
        <f t="shared" si="2"/>
        <v>60.23</v>
      </c>
      <c r="Z52" s="2">
        <f t="shared" si="2"/>
        <v>249</v>
      </c>
      <c r="AA52" s="2">
        <f t="shared" si="2"/>
        <v>137.92750000000001</v>
      </c>
      <c r="AB52" s="2">
        <f t="shared" si="2"/>
        <v>110.1675</v>
      </c>
      <c r="AC52" s="2">
        <f t="shared" si="2"/>
        <v>54.202500000000001</v>
      </c>
      <c r="AD52" s="2">
        <f t="shared" si="2"/>
        <v>124.78749999999999</v>
      </c>
      <c r="AE52" s="2">
        <f t="shared" si="2"/>
        <v>433.59000000000003</v>
      </c>
      <c r="AF52" s="2">
        <f t="shared" si="2"/>
        <v>745.47250000000008</v>
      </c>
      <c r="AG52" s="2">
        <f t="shared" si="2"/>
        <v>6.4075000000000006</v>
      </c>
      <c r="AH52" s="2">
        <f t="shared" si="2"/>
        <v>89.554999999999993</v>
      </c>
      <c r="AI52" s="2">
        <f t="shared" si="2"/>
        <v>41.762500000000003</v>
      </c>
    </row>
    <row r="53" spans="1:35" x14ac:dyDescent="0.25">
      <c r="A53" s="1">
        <v>6.0185185185185177E-3</v>
      </c>
      <c r="B53" s="1">
        <v>0.44310185185185186</v>
      </c>
      <c r="C53">
        <v>167.11</v>
      </c>
      <c r="D53">
        <v>72.319999999999993</v>
      </c>
      <c r="E53">
        <v>12.09</v>
      </c>
      <c r="F53">
        <v>7.03</v>
      </c>
      <c r="G53">
        <v>57.14</v>
      </c>
      <c r="H53">
        <v>221</v>
      </c>
      <c r="I53">
        <v>111.55</v>
      </c>
      <c r="J53">
        <v>105.04</v>
      </c>
      <c r="K53">
        <v>52.07</v>
      </c>
      <c r="L53">
        <v>126.57</v>
      </c>
      <c r="M53">
        <v>415.76</v>
      </c>
      <c r="N53">
        <v>714.82</v>
      </c>
      <c r="O53">
        <v>6.05</v>
      </c>
      <c r="P53">
        <v>79.42</v>
      </c>
      <c r="Q53">
        <v>43.83</v>
      </c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</row>
    <row r="54" spans="1:35" x14ac:dyDescent="0.25">
      <c r="A54" s="1">
        <v>6.1342592592592594E-3</v>
      </c>
      <c r="B54" s="1">
        <v>0.44321759259259258</v>
      </c>
      <c r="C54">
        <v>152.66999999999999</v>
      </c>
      <c r="D54">
        <v>74.47</v>
      </c>
      <c r="E54">
        <v>11.37</v>
      </c>
      <c r="F54">
        <v>6.61</v>
      </c>
      <c r="G54">
        <v>60.24</v>
      </c>
      <c r="H54">
        <v>308.62</v>
      </c>
      <c r="I54">
        <v>138.51</v>
      </c>
      <c r="J54">
        <v>106.85</v>
      </c>
      <c r="K54">
        <v>54.31</v>
      </c>
      <c r="L54">
        <v>123.67</v>
      </c>
      <c r="M54">
        <v>456.23</v>
      </c>
      <c r="N54">
        <v>784.4</v>
      </c>
      <c r="O54">
        <v>5.89</v>
      </c>
      <c r="P54">
        <v>93.72</v>
      </c>
      <c r="Q54">
        <v>46.3</v>
      </c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</row>
    <row r="55" spans="1:35" x14ac:dyDescent="0.25">
      <c r="A55" s="1">
        <v>6.2499999999999995E-3</v>
      </c>
      <c r="B55" s="1">
        <v>0.44333333333333336</v>
      </c>
      <c r="C55">
        <v>149.54</v>
      </c>
      <c r="D55">
        <v>78.319999999999993</v>
      </c>
      <c r="E55">
        <v>11.71</v>
      </c>
      <c r="F55">
        <v>6.81</v>
      </c>
      <c r="G55">
        <v>63.6</v>
      </c>
      <c r="H55">
        <v>325.27999999999997</v>
      </c>
      <c r="I55">
        <v>171.12</v>
      </c>
      <c r="J55">
        <v>117</v>
      </c>
      <c r="K55">
        <v>58</v>
      </c>
      <c r="L55">
        <v>123.16</v>
      </c>
      <c r="M55">
        <v>482.79</v>
      </c>
      <c r="N55">
        <v>830.07</v>
      </c>
      <c r="O55">
        <v>6.64</v>
      </c>
      <c r="P55">
        <v>103.87</v>
      </c>
      <c r="Q55">
        <v>40.090000000000003</v>
      </c>
      <c r="S55" t="s">
        <v>47</v>
      </c>
      <c r="U55" s="2">
        <f>AVERAGE(C52:C55)</f>
        <v>158.66749999999999</v>
      </c>
      <c r="V55" s="2">
        <f t="shared" ref="V55:AI55" si="3">AVERAGE(D52:D55)</f>
        <v>75.377499999999998</v>
      </c>
      <c r="W55" s="2">
        <f t="shared" si="3"/>
        <v>11.952500000000001</v>
      </c>
      <c r="X55" s="2">
        <f t="shared" si="3"/>
        <v>6.9499999999999993</v>
      </c>
      <c r="Y55" s="2">
        <f t="shared" si="3"/>
        <v>59.972499999999997</v>
      </c>
      <c r="Z55" s="2">
        <f t="shared" si="3"/>
        <v>267.8</v>
      </c>
      <c r="AA55" s="2">
        <f t="shared" si="3"/>
        <v>136.85249999999999</v>
      </c>
      <c r="AB55" s="2">
        <f t="shared" si="3"/>
        <v>109.19499999999999</v>
      </c>
      <c r="AC55" s="2">
        <f t="shared" si="3"/>
        <v>54.335000000000001</v>
      </c>
      <c r="AD55" s="2">
        <f t="shared" si="3"/>
        <v>125.78999999999999</v>
      </c>
      <c r="AE55" s="2">
        <f t="shared" si="3"/>
        <v>440.54750000000001</v>
      </c>
      <c r="AF55" s="2">
        <f t="shared" si="3"/>
        <v>757.43750000000011</v>
      </c>
      <c r="AG55" s="2">
        <f t="shared" si="3"/>
        <v>6.2650000000000006</v>
      </c>
      <c r="AH55" s="2">
        <f t="shared" si="3"/>
        <v>91.392500000000013</v>
      </c>
      <c r="AI55" s="2">
        <f t="shared" si="3"/>
        <v>45.365000000000002</v>
      </c>
    </row>
    <row r="57" spans="1:35" x14ac:dyDescent="0.25">
      <c r="A57" t="s">
        <v>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pdwagner</dc:creator>
  <cp:lastModifiedBy>Owner</cp:lastModifiedBy>
  <dcterms:created xsi:type="dcterms:W3CDTF">2013-09-26T12:50:57Z</dcterms:created>
  <dcterms:modified xsi:type="dcterms:W3CDTF">2014-05-16T05:29:21Z</dcterms:modified>
</cp:coreProperties>
</file>