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anjun/Desktop/kdps_dev/manuscript/"/>
    </mc:Choice>
  </mc:AlternateContent>
  <xr:revisionPtr revIDLastSave="0" documentId="13_ncr:1_{8A338623-8FC0-D447-BDCF-1BC37BE10097}" xr6:coauthVersionLast="47" xr6:coauthVersionMax="47" xr10:uidLastSave="{00000000-0000-0000-0000-000000000000}"/>
  <bookViews>
    <workbookView xWindow="60" yWindow="-19480" windowWidth="29400" windowHeight="183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32" i="1"/>
  <c r="B27" i="1"/>
  <c r="B28" i="1"/>
  <c r="B29" i="1"/>
  <c r="B30" i="1"/>
  <c r="B31" i="1"/>
  <c r="B32" i="1"/>
  <c r="B26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C11" i="1"/>
  <c r="C12" i="1"/>
  <c r="C13" i="1"/>
  <c r="C14" i="1"/>
  <c r="C15" i="1"/>
  <c r="C16" i="1"/>
  <c r="C10" i="1"/>
  <c r="B11" i="1"/>
  <c r="B12" i="1"/>
  <c r="B13" i="1"/>
  <c r="B14" i="1"/>
  <c r="B15" i="1"/>
  <c r="B16" i="1"/>
  <c r="B10" i="1"/>
</calcChain>
</file>

<file path=xl/sharedStrings.xml><?xml version="1.0" encoding="utf-8"?>
<sst xmlns="http://schemas.openxmlformats.org/spreadsheetml/2006/main" count="44" uniqueCount="25">
  <si>
    <t>sd_naive</t>
  </si>
  <si>
    <t>sd</t>
  </si>
  <si>
    <t>Number of Relatedness</t>
  </si>
  <si>
    <r>
      <t>Ratio</t>
    </r>
    <r>
      <rPr>
        <b/>
        <vertAlign val="subscript"/>
        <sz val="11"/>
        <color theme="1"/>
        <rFont val="Calibri (Body)"/>
      </rPr>
      <t>naive</t>
    </r>
  </si>
  <si>
    <r>
      <t>Ratio</t>
    </r>
    <r>
      <rPr>
        <b/>
        <vertAlign val="subscript"/>
        <sz val="11"/>
        <color theme="1"/>
        <rFont val="Calibri (Body)"/>
      </rPr>
      <t>aware</t>
    </r>
  </si>
  <si>
    <t>0.200</t>
  </si>
  <si>
    <t>0.330</t>
  </si>
  <si>
    <t>0.200 ± 0.017</t>
  </si>
  <si>
    <t>0.206 ± 0.011</t>
  </si>
  <si>
    <t>0.211 ± 0.003</t>
  </si>
  <si>
    <t>0.200 ± 0.002</t>
  </si>
  <si>
    <t>0.201 ± 0.005</t>
  </si>
  <si>
    <t>0.199 ± 0.001</t>
  </si>
  <si>
    <t>0.201 ± 0.001</t>
  </si>
  <si>
    <t>0.333 ± 0.023</t>
  </si>
  <si>
    <t>0.355 ± 0.025</t>
  </si>
  <si>
    <t>0.361 ± 0.014</t>
  </si>
  <si>
    <t>0.348 ± 0.003</t>
  </si>
  <si>
    <t>0.344 ± 0.005</t>
  </si>
  <si>
    <t>0.318 ± 0.002</t>
  </si>
  <si>
    <t>0.330 ± 0.001</t>
  </si>
  <si>
    <r>
      <t>Prevalence</t>
    </r>
    <r>
      <rPr>
        <b/>
        <vertAlign val="subscript"/>
        <sz val="11"/>
        <color theme="1"/>
        <rFont val="Calibri (Body)"/>
      </rPr>
      <t>naive</t>
    </r>
  </si>
  <si>
    <r>
      <t>Prevalence</t>
    </r>
    <r>
      <rPr>
        <b/>
        <vertAlign val="subscript"/>
        <sz val="11"/>
        <color theme="1"/>
        <rFont val="Calibri (Body)"/>
      </rPr>
      <t>aware</t>
    </r>
  </si>
  <si>
    <t>* Simulated prevalence of the phenotpe of interest: 0.2</t>
  </si>
  <si>
    <t>Simulated prevalence of the phenotype of interest: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</si>
</sst>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 (Body)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B1" zoomScale="163" workbookViewId="0">
      <selection activeCell="D9" sqref="D9"/>
    </sheetView>
  </sheetViews>
  <sheetFormatPr baseColWidth="10" defaultColWidth="8.83203125" defaultRowHeight="15" x14ac:dyDescent="0.2"/>
  <cols>
    <col min="1" max="1" width="19.1640625" bestFit="1" customWidth="1"/>
    <col min="2" max="5" width="12.1640625" bestFit="1" customWidth="1"/>
    <col min="7" max="7" width="19.1640625" bestFit="1" customWidth="1"/>
    <col min="8" max="8" width="12.5" bestFit="1" customWidth="1"/>
    <col min="9" max="9" width="12.6640625" bestFit="1" customWidth="1"/>
  </cols>
  <sheetData>
    <row r="1" spans="1:9" s="1" customFormat="1" ht="17" x14ac:dyDescent="0.25">
      <c r="A1" s="1" t="s">
        <v>2</v>
      </c>
      <c r="B1" s="1" t="s">
        <v>3</v>
      </c>
      <c r="C1" s="1" t="s">
        <v>0</v>
      </c>
      <c r="D1" s="1" t="s">
        <v>4</v>
      </c>
      <c r="E1" s="1" t="s">
        <v>1</v>
      </c>
      <c r="G1" s="4" t="s">
        <v>2</v>
      </c>
      <c r="H1" s="4" t="s">
        <v>21</v>
      </c>
      <c r="I1" s="4" t="s">
        <v>22</v>
      </c>
    </row>
    <row r="2" spans="1:9" x14ac:dyDescent="0.2">
      <c r="A2">
        <v>100</v>
      </c>
      <c r="B2">
        <v>0.2</v>
      </c>
      <c r="C2">
        <v>1.732050807568877E-2</v>
      </c>
      <c r="D2">
        <v>0.33333333333333331</v>
      </c>
      <c r="E2">
        <v>2.3094010767585021E-2</v>
      </c>
      <c r="G2" s="3">
        <v>100</v>
      </c>
      <c r="H2" s="3" t="s">
        <v>7</v>
      </c>
      <c r="I2" s="3" t="s">
        <v>14</v>
      </c>
    </row>
    <row r="3" spans="1:9" x14ac:dyDescent="0.2">
      <c r="A3">
        <v>500</v>
      </c>
      <c r="B3">
        <v>0.20627844712182061</v>
      </c>
      <c r="C3">
        <v>1.122066313235871E-2</v>
      </c>
      <c r="D3">
        <v>0.35513253012048202</v>
      </c>
      <c r="E3">
        <v>2.4508511797533321E-2</v>
      </c>
      <c r="G3" s="5">
        <v>500</v>
      </c>
      <c r="H3" s="5" t="s">
        <v>8</v>
      </c>
      <c r="I3" s="5" t="s">
        <v>15</v>
      </c>
    </row>
    <row r="4" spans="1:9" x14ac:dyDescent="0.2">
      <c r="A4">
        <v>1000</v>
      </c>
      <c r="B4">
        <v>0.21137072529502829</v>
      </c>
      <c r="C4">
        <v>2.8366327012352911E-3</v>
      </c>
      <c r="D4">
        <v>0.36123152576806389</v>
      </c>
      <c r="E4">
        <v>1.361087444823004E-2</v>
      </c>
      <c r="G4" s="3">
        <v>1000</v>
      </c>
      <c r="H4" s="3" t="s">
        <v>9</v>
      </c>
      <c r="I4" s="3" t="s">
        <v>16</v>
      </c>
    </row>
    <row r="5" spans="1:9" x14ac:dyDescent="0.2">
      <c r="A5">
        <v>5000</v>
      </c>
      <c r="B5">
        <v>0.1997315056325302</v>
      </c>
      <c r="C5">
        <v>2.4552629378956012E-3</v>
      </c>
      <c r="D5">
        <v>0.3476100464982127</v>
      </c>
      <c r="E5">
        <v>2.8697438437025112E-3</v>
      </c>
      <c r="G5" s="5">
        <v>5000</v>
      </c>
      <c r="H5" s="5" t="s">
        <v>10</v>
      </c>
      <c r="I5" s="5" t="s">
        <v>17</v>
      </c>
    </row>
    <row r="6" spans="1:9" x14ac:dyDescent="0.2">
      <c r="A6">
        <v>10000</v>
      </c>
      <c r="B6">
        <v>0.20056221781101249</v>
      </c>
      <c r="C6">
        <v>4.7084790440926087E-3</v>
      </c>
      <c r="D6">
        <v>0.34400252791381569</v>
      </c>
      <c r="E6">
        <v>4.6327806110594101E-3</v>
      </c>
      <c r="G6" s="3">
        <v>10000</v>
      </c>
      <c r="H6" s="3" t="s">
        <v>11</v>
      </c>
      <c r="I6" s="3" t="s">
        <v>18</v>
      </c>
    </row>
    <row r="7" spans="1:9" x14ac:dyDescent="0.2">
      <c r="A7">
        <v>50000</v>
      </c>
      <c r="B7">
        <v>0.19928365363801531</v>
      </c>
      <c r="C7">
        <v>1.01986397087548E-3</v>
      </c>
      <c r="D7">
        <v>0.31808408513014619</v>
      </c>
      <c r="E7">
        <v>1.6741242291585601E-3</v>
      </c>
      <c r="G7" s="5">
        <v>50000</v>
      </c>
      <c r="H7" s="5" t="s">
        <v>12</v>
      </c>
      <c r="I7" s="5" t="s">
        <v>19</v>
      </c>
    </row>
    <row r="8" spans="1:9" x14ac:dyDescent="0.2">
      <c r="A8">
        <v>100000</v>
      </c>
      <c r="B8">
        <v>0.2007034420437854</v>
      </c>
      <c r="C8">
        <v>8.3083591848896125E-4</v>
      </c>
      <c r="D8">
        <v>0.33043426507230123</v>
      </c>
      <c r="E8">
        <v>6.0054027899613164E-4</v>
      </c>
      <c r="G8" s="3">
        <v>100000</v>
      </c>
      <c r="H8" s="3" t="s">
        <v>13</v>
      </c>
      <c r="I8" s="3" t="s">
        <v>20</v>
      </c>
    </row>
    <row r="9" spans="1:9" x14ac:dyDescent="0.2">
      <c r="G9" t="s">
        <v>23</v>
      </c>
    </row>
    <row r="10" spans="1:9" x14ac:dyDescent="0.2">
      <c r="B10" s="2">
        <f>ROUND(B2,3)</f>
        <v>0.2</v>
      </c>
      <c r="C10" s="2">
        <f>ROUND(C2,3)</f>
        <v>1.7000000000000001E-2</v>
      </c>
      <c r="D10" s="2">
        <f t="shared" ref="D10:E10" si="0">ROUND(D2,3)</f>
        <v>0.33300000000000002</v>
      </c>
      <c r="E10" s="2">
        <f t="shared" si="0"/>
        <v>2.3E-2</v>
      </c>
    </row>
    <row r="11" spans="1:9" x14ac:dyDescent="0.2">
      <c r="B11" s="2">
        <f t="shared" ref="B11:C16" si="1">ROUND(B3,3)</f>
        <v>0.20599999999999999</v>
      </c>
      <c r="C11" s="2">
        <f t="shared" si="1"/>
        <v>1.0999999999999999E-2</v>
      </c>
      <c r="D11" s="2">
        <f t="shared" ref="D11:E11" si="2">ROUND(D3,3)</f>
        <v>0.35499999999999998</v>
      </c>
      <c r="E11" s="2">
        <f t="shared" si="2"/>
        <v>2.5000000000000001E-2</v>
      </c>
    </row>
    <row r="12" spans="1:9" x14ac:dyDescent="0.2">
      <c r="B12" s="2">
        <f t="shared" si="1"/>
        <v>0.21099999999999999</v>
      </c>
      <c r="C12" s="2">
        <f t="shared" si="1"/>
        <v>3.0000000000000001E-3</v>
      </c>
      <c r="D12" s="2">
        <f t="shared" ref="D12:E12" si="3">ROUND(D4,3)</f>
        <v>0.36099999999999999</v>
      </c>
      <c r="E12" s="2">
        <f t="shared" si="3"/>
        <v>1.4E-2</v>
      </c>
    </row>
    <row r="13" spans="1:9" x14ac:dyDescent="0.2">
      <c r="B13" s="2">
        <f t="shared" si="1"/>
        <v>0.2</v>
      </c>
      <c r="C13" s="2">
        <f t="shared" si="1"/>
        <v>2E-3</v>
      </c>
      <c r="D13" s="2">
        <f t="shared" ref="D13:E13" si="4">ROUND(D5,3)</f>
        <v>0.34799999999999998</v>
      </c>
      <c r="E13" s="2">
        <f t="shared" si="4"/>
        <v>3.0000000000000001E-3</v>
      </c>
    </row>
    <row r="14" spans="1:9" x14ac:dyDescent="0.2">
      <c r="B14" s="2">
        <f t="shared" si="1"/>
        <v>0.20100000000000001</v>
      </c>
      <c r="C14" s="2">
        <f t="shared" si="1"/>
        <v>5.0000000000000001E-3</v>
      </c>
      <c r="D14" s="2">
        <f t="shared" ref="D14:E14" si="5">ROUND(D6,3)</f>
        <v>0.34399999999999997</v>
      </c>
      <c r="E14" s="2">
        <f t="shared" si="5"/>
        <v>5.0000000000000001E-3</v>
      </c>
    </row>
    <row r="15" spans="1:9" x14ac:dyDescent="0.2">
      <c r="B15" s="2">
        <f t="shared" si="1"/>
        <v>0.19900000000000001</v>
      </c>
      <c r="C15" s="2">
        <f t="shared" si="1"/>
        <v>1E-3</v>
      </c>
      <c r="D15" s="2">
        <f t="shared" ref="D15:E15" si="6">ROUND(D7,3)</f>
        <v>0.318</v>
      </c>
      <c r="E15" s="2">
        <f t="shared" si="6"/>
        <v>2E-3</v>
      </c>
    </row>
    <row r="16" spans="1:9" x14ac:dyDescent="0.2">
      <c r="B16" s="2">
        <f t="shared" si="1"/>
        <v>0.20100000000000001</v>
      </c>
      <c r="C16" s="2">
        <f t="shared" si="1"/>
        <v>1E-3</v>
      </c>
      <c r="D16" s="2">
        <f t="shared" ref="D16:E16" si="7">ROUND(D8,3)</f>
        <v>0.33</v>
      </c>
      <c r="E16" s="2">
        <f t="shared" si="7"/>
        <v>1E-3</v>
      </c>
    </row>
    <row r="18" spans="2:5" x14ac:dyDescent="0.2">
      <c r="B18" s="2" t="s">
        <v>5</v>
      </c>
      <c r="C18" s="2">
        <v>1.7000000000000001E-2</v>
      </c>
      <c r="D18" s="2">
        <v>0.33300000000000002</v>
      </c>
      <c r="E18" s="2">
        <v>2.3E-2</v>
      </c>
    </row>
    <row r="19" spans="2:5" x14ac:dyDescent="0.2">
      <c r="B19" s="2">
        <v>0.20599999999999999</v>
      </c>
      <c r="C19" s="2">
        <v>1.0999999999999999E-2</v>
      </c>
      <c r="D19" s="2">
        <v>0.35499999999999998</v>
      </c>
      <c r="E19" s="2">
        <v>2.5000000000000001E-2</v>
      </c>
    </row>
    <row r="20" spans="2:5" x14ac:dyDescent="0.2">
      <c r="B20" s="2">
        <v>0.21099999999999999</v>
      </c>
      <c r="C20" s="2">
        <v>3.0000000000000001E-3</v>
      </c>
      <c r="D20" s="2">
        <v>0.36099999999999999</v>
      </c>
      <c r="E20" s="2">
        <v>1.4E-2</v>
      </c>
    </row>
    <row r="21" spans="2:5" x14ac:dyDescent="0.2">
      <c r="B21" s="2" t="s">
        <v>5</v>
      </c>
      <c r="C21" s="2">
        <v>2E-3</v>
      </c>
      <c r="D21" s="2">
        <v>0.34799999999999998</v>
      </c>
      <c r="E21" s="2">
        <v>3.0000000000000001E-3</v>
      </c>
    </row>
    <row r="22" spans="2:5" x14ac:dyDescent="0.2">
      <c r="B22" s="2">
        <v>0.20100000000000001</v>
      </c>
      <c r="C22" s="2">
        <v>5.0000000000000001E-3</v>
      </c>
      <c r="D22" s="2">
        <v>0.34399999999999997</v>
      </c>
      <c r="E22" s="2">
        <v>5.0000000000000001E-3</v>
      </c>
    </row>
    <row r="23" spans="2:5" x14ac:dyDescent="0.2">
      <c r="B23" s="2">
        <v>0.19900000000000001</v>
      </c>
      <c r="C23" s="2">
        <v>1E-3</v>
      </c>
      <c r="D23" s="2">
        <v>0.318</v>
      </c>
      <c r="E23" s="2">
        <v>2E-3</v>
      </c>
    </row>
    <row r="24" spans="2:5" x14ac:dyDescent="0.2">
      <c r="B24" s="2">
        <v>0.20100000000000001</v>
      </c>
      <c r="C24" s="2">
        <v>1E-3</v>
      </c>
      <c r="D24" s="2" t="s">
        <v>6</v>
      </c>
      <c r="E24" s="2">
        <v>1E-3</v>
      </c>
    </row>
    <row r="26" spans="2:5" x14ac:dyDescent="0.2">
      <c r="B26" t="str">
        <f>B18&amp;" ± "&amp;C18</f>
        <v>0.200 ± 0.017</v>
      </c>
      <c r="D26" t="str">
        <f t="shared" ref="D26" si="8">D18&amp;" ± "&amp;E18</f>
        <v>0.333 ± 0.023</v>
      </c>
    </row>
    <row r="27" spans="2:5" x14ac:dyDescent="0.2">
      <c r="B27" t="str">
        <f t="shared" ref="B27:D32" si="9">B19&amp;" ± "&amp;C19</f>
        <v>0.206 ± 0.011</v>
      </c>
      <c r="D27" t="str">
        <f t="shared" si="9"/>
        <v>0.355 ± 0.025</v>
      </c>
    </row>
    <row r="28" spans="2:5" x14ac:dyDescent="0.2">
      <c r="B28" t="str">
        <f t="shared" si="9"/>
        <v>0.211 ± 0.003</v>
      </c>
      <c r="D28" t="str">
        <f t="shared" si="9"/>
        <v>0.361 ± 0.014</v>
      </c>
    </row>
    <row r="29" spans="2:5" x14ac:dyDescent="0.2">
      <c r="B29" t="str">
        <f t="shared" si="9"/>
        <v>0.200 ± 0.002</v>
      </c>
      <c r="D29" t="str">
        <f t="shared" si="9"/>
        <v>0.348 ± 0.003</v>
      </c>
    </row>
    <row r="30" spans="2:5" x14ac:dyDescent="0.2">
      <c r="B30" t="str">
        <f t="shared" si="9"/>
        <v>0.201 ± 0.005</v>
      </c>
      <c r="D30" t="str">
        <f t="shared" si="9"/>
        <v>0.344 ± 0.005</v>
      </c>
    </row>
    <row r="31" spans="2:5" x14ac:dyDescent="0.2">
      <c r="B31" t="str">
        <f t="shared" si="9"/>
        <v>0.199 ± 0.001</v>
      </c>
      <c r="D31" t="str">
        <f t="shared" si="9"/>
        <v>0.318 ± 0.002</v>
      </c>
    </row>
    <row r="32" spans="2:5" x14ac:dyDescent="0.2">
      <c r="B32" t="str">
        <f t="shared" si="9"/>
        <v>0.201 ± 0.001</v>
      </c>
      <c r="D32" t="str">
        <f t="shared" si="9"/>
        <v>0.330 ± 0.001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4F49-EB90-C646-A457-6FAF1864F71C}">
  <dimension ref="B2:D11"/>
  <sheetViews>
    <sheetView zoomScale="166" workbookViewId="0">
      <selection activeCell="B2" sqref="B2"/>
    </sheetView>
  </sheetViews>
  <sheetFormatPr baseColWidth="10" defaultRowHeight="15" x14ac:dyDescent="0.2"/>
  <cols>
    <col min="2" max="2" width="11.5" customWidth="1"/>
    <col min="3" max="4" width="14.1640625" customWidth="1"/>
  </cols>
  <sheetData>
    <row r="2" spans="2:4" ht="32" x14ac:dyDescent="0.2">
      <c r="B2" s="8" t="s">
        <v>2</v>
      </c>
      <c r="C2" s="9" t="s">
        <v>21</v>
      </c>
      <c r="D2" s="9" t="s">
        <v>22</v>
      </c>
    </row>
    <row r="3" spans="2:4" x14ac:dyDescent="0.2">
      <c r="B3" s="6">
        <v>100</v>
      </c>
      <c r="C3" s="6" t="s">
        <v>7</v>
      </c>
      <c r="D3" s="6" t="s">
        <v>14</v>
      </c>
    </row>
    <row r="4" spans="2:4" x14ac:dyDescent="0.2">
      <c r="B4" s="7">
        <v>500</v>
      </c>
      <c r="C4" s="7" t="s">
        <v>8</v>
      </c>
      <c r="D4" s="7" t="s">
        <v>15</v>
      </c>
    </row>
    <row r="5" spans="2:4" x14ac:dyDescent="0.2">
      <c r="B5" s="6">
        <v>1000</v>
      </c>
      <c r="C5" s="6" t="s">
        <v>9</v>
      </c>
      <c r="D5" s="6" t="s">
        <v>16</v>
      </c>
    </row>
    <row r="6" spans="2:4" x14ac:dyDescent="0.2">
      <c r="B6" s="7">
        <v>5000</v>
      </c>
      <c r="C6" s="7" t="s">
        <v>10</v>
      </c>
      <c r="D6" s="7" t="s">
        <v>17</v>
      </c>
    </row>
    <row r="7" spans="2:4" x14ac:dyDescent="0.2">
      <c r="B7" s="6">
        <v>10000</v>
      </c>
      <c r="C7" s="6" t="s">
        <v>11</v>
      </c>
      <c r="D7" s="6" t="s">
        <v>18</v>
      </c>
    </row>
    <row r="8" spans="2:4" x14ac:dyDescent="0.2">
      <c r="B8" s="7">
        <v>50000</v>
      </c>
      <c r="C8" s="7" t="s">
        <v>12</v>
      </c>
      <c r="D8" s="7" t="s">
        <v>19</v>
      </c>
    </row>
    <row r="9" spans="2:4" x14ac:dyDescent="0.2">
      <c r="B9" s="6">
        <v>100000</v>
      </c>
      <c r="C9" s="6" t="s">
        <v>13</v>
      </c>
      <c r="D9" s="6" t="s">
        <v>20</v>
      </c>
    </row>
    <row r="10" spans="2:4" ht="15" customHeight="1" x14ac:dyDescent="0.2">
      <c r="B10" s="10" t="s">
        <v>24</v>
      </c>
      <c r="C10" s="10"/>
      <c r="D10" s="10"/>
    </row>
    <row r="11" spans="2:4" x14ac:dyDescent="0.2">
      <c r="B11" s="10"/>
      <c r="C11" s="10"/>
      <c r="D11" s="10"/>
    </row>
  </sheetData>
  <mergeCells count="1">
    <mergeCell ref="B10:D1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Gu, Wanjun</cp:lastModifiedBy>
  <dcterms:created xsi:type="dcterms:W3CDTF">2024-02-23T23:14:48Z</dcterms:created>
  <dcterms:modified xsi:type="dcterms:W3CDTF">2024-02-24T00:49:11Z</dcterms:modified>
</cp:coreProperties>
</file>