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093CDE-7381-4E68-982B-908EA073047A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96" i="1" l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E22" i="1" l="1"/>
  <c r="F22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3" i="1" l="1"/>
  <c r="F23" i="1" s="1"/>
  <c r="F17" i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O4" i="1" l="1"/>
  <c r="N8" i="1" a="1"/>
  <c r="N8" i="1" l="1"/>
  <c r="N14" i="1"/>
  <c r="N20" i="1"/>
  <c r="N26" i="1"/>
  <c r="N32" i="1"/>
  <c r="N38" i="1"/>
  <c r="N44" i="1"/>
  <c r="N50" i="1"/>
  <c r="N56" i="1"/>
  <c r="N62" i="1"/>
  <c r="N68" i="1"/>
  <c r="N74" i="1"/>
  <c r="N80" i="1"/>
  <c r="N86" i="1"/>
  <c r="N92" i="1"/>
  <c r="N98" i="1"/>
  <c r="N104" i="1"/>
  <c r="N110" i="1"/>
  <c r="N116" i="1"/>
  <c r="N122" i="1"/>
  <c r="N128" i="1"/>
  <c r="N134" i="1"/>
  <c r="N140" i="1"/>
  <c r="N146" i="1"/>
  <c r="N152" i="1"/>
  <c r="N158" i="1"/>
  <c r="N164" i="1"/>
  <c r="N170" i="1"/>
  <c r="N176" i="1"/>
  <c r="N182" i="1"/>
  <c r="N188" i="1"/>
  <c r="N194" i="1"/>
  <c r="N200" i="1"/>
  <c r="N206" i="1"/>
  <c r="N212" i="1"/>
  <c r="N218" i="1"/>
  <c r="N224" i="1"/>
  <c r="N230" i="1"/>
  <c r="N236" i="1"/>
  <c r="N242" i="1"/>
  <c r="N248" i="1"/>
  <c r="N254" i="1"/>
  <c r="N260" i="1"/>
  <c r="N266" i="1"/>
  <c r="N272" i="1"/>
  <c r="N278" i="1"/>
  <c r="N284" i="1"/>
  <c r="N290" i="1"/>
  <c r="N296" i="1"/>
  <c r="N302" i="1"/>
  <c r="N308" i="1"/>
  <c r="N314" i="1"/>
  <c r="N320" i="1"/>
  <c r="N326" i="1"/>
  <c r="N332" i="1"/>
  <c r="N338" i="1"/>
  <c r="N344" i="1"/>
  <c r="N350" i="1"/>
  <c r="N356" i="1"/>
  <c r="N362" i="1"/>
  <c r="N368" i="1"/>
  <c r="N374" i="1"/>
  <c r="N380" i="1"/>
  <c r="N386" i="1"/>
  <c r="N392" i="1"/>
  <c r="N398" i="1"/>
  <c r="N404" i="1"/>
  <c r="N410" i="1"/>
  <c r="N416" i="1"/>
  <c r="N422" i="1"/>
  <c r="N428" i="1"/>
  <c r="N434" i="1"/>
  <c r="N440" i="1"/>
  <c r="N446" i="1"/>
  <c r="N452" i="1"/>
  <c r="N458" i="1"/>
  <c r="N464" i="1"/>
  <c r="N470" i="1"/>
  <c r="N476" i="1"/>
  <c r="N482" i="1"/>
  <c r="N488" i="1"/>
  <c r="N494" i="1"/>
  <c r="N500" i="1"/>
  <c r="N506" i="1"/>
  <c r="N512" i="1"/>
  <c r="O8" i="1"/>
  <c r="O14" i="1"/>
  <c r="O20" i="1"/>
  <c r="O26" i="1"/>
  <c r="O32" i="1"/>
  <c r="O38" i="1"/>
  <c r="O44" i="1"/>
  <c r="O50" i="1"/>
  <c r="O56" i="1"/>
  <c r="O62" i="1"/>
  <c r="O68" i="1"/>
  <c r="O74" i="1"/>
  <c r="O80" i="1"/>
  <c r="O86" i="1"/>
  <c r="O92" i="1"/>
  <c r="O98" i="1"/>
  <c r="O104" i="1"/>
  <c r="O110" i="1"/>
  <c r="O116" i="1"/>
  <c r="O122" i="1"/>
  <c r="O128" i="1"/>
  <c r="O134" i="1"/>
  <c r="O140" i="1"/>
  <c r="O146" i="1"/>
  <c r="O152" i="1"/>
  <c r="O158" i="1"/>
  <c r="O164" i="1"/>
  <c r="O170" i="1"/>
  <c r="O176" i="1"/>
  <c r="O182" i="1"/>
  <c r="O188" i="1"/>
  <c r="O194" i="1"/>
  <c r="O200" i="1"/>
  <c r="O206" i="1"/>
  <c r="O212" i="1"/>
  <c r="O218" i="1"/>
  <c r="O224" i="1"/>
  <c r="O230" i="1"/>
  <c r="O236" i="1"/>
  <c r="O242" i="1"/>
  <c r="O248" i="1"/>
  <c r="O254" i="1"/>
  <c r="O260" i="1"/>
  <c r="O266" i="1"/>
  <c r="O272" i="1"/>
  <c r="O278" i="1"/>
  <c r="O284" i="1"/>
  <c r="O290" i="1"/>
  <c r="O296" i="1"/>
  <c r="O302" i="1"/>
  <c r="O308" i="1"/>
  <c r="O314" i="1"/>
  <c r="O320" i="1"/>
  <c r="O326" i="1"/>
  <c r="O332" i="1"/>
  <c r="O338" i="1"/>
  <c r="O344" i="1"/>
  <c r="O350" i="1"/>
  <c r="O356" i="1"/>
  <c r="O362" i="1"/>
  <c r="O368" i="1"/>
  <c r="O374" i="1"/>
  <c r="O380" i="1"/>
  <c r="O386" i="1"/>
  <c r="O392" i="1"/>
  <c r="O398" i="1"/>
  <c r="O404" i="1"/>
  <c r="N9" i="1"/>
  <c r="N15" i="1"/>
  <c r="N21" i="1"/>
  <c r="N27" i="1"/>
  <c r="N33" i="1"/>
  <c r="N39" i="1"/>
  <c r="N45" i="1"/>
  <c r="N51" i="1"/>
  <c r="N57" i="1"/>
  <c r="N63" i="1"/>
  <c r="N69" i="1"/>
  <c r="N75" i="1"/>
  <c r="N81" i="1"/>
  <c r="N87" i="1"/>
  <c r="N93" i="1"/>
  <c r="N99" i="1"/>
  <c r="N105" i="1"/>
  <c r="N111" i="1"/>
  <c r="N117" i="1"/>
  <c r="N123" i="1"/>
  <c r="N129" i="1"/>
  <c r="N135" i="1"/>
  <c r="N141" i="1"/>
  <c r="N147" i="1"/>
  <c r="N153" i="1"/>
  <c r="N159" i="1"/>
  <c r="N165" i="1"/>
  <c r="N171" i="1"/>
  <c r="N177" i="1"/>
  <c r="N183" i="1"/>
  <c r="N189" i="1"/>
  <c r="N195" i="1"/>
  <c r="N201" i="1"/>
  <c r="N207" i="1"/>
  <c r="N213" i="1"/>
  <c r="N219" i="1"/>
  <c r="N225" i="1"/>
  <c r="N231" i="1"/>
  <c r="N237" i="1"/>
  <c r="N243" i="1"/>
  <c r="N249" i="1"/>
  <c r="N255" i="1"/>
  <c r="N261" i="1"/>
  <c r="N267" i="1"/>
  <c r="N273" i="1"/>
  <c r="N279" i="1"/>
  <c r="N285" i="1"/>
  <c r="N291" i="1"/>
  <c r="N297" i="1"/>
  <c r="N303" i="1"/>
  <c r="N309" i="1"/>
  <c r="N315" i="1"/>
  <c r="N321" i="1"/>
  <c r="N327" i="1"/>
  <c r="N333" i="1"/>
  <c r="N339" i="1"/>
  <c r="N345" i="1"/>
  <c r="N351" i="1"/>
  <c r="N357" i="1"/>
  <c r="N363" i="1"/>
  <c r="N369" i="1"/>
  <c r="N375" i="1"/>
  <c r="N381" i="1"/>
  <c r="N387" i="1"/>
  <c r="N393" i="1"/>
  <c r="N399" i="1"/>
  <c r="N405" i="1"/>
  <c r="N411" i="1"/>
  <c r="N417" i="1"/>
  <c r="N423" i="1"/>
  <c r="N429" i="1"/>
  <c r="N435" i="1"/>
  <c r="N441" i="1"/>
  <c r="N447" i="1"/>
  <c r="N453" i="1"/>
  <c r="N459" i="1"/>
  <c r="N465" i="1"/>
  <c r="N471" i="1"/>
  <c r="N477" i="1"/>
  <c r="N483" i="1"/>
  <c r="N489" i="1"/>
  <c r="N495" i="1"/>
  <c r="N501" i="1"/>
  <c r="N507" i="1"/>
  <c r="N513" i="1"/>
  <c r="O9" i="1"/>
  <c r="O15" i="1"/>
  <c r="O21" i="1"/>
  <c r="O27" i="1"/>
  <c r="O33" i="1"/>
  <c r="O39" i="1"/>
  <c r="O45" i="1"/>
  <c r="O51" i="1"/>
  <c r="O57" i="1"/>
  <c r="O63" i="1"/>
  <c r="O69" i="1"/>
  <c r="O75" i="1"/>
  <c r="O81" i="1"/>
  <c r="O87" i="1"/>
  <c r="O93" i="1"/>
  <c r="O99" i="1"/>
  <c r="O105" i="1"/>
  <c r="O111" i="1"/>
  <c r="O117" i="1"/>
  <c r="O123" i="1"/>
  <c r="O129" i="1"/>
  <c r="O135" i="1"/>
  <c r="O141" i="1"/>
  <c r="O147" i="1"/>
  <c r="O153" i="1"/>
  <c r="O159" i="1"/>
  <c r="O165" i="1"/>
  <c r="O171" i="1"/>
  <c r="O177" i="1"/>
  <c r="O183" i="1"/>
  <c r="O189" i="1"/>
  <c r="O195" i="1"/>
  <c r="O201" i="1"/>
  <c r="O207" i="1"/>
  <c r="O213" i="1"/>
  <c r="O219" i="1"/>
  <c r="O225" i="1"/>
  <c r="O231" i="1"/>
  <c r="O237" i="1"/>
  <c r="O243" i="1"/>
  <c r="O249" i="1"/>
  <c r="O255" i="1"/>
  <c r="O261" i="1"/>
  <c r="O267" i="1"/>
  <c r="O273" i="1"/>
  <c r="O279" i="1"/>
  <c r="O285" i="1"/>
  <c r="N10" i="1"/>
  <c r="N16" i="1"/>
  <c r="N22" i="1"/>
  <c r="N28" i="1"/>
  <c r="N34" i="1"/>
  <c r="N40" i="1"/>
  <c r="N46" i="1"/>
  <c r="N52" i="1"/>
  <c r="N58" i="1"/>
  <c r="N64" i="1"/>
  <c r="N70" i="1"/>
  <c r="N76" i="1"/>
  <c r="N82" i="1"/>
  <c r="N88" i="1"/>
  <c r="N94" i="1"/>
  <c r="N100" i="1"/>
  <c r="N106" i="1"/>
  <c r="N112" i="1"/>
  <c r="N118" i="1"/>
  <c r="N124" i="1"/>
  <c r="N130" i="1"/>
  <c r="N136" i="1"/>
  <c r="N142" i="1"/>
  <c r="N148" i="1"/>
  <c r="N154" i="1"/>
  <c r="N160" i="1"/>
  <c r="N166" i="1"/>
  <c r="N172" i="1"/>
  <c r="N178" i="1"/>
  <c r="N184" i="1"/>
  <c r="N190" i="1"/>
  <c r="N196" i="1"/>
  <c r="N202" i="1"/>
  <c r="N208" i="1"/>
  <c r="N214" i="1"/>
  <c r="N220" i="1"/>
  <c r="N226" i="1"/>
  <c r="N232" i="1"/>
  <c r="N238" i="1"/>
  <c r="N244" i="1"/>
  <c r="N250" i="1"/>
  <c r="N256" i="1"/>
  <c r="N262" i="1"/>
  <c r="N268" i="1"/>
  <c r="N274" i="1"/>
  <c r="N280" i="1"/>
  <c r="N286" i="1"/>
  <c r="N292" i="1"/>
  <c r="N298" i="1"/>
  <c r="N304" i="1"/>
  <c r="N310" i="1"/>
  <c r="N316" i="1"/>
  <c r="N322" i="1"/>
  <c r="N328" i="1"/>
  <c r="N334" i="1"/>
  <c r="N340" i="1"/>
  <c r="N346" i="1"/>
  <c r="N352" i="1"/>
  <c r="N358" i="1"/>
  <c r="N364" i="1"/>
  <c r="N370" i="1"/>
  <c r="N376" i="1"/>
  <c r="N382" i="1"/>
  <c r="N388" i="1"/>
  <c r="N394" i="1"/>
  <c r="N400" i="1"/>
  <c r="N406" i="1"/>
  <c r="N412" i="1"/>
  <c r="N418" i="1"/>
  <c r="N424" i="1"/>
  <c r="N430" i="1"/>
  <c r="N11" i="1"/>
  <c r="N17" i="1"/>
  <c r="N23" i="1"/>
  <c r="N29" i="1"/>
  <c r="N35" i="1"/>
  <c r="N41" i="1"/>
  <c r="N47" i="1"/>
  <c r="N53" i="1"/>
  <c r="N59" i="1"/>
  <c r="N65" i="1"/>
  <c r="N71" i="1"/>
  <c r="N77" i="1"/>
  <c r="N83" i="1"/>
  <c r="N89" i="1"/>
  <c r="N95" i="1"/>
  <c r="N101" i="1"/>
  <c r="N107" i="1"/>
  <c r="N113" i="1"/>
  <c r="N119" i="1"/>
  <c r="N125" i="1"/>
  <c r="N131" i="1"/>
  <c r="N137" i="1"/>
  <c r="N143" i="1"/>
  <c r="N149" i="1"/>
  <c r="N155" i="1"/>
  <c r="N161" i="1"/>
  <c r="N167" i="1"/>
  <c r="N173" i="1"/>
  <c r="N179" i="1"/>
  <c r="N185" i="1"/>
  <c r="N191" i="1"/>
  <c r="N197" i="1"/>
  <c r="N203" i="1"/>
  <c r="N209" i="1"/>
  <c r="N215" i="1"/>
  <c r="N221" i="1"/>
  <c r="N227" i="1"/>
  <c r="N233" i="1"/>
  <c r="N239" i="1"/>
  <c r="N245" i="1"/>
  <c r="N251" i="1"/>
  <c r="N257" i="1"/>
  <c r="N263" i="1"/>
  <c r="N269" i="1"/>
  <c r="N275" i="1"/>
  <c r="N281" i="1"/>
  <c r="N287" i="1"/>
  <c r="N293" i="1"/>
  <c r="O10" i="1"/>
  <c r="O22" i="1"/>
  <c r="O34" i="1"/>
  <c r="O46" i="1"/>
  <c r="O58" i="1"/>
  <c r="O70" i="1"/>
  <c r="O82" i="1"/>
  <c r="O94" i="1"/>
  <c r="O106" i="1"/>
  <c r="O118" i="1"/>
  <c r="O130" i="1"/>
  <c r="O142" i="1"/>
  <c r="O154" i="1"/>
  <c r="O166" i="1"/>
  <c r="O178" i="1"/>
  <c r="O190" i="1"/>
  <c r="O202" i="1"/>
  <c r="O214" i="1"/>
  <c r="O226" i="1"/>
  <c r="O238" i="1"/>
  <c r="O250" i="1"/>
  <c r="O262" i="1"/>
  <c r="O274" i="1"/>
  <c r="O286" i="1"/>
  <c r="O295" i="1"/>
  <c r="O305" i="1"/>
  <c r="O313" i="1"/>
  <c r="O323" i="1"/>
  <c r="O331" i="1"/>
  <c r="O341" i="1"/>
  <c r="O349" i="1"/>
  <c r="O359" i="1"/>
  <c r="O367" i="1"/>
  <c r="O377" i="1"/>
  <c r="O385" i="1"/>
  <c r="O395" i="1"/>
  <c r="O403" i="1"/>
  <c r="N413" i="1"/>
  <c r="O420" i="1"/>
  <c r="O428" i="1"/>
  <c r="O436" i="1"/>
  <c r="O443" i="1"/>
  <c r="O450" i="1"/>
  <c r="O457" i="1"/>
  <c r="O465" i="1"/>
  <c r="O472" i="1"/>
  <c r="O479" i="1"/>
  <c r="O486" i="1"/>
  <c r="O493" i="1"/>
  <c r="O501" i="1"/>
  <c r="O508" i="1"/>
  <c r="O515" i="1"/>
  <c r="O521" i="1"/>
  <c r="O527" i="1"/>
  <c r="O533" i="1"/>
  <c r="O539" i="1"/>
  <c r="O545" i="1"/>
  <c r="O551" i="1"/>
  <c r="O557" i="1"/>
  <c r="O563" i="1"/>
  <c r="O569" i="1"/>
  <c r="O575" i="1"/>
  <c r="O581" i="1"/>
  <c r="O587" i="1"/>
  <c r="O593" i="1"/>
  <c r="O599" i="1"/>
  <c r="O605" i="1"/>
  <c r="O611" i="1"/>
  <c r="O617" i="1"/>
  <c r="O623" i="1"/>
  <c r="O629" i="1"/>
  <c r="O635" i="1"/>
  <c r="O641" i="1"/>
  <c r="O647" i="1"/>
  <c r="O653" i="1"/>
  <c r="O659" i="1"/>
  <c r="O665" i="1"/>
  <c r="O671" i="1"/>
  <c r="O677" i="1"/>
  <c r="O683" i="1"/>
  <c r="O689" i="1"/>
  <c r="O695" i="1"/>
  <c r="O701" i="1"/>
  <c r="O707" i="1"/>
  <c r="O713" i="1"/>
  <c r="O11" i="1"/>
  <c r="O23" i="1"/>
  <c r="O35" i="1"/>
  <c r="O47" i="1"/>
  <c r="O59" i="1"/>
  <c r="O71" i="1"/>
  <c r="O83" i="1"/>
  <c r="O95" i="1"/>
  <c r="O107" i="1"/>
  <c r="O119" i="1"/>
  <c r="O131" i="1"/>
  <c r="O143" i="1"/>
  <c r="O155" i="1"/>
  <c r="O167" i="1"/>
  <c r="O179" i="1"/>
  <c r="O191" i="1"/>
  <c r="O203" i="1"/>
  <c r="O215" i="1"/>
  <c r="O227" i="1"/>
  <c r="O239" i="1"/>
  <c r="O251" i="1"/>
  <c r="O263" i="1"/>
  <c r="O275" i="1"/>
  <c r="O287" i="1"/>
  <c r="O297" i="1"/>
  <c r="N306" i="1"/>
  <c r="O315" i="1"/>
  <c r="N324" i="1"/>
  <c r="O333" i="1"/>
  <c r="N342" i="1"/>
  <c r="O351" i="1"/>
  <c r="N360" i="1"/>
  <c r="O369" i="1"/>
  <c r="N378" i="1"/>
  <c r="O387" i="1"/>
  <c r="N396" i="1"/>
  <c r="O405" i="1"/>
  <c r="O413" i="1"/>
  <c r="N421" i="1"/>
  <c r="O429" i="1"/>
  <c r="N437" i="1"/>
  <c r="N444" i="1"/>
  <c r="N451" i="1"/>
  <c r="O458" i="1"/>
  <c r="N466" i="1"/>
  <c r="N473" i="1"/>
  <c r="N480" i="1"/>
  <c r="N487" i="1"/>
  <c r="O494" i="1"/>
  <c r="N502" i="1"/>
  <c r="N509" i="1"/>
  <c r="N516" i="1"/>
  <c r="N522" i="1"/>
  <c r="N528" i="1"/>
  <c r="N534" i="1"/>
  <c r="N540" i="1"/>
  <c r="N546" i="1"/>
  <c r="N552" i="1"/>
  <c r="N558" i="1"/>
  <c r="N564" i="1"/>
  <c r="N570" i="1"/>
  <c r="N576" i="1"/>
  <c r="N582" i="1"/>
  <c r="N588" i="1"/>
  <c r="N594" i="1"/>
  <c r="N600" i="1"/>
  <c r="N606" i="1"/>
  <c r="N612" i="1"/>
  <c r="N618" i="1"/>
  <c r="N624" i="1"/>
  <c r="N630" i="1"/>
  <c r="N636" i="1"/>
  <c r="N642" i="1"/>
  <c r="N648" i="1"/>
  <c r="N654" i="1"/>
  <c r="N660" i="1"/>
  <c r="N12" i="1"/>
  <c r="N24" i="1"/>
  <c r="N36" i="1"/>
  <c r="N48" i="1"/>
  <c r="N60" i="1"/>
  <c r="N72" i="1"/>
  <c r="N84" i="1"/>
  <c r="N96" i="1"/>
  <c r="N108" i="1"/>
  <c r="N120" i="1"/>
  <c r="N132" i="1"/>
  <c r="N144" i="1"/>
  <c r="N156" i="1"/>
  <c r="N168" i="1"/>
  <c r="N180" i="1"/>
  <c r="N192" i="1"/>
  <c r="N204" i="1"/>
  <c r="N216" i="1"/>
  <c r="N228" i="1"/>
  <c r="N240" i="1"/>
  <c r="N252" i="1"/>
  <c r="N264" i="1"/>
  <c r="N276" i="1"/>
  <c r="N288" i="1"/>
  <c r="O298" i="1"/>
  <c r="O306" i="1"/>
  <c r="O316" i="1"/>
  <c r="O324" i="1"/>
  <c r="O334" i="1"/>
  <c r="O342" i="1"/>
  <c r="O352" i="1"/>
  <c r="O360" i="1"/>
  <c r="O370" i="1"/>
  <c r="O378" i="1"/>
  <c r="O388" i="1"/>
  <c r="O396" i="1"/>
  <c r="O406" i="1"/>
  <c r="N414" i="1"/>
  <c r="O421" i="1"/>
  <c r="O430" i="1"/>
  <c r="O437" i="1"/>
  <c r="O444" i="1"/>
  <c r="O451" i="1"/>
  <c r="O459" i="1"/>
  <c r="O466" i="1"/>
  <c r="O473" i="1"/>
  <c r="O480" i="1"/>
  <c r="O487" i="1"/>
  <c r="O495" i="1"/>
  <c r="O502" i="1"/>
  <c r="O509" i="1"/>
  <c r="O516" i="1"/>
  <c r="O522" i="1"/>
  <c r="O528" i="1"/>
  <c r="O534" i="1"/>
  <c r="O540" i="1"/>
  <c r="O546" i="1"/>
  <c r="O552" i="1"/>
  <c r="O558" i="1"/>
  <c r="O564" i="1"/>
  <c r="O570" i="1"/>
  <c r="O576" i="1"/>
  <c r="O582" i="1"/>
  <c r="O12" i="1"/>
  <c r="N13" i="1"/>
  <c r="N25" i="1"/>
  <c r="N37" i="1"/>
  <c r="N49" i="1"/>
  <c r="N61" i="1"/>
  <c r="N73" i="1"/>
  <c r="N85" i="1"/>
  <c r="N97" i="1"/>
  <c r="N109" i="1"/>
  <c r="O13" i="1"/>
  <c r="O30" i="1"/>
  <c r="O49" i="1"/>
  <c r="O66" i="1"/>
  <c r="O85" i="1"/>
  <c r="O102" i="1"/>
  <c r="N121" i="1"/>
  <c r="O137" i="1"/>
  <c r="N151" i="1"/>
  <c r="N169" i="1"/>
  <c r="O185" i="1"/>
  <c r="N199" i="1"/>
  <c r="N217" i="1"/>
  <c r="O233" i="1"/>
  <c r="N247" i="1"/>
  <c r="N265" i="1"/>
  <c r="O281" i="1"/>
  <c r="O294" i="1"/>
  <c r="O307" i="1"/>
  <c r="N319" i="1"/>
  <c r="O330" i="1"/>
  <c r="O343" i="1"/>
  <c r="N355" i="1"/>
  <c r="O366" i="1"/>
  <c r="O379" i="1"/>
  <c r="N391" i="1"/>
  <c r="O402" i="1"/>
  <c r="N415" i="1"/>
  <c r="O425" i="1"/>
  <c r="O435" i="1"/>
  <c r="O445" i="1"/>
  <c r="N455" i="1"/>
  <c r="O463" i="1"/>
  <c r="O474" i="1"/>
  <c r="N484" i="1"/>
  <c r="O492" i="1"/>
  <c r="O503" i="1"/>
  <c r="O512" i="1"/>
  <c r="O520" i="1"/>
  <c r="O529" i="1"/>
  <c r="N537" i="1"/>
  <c r="O544" i="1"/>
  <c r="O553" i="1"/>
  <c r="N561" i="1"/>
  <c r="O568" i="1"/>
  <c r="O577" i="1"/>
  <c r="N585" i="1"/>
  <c r="N592" i="1"/>
  <c r="N599" i="1"/>
  <c r="N607" i="1"/>
  <c r="N614" i="1"/>
  <c r="N621" i="1"/>
  <c r="N628" i="1"/>
  <c r="N635" i="1"/>
  <c r="N643" i="1"/>
  <c r="N650" i="1"/>
  <c r="N657" i="1"/>
  <c r="N664" i="1"/>
  <c r="O670" i="1"/>
  <c r="N677" i="1"/>
  <c r="N684" i="1"/>
  <c r="O690" i="1"/>
  <c r="N697" i="1"/>
  <c r="O703" i="1"/>
  <c r="N710" i="1"/>
  <c r="O716" i="1"/>
  <c r="O722" i="1"/>
  <c r="O728" i="1"/>
  <c r="O734" i="1"/>
  <c r="O740" i="1"/>
  <c r="O746" i="1"/>
  <c r="O752" i="1"/>
  <c r="O758" i="1"/>
  <c r="O764" i="1"/>
  <c r="O770" i="1"/>
  <c r="O776" i="1"/>
  <c r="O782" i="1"/>
  <c r="O788" i="1"/>
  <c r="O794" i="1"/>
  <c r="O800" i="1"/>
  <c r="O806" i="1"/>
  <c r="O812" i="1"/>
  <c r="O818" i="1"/>
  <c r="O824" i="1"/>
  <c r="O830" i="1"/>
  <c r="O836" i="1"/>
  <c r="O842" i="1"/>
  <c r="O848" i="1"/>
  <c r="O854" i="1"/>
  <c r="O860" i="1"/>
  <c r="O866" i="1"/>
  <c r="O872" i="1"/>
  <c r="O878" i="1"/>
  <c r="O884" i="1"/>
  <c r="O890" i="1"/>
  <c r="O896" i="1"/>
  <c r="O902" i="1"/>
  <c r="O908" i="1"/>
  <c r="O914" i="1"/>
  <c r="O920" i="1"/>
  <c r="O926" i="1"/>
  <c r="O932" i="1"/>
  <c r="O938" i="1"/>
  <c r="O944" i="1"/>
  <c r="O950" i="1"/>
  <c r="O956" i="1"/>
  <c r="O962" i="1"/>
  <c r="O968" i="1"/>
  <c r="O16" i="1"/>
  <c r="N31" i="1"/>
  <c r="O52" i="1"/>
  <c r="N67" i="1"/>
  <c r="O88" i="1"/>
  <c r="N103" i="1"/>
  <c r="O121" i="1"/>
  <c r="N138" i="1"/>
  <c r="O151" i="1"/>
  <c r="O169" i="1"/>
  <c r="N186" i="1"/>
  <c r="O199" i="1"/>
  <c r="O217" i="1"/>
  <c r="N234" i="1"/>
  <c r="O247" i="1"/>
  <c r="O265" i="1"/>
  <c r="N282" i="1"/>
  <c r="N295" i="1"/>
  <c r="O309" i="1"/>
  <c r="O319" i="1"/>
  <c r="N331" i="1"/>
  <c r="O345" i="1"/>
  <c r="O355" i="1"/>
  <c r="N367" i="1"/>
  <c r="O381" i="1"/>
  <c r="O391" i="1"/>
  <c r="N403" i="1"/>
  <c r="O415" i="1"/>
  <c r="N426" i="1"/>
  <c r="N436" i="1"/>
  <c r="O446" i="1"/>
  <c r="O455" i="1"/>
  <c r="O464" i="1"/>
  <c r="N475" i="1"/>
  <c r="O484" i="1"/>
  <c r="N493" i="1"/>
  <c r="N504" i="1"/>
  <c r="O513" i="1"/>
  <c r="N521" i="1"/>
  <c r="N530" i="1"/>
  <c r="O537" i="1"/>
  <c r="N545" i="1"/>
  <c r="N554" i="1"/>
  <c r="O561" i="1"/>
  <c r="N569" i="1"/>
  <c r="N578" i="1"/>
  <c r="O585" i="1"/>
  <c r="O592" i="1"/>
  <c r="O600" i="1"/>
  <c r="O607" i="1"/>
  <c r="O614" i="1"/>
  <c r="O621" i="1"/>
  <c r="O628" i="1"/>
  <c r="O636" i="1"/>
  <c r="O643" i="1"/>
  <c r="O650" i="1"/>
  <c r="O657" i="1"/>
  <c r="O664" i="1"/>
  <c r="N671" i="1"/>
  <c r="N678" i="1"/>
  <c r="O684" i="1"/>
  <c r="N691" i="1"/>
  <c r="O697" i="1"/>
  <c r="N704" i="1"/>
  <c r="O710" i="1"/>
  <c r="N717" i="1"/>
  <c r="N723" i="1"/>
  <c r="N729" i="1"/>
  <c r="N735" i="1"/>
  <c r="N741" i="1"/>
  <c r="N747" i="1"/>
  <c r="N753" i="1"/>
  <c r="N759" i="1"/>
  <c r="N765" i="1"/>
  <c r="N771" i="1"/>
  <c r="N777" i="1"/>
  <c r="N783" i="1"/>
  <c r="N789" i="1"/>
  <c r="N795" i="1"/>
  <c r="N801" i="1"/>
  <c r="N807" i="1"/>
  <c r="N813" i="1"/>
  <c r="N819" i="1"/>
  <c r="N825" i="1"/>
  <c r="N831" i="1"/>
  <c r="N837" i="1"/>
  <c r="N843" i="1"/>
  <c r="N849" i="1"/>
  <c r="N855" i="1"/>
  <c r="N861" i="1"/>
  <c r="N867" i="1"/>
  <c r="N873" i="1"/>
  <c r="N879" i="1"/>
  <c r="N885" i="1"/>
  <c r="N891" i="1"/>
  <c r="N897" i="1"/>
  <c r="N903" i="1"/>
  <c r="N909" i="1"/>
  <c r="N915" i="1"/>
  <c r="N921" i="1"/>
  <c r="N927" i="1"/>
  <c r="N933" i="1"/>
  <c r="O17" i="1"/>
  <c r="O31" i="1"/>
  <c r="O53" i="1"/>
  <c r="O67" i="1"/>
  <c r="O89" i="1"/>
  <c r="O103" i="1"/>
  <c r="O124" i="1"/>
  <c r="O138" i="1"/>
  <c r="O156" i="1"/>
  <c r="O172" i="1"/>
  <c r="O186" i="1"/>
  <c r="O204" i="1"/>
  <c r="O220" i="1"/>
  <c r="O234" i="1"/>
  <c r="O252" i="1"/>
  <c r="O268" i="1"/>
  <c r="O282" i="1"/>
  <c r="N299" i="1"/>
  <c r="O310" i="1"/>
  <c r="O321" i="1"/>
  <c r="N335" i="1"/>
  <c r="O346" i="1"/>
  <c r="O357" i="1"/>
  <c r="N371" i="1"/>
  <c r="O382" i="1"/>
  <c r="O393" i="1"/>
  <c r="N407" i="1"/>
  <c r="O416" i="1"/>
  <c r="O426" i="1"/>
  <c r="N438" i="1"/>
  <c r="O447" i="1"/>
  <c r="N456" i="1"/>
  <c r="N467" i="1"/>
  <c r="O475" i="1"/>
  <c r="N485" i="1"/>
  <c r="N496" i="1"/>
  <c r="O504" i="1"/>
  <c r="N514" i="1"/>
  <c r="N523" i="1"/>
  <c r="O530" i="1"/>
  <c r="N538" i="1"/>
  <c r="N547" i="1"/>
  <c r="O554" i="1"/>
  <c r="N562" i="1"/>
  <c r="N571" i="1"/>
  <c r="O578" i="1"/>
  <c r="N586" i="1"/>
  <c r="N593" i="1"/>
  <c r="N601" i="1"/>
  <c r="N608" i="1"/>
  <c r="N615" i="1"/>
  <c r="N622" i="1"/>
  <c r="N629" i="1"/>
  <c r="N637" i="1"/>
  <c r="N644" i="1"/>
  <c r="N651" i="1"/>
  <c r="N658" i="1"/>
  <c r="N665" i="1"/>
  <c r="N672" i="1"/>
  <c r="O678" i="1"/>
  <c r="N685" i="1"/>
  <c r="O691" i="1"/>
  <c r="N698" i="1"/>
  <c r="O704" i="1"/>
  <c r="N711" i="1"/>
  <c r="O717" i="1"/>
  <c r="O723" i="1"/>
  <c r="O729" i="1"/>
  <c r="O735" i="1"/>
  <c r="O741" i="1"/>
  <c r="O747" i="1"/>
  <c r="O753" i="1"/>
  <c r="O759" i="1"/>
  <c r="O765" i="1"/>
  <c r="O771" i="1"/>
  <c r="O777" i="1"/>
  <c r="O783" i="1"/>
  <c r="O789" i="1"/>
  <c r="O795" i="1"/>
  <c r="O801" i="1"/>
  <c r="O807" i="1"/>
  <c r="O813" i="1"/>
  <c r="O819" i="1"/>
  <c r="O825" i="1"/>
  <c r="O831" i="1"/>
  <c r="N18" i="1"/>
  <c r="O36" i="1"/>
  <c r="N54" i="1"/>
  <c r="O72" i="1"/>
  <c r="N90" i="1"/>
  <c r="O108" i="1"/>
  <c r="O125" i="1"/>
  <c r="N139" i="1"/>
  <c r="N157" i="1"/>
  <c r="O173" i="1"/>
  <c r="N187" i="1"/>
  <c r="N205" i="1"/>
  <c r="O221" i="1"/>
  <c r="N235" i="1"/>
  <c r="N253" i="1"/>
  <c r="O269" i="1"/>
  <c r="N283" i="1"/>
  <c r="O299" i="1"/>
  <c r="N311" i="1"/>
  <c r="O322" i="1"/>
  <c r="O335" i="1"/>
  <c r="N347" i="1"/>
  <c r="O358" i="1"/>
  <c r="O371" i="1"/>
  <c r="N383" i="1"/>
  <c r="O394" i="1"/>
  <c r="O407" i="1"/>
  <c r="O417" i="1"/>
  <c r="N427" i="1"/>
  <c r="O438" i="1"/>
  <c r="N448" i="1"/>
  <c r="O456" i="1"/>
  <c r="O467" i="1"/>
  <c r="O476" i="1"/>
  <c r="O485" i="1"/>
  <c r="O496" i="1"/>
  <c r="N505" i="1"/>
  <c r="O514" i="1"/>
  <c r="O523" i="1"/>
  <c r="N531" i="1"/>
  <c r="O538" i="1"/>
  <c r="O547" i="1"/>
  <c r="N555" i="1"/>
  <c r="O562" i="1"/>
  <c r="O571" i="1"/>
  <c r="N579" i="1"/>
  <c r="O586" i="1"/>
  <c r="O594" i="1"/>
  <c r="O601" i="1"/>
  <c r="O608" i="1"/>
  <c r="O615" i="1"/>
  <c r="O622" i="1"/>
  <c r="O630" i="1"/>
  <c r="O637" i="1"/>
  <c r="O644" i="1"/>
  <c r="O651" i="1"/>
  <c r="O658" i="1"/>
  <c r="N666" i="1"/>
  <c r="O672" i="1"/>
  <c r="N679" i="1"/>
  <c r="O685" i="1"/>
  <c r="N692" i="1"/>
  <c r="O698" i="1"/>
  <c r="N705" i="1"/>
  <c r="O711" i="1"/>
  <c r="N718" i="1"/>
  <c r="N724" i="1"/>
  <c r="N730" i="1"/>
  <c r="N736" i="1"/>
  <c r="N742" i="1"/>
  <c r="N748" i="1"/>
  <c r="O18" i="1"/>
  <c r="O37" i="1"/>
  <c r="O54" i="1"/>
  <c r="O73" i="1"/>
  <c r="O90" i="1"/>
  <c r="O109" i="1"/>
  <c r="N126" i="1"/>
  <c r="O139" i="1"/>
  <c r="O157" i="1"/>
  <c r="N174" i="1"/>
  <c r="O187" i="1"/>
  <c r="O205" i="1"/>
  <c r="N222" i="1"/>
  <c r="O235" i="1"/>
  <c r="O253" i="1"/>
  <c r="N270" i="1"/>
  <c r="O283" i="1"/>
  <c r="N300" i="1"/>
  <c r="O311" i="1"/>
  <c r="N323" i="1"/>
  <c r="N336" i="1"/>
  <c r="O347" i="1"/>
  <c r="N359" i="1"/>
  <c r="N372" i="1"/>
  <c r="O383" i="1"/>
  <c r="N395" i="1"/>
  <c r="N408" i="1"/>
  <c r="O418" i="1"/>
  <c r="O427" i="1"/>
  <c r="N439" i="1"/>
  <c r="O448" i="1"/>
  <c r="N457" i="1"/>
  <c r="N468" i="1"/>
  <c r="O477" i="1"/>
  <c r="N486" i="1"/>
  <c r="N497" i="1"/>
  <c r="O505" i="1"/>
  <c r="N515" i="1"/>
  <c r="N524" i="1"/>
  <c r="O531" i="1"/>
  <c r="N539" i="1"/>
  <c r="N548" i="1"/>
  <c r="O555" i="1"/>
  <c r="N563" i="1"/>
  <c r="N572" i="1"/>
  <c r="O579" i="1"/>
  <c r="N587" i="1"/>
  <c r="N595" i="1"/>
  <c r="N602" i="1"/>
  <c r="N609" i="1"/>
  <c r="N616" i="1"/>
  <c r="N623" i="1"/>
  <c r="N631" i="1"/>
  <c r="N638" i="1"/>
  <c r="N645" i="1"/>
  <c r="N652" i="1"/>
  <c r="N659" i="1"/>
  <c r="O666" i="1"/>
  <c r="N673" i="1"/>
  <c r="O679" i="1"/>
  <c r="N686" i="1"/>
  <c r="O692" i="1"/>
  <c r="N699" i="1"/>
  <c r="O705" i="1"/>
  <c r="N712" i="1"/>
  <c r="O718" i="1"/>
  <c r="O724" i="1"/>
  <c r="O730" i="1"/>
  <c r="O736" i="1"/>
  <c r="O742" i="1"/>
  <c r="O748" i="1"/>
  <c r="O754" i="1"/>
  <c r="O760" i="1"/>
  <c r="O766" i="1"/>
  <c r="O772" i="1"/>
  <c r="N19" i="1"/>
  <c r="O40" i="1"/>
  <c r="N55" i="1"/>
  <c r="O76" i="1"/>
  <c r="N91" i="1"/>
  <c r="O112" i="1"/>
  <c r="O126" i="1"/>
  <c r="O144" i="1"/>
  <c r="O160" i="1"/>
  <c r="O174" i="1"/>
  <c r="O192" i="1"/>
  <c r="O208" i="1"/>
  <c r="O222" i="1"/>
  <c r="O240" i="1"/>
  <c r="O24" i="1"/>
  <c r="N42" i="1"/>
  <c r="O60" i="1"/>
  <c r="N78" i="1"/>
  <c r="O96" i="1"/>
  <c r="N114" i="1"/>
  <c r="O127" i="1"/>
  <c r="O145" i="1"/>
  <c r="N162" i="1"/>
  <c r="O175" i="1"/>
  <c r="O193" i="1"/>
  <c r="N210" i="1"/>
  <c r="O223" i="1"/>
  <c r="O241" i="1"/>
  <c r="N258" i="1"/>
  <c r="O271" i="1"/>
  <c r="O289" i="1"/>
  <c r="O301" i="1"/>
  <c r="N313" i="1"/>
  <c r="O327" i="1"/>
  <c r="O337" i="1"/>
  <c r="N349" i="1"/>
  <c r="O363" i="1"/>
  <c r="O373" i="1"/>
  <c r="N385" i="1"/>
  <c r="O399" i="1"/>
  <c r="O25" i="1"/>
  <c r="O65" i="1"/>
  <c r="O113" i="1"/>
  <c r="O149" i="1"/>
  <c r="O184" i="1"/>
  <c r="O228" i="1"/>
  <c r="N259" i="1"/>
  <c r="O292" i="1"/>
  <c r="O317" i="1"/>
  <c r="O340" i="1"/>
  <c r="N365" i="1"/>
  <c r="O389" i="1"/>
  <c r="O410" i="1"/>
  <c r="O431" i="1"/>
  <c r="N445" i="1"/>
  <c r="N462" i="1"/>
  <c r="N479" i="1"/>
  <c r="O497" i="1"/>
  <c r="N511" i="1"/>
  <c r="N526" i="1"/>
  <c r="O541" i="1"/>
  <c r="N553" i="1"/>
  <c r="N567" i="1"/>
  <c r="N581" i="1"/>
  <c r="O595" i="1"/>
  <c r="N605" i="1"/>
  <c r="N619" i="1"/>
  <c r="N632" i="1"/>
  <c r="O642" i="1"/>
  <c r="O655" i="1"/>
  <c r="N668" i="1"/>
  <c r="N680" i="1"/>
  <c r="N689" i="1"/>
  <c r="N701" i="1"/>
  <c r="N713" i="1"/>
  <c r="N722" i="1"/>
  <c r="N733" i="1"/>
  <c r="N744" i="1"/>
  <c r="N754" i="1"/>
  <c r="O762" i="1"/>
  <c r="N772" i="1"/>
  <c r="N780" i="1"/>
  <c r="O787" i="1"/>
  <c r="O796" i="1"/>
  <c r="N804" i="1"/>
  <c r="O811" i="1"/>
  <c r="O820" i="1"/>
  <c r="N828" i="1"/>
  <c r="O835" i="1"/>
  <c r="O843" i="1"/>
  <c r="O850" i="1"/>
  <c r="O857" i="1"/>
  <c r="O864" i="1"/>
  <c r="O871" i="1"/>
  <c r="O879" i="1"/>
  <c r="O886" i="1"/>
  <c r="O893" i="1"/>
  <c r="O900" i="1"/>
  <c r="O907" i="1"/>
  <c r="O915" i="1"/>
  <c r="O922" i="1"/>
  <c r="O929" i="1"/>
  <c r="O936" i="1"/>
  <c r="N943" i="1"/>
  <c r="O949" i="1"/>
  <c r="N956" i="1"/>
  <c r="N963" i="1"/>
  <c r="O969" i="1"/>
  <c r="O975" i="1"/>
  <c r="O981" i="1"/>
  <c r="O987" i="1"/>
  <c r="O993" i="1"/>
  <c r="O999" i="1"/>
  <c r="O1005" i="1"/>
  <c r="O1011" i="1"/>
  <c r="O1017" i="1"/>
  <c r="O1023" i="1"/>
  <c r="O1029" i="1"/>
  <c r="O1035" i="1"/>
  <c r="O1041" i="1"/>
  <c r="O1047" i="1"/>
  <c r="O1053" i="1"/>
  <c r="O1059" i="1"/>
  <c r="O1065" i="1"/>
  <c r="O1071" i="1"/>
  <c r="O1077" i="1"/>
  <c r="O1083" i="1"/>
  <c r="O1089" i="1"/>
  <c r="O1095" i="1"/>
  <c r="O1101" i="1"/>
  <c r="O1107" i="1"/>
  <c r="O1113" i="1"/>
  <c r="O1119" i="1"/>
  <c r="O1125" i="1"/>
  <c r="O1131" i="1"/>
  <c r="O1137" i="1"/>
  <c r="O1143" i="1"/>
  <c r="O1149" i="1"/>
  <c r="O1155" i="1"/>
  <c r="O1161" i="1"/>
  <c r="O1167" i="1"/>
  <c r="O1173" i="1"/>
  <c r="O1179" i="1"/>
  <c r="O1185" i="1"/>
  <c r="O1191" i="1"/>
  <c r="O1197" i="1"/>
  <c r="O1203" i="1"/>
  <c r="O1209" i="1"/>
  <c r="O1215" i="1"/>
  <c r="O1221" i="1"/>
  <c r="O1227" i="1"/>
  <c r="O1233" i="1"/>
  <c r="O1239" i="1"/>
  <c r="O1245" i="1"/>
  <c r="O1251" i="1"/>
  <c r="O1257" i="1"/>
  <c r="O1263" i="1"/>
  <c r="O1269" i="1"/>
  <c r="O1275" i="1"/>
  <c r="O1281" i="1"/>
  <c r="O1287" i="1"/>
  <c r="O1293" i="1"/>
  <c r="O1299" i="1"/>
  <c r="O1305" i="1"/>
  <c r="O1311" i="1"/>
  <c r="O1317" i="1"/>
  <c r="O1323" i="1"/>
  <c r="O1329" i="1"/>
  <c r="O1335" i="1"/>
  <c r="O1341" i="1"/>
  <c r="O1347" i="1"/>
  <c r="O1353" i="1"/>
  <c r="O1359" i="1"/>
  <c r="O1365" i="1"/>
  <c r="O1371" i="1"/>
  <c r="O1377" i="1"/>
  <c r="O1383" i="1"/>
  <c r="O1389" i="1"/>
  <c r="O1395" i="1"/>
  <c r="O1401" i="1"/>
  <c r="O1407" i="1"/>
  <c r="O1413" i="1"/>
  <c r="O1419" i="1"/>
  <c r="O1425" i="1"/>
  <c r="O1431" i="1"/>
  <c r="O1437" i="1"/>
  <c r="O1443" i="1"/>
  <c r="O29" i="1"/>
  <c r="O77" i="1"/>
  <c r="N115" i="1"/>
  <c r="O150" i="1"/>
  <c r="O196" i="1"/>
  <c r="O229" i="1"/>
  <c r="O264" i="1"/>
  <c r="N294" i="1"/>
  <c r="O318" i="1"/>
  <c r="N343" i="1"/>
  <c r="N366" i="1"/>
  <c r="O390" i="1"/>
  <c r="O412" i="1"/>
  <c r="O432" i="1"/>
  <c r="O449" i="1"/>
  <c r="N463" i="1"/>
  <c r="O481" i="1"/>
  <c r="O498" i="1"/>
  <c r="N517" i="1"/>
  <c r="N527" i="1"/>
  <c r="O542" i="1"/>
  <c r="O556" i="1"/>
  <c r="N568" i="1"/>
  <c r="O583" i="1"/>
  <c r="O596" i="1"/>
  <c r="O609" i="1"/>
  <c r="N620" i="1"/>
  <c r="N633" i="1"/>
  <c r="N646" i="1"/>
  <c r="O656" i="1"/>
  <c r="N669" i="1"/>
  <c r="N681" i="1"/>
  <c r="N693" i="1"/>
  <c r="O702" i="1"/>
  <c r="O714" i="1"/>
  <c r="O725" i="1"/>
  <c r="N734" i="1"/>
  <c r="N745" i="1"/>
  <c r="O755" i="1"/>
  <c r="O763" i="1"/>
  <c r="O773" i="1"/>
  <c r="N781" i="1"/>
  <c r="N790" i="1"/>
  <c r="O797" i="1"/>
  <c r="N805" i="1"/>
  <c r="N814" i="1"/>
  <c r="O821" i="1"/>
  <c r="N829" i="1"/>
  <c r="O837" i="1"/>
  <c r="O844" i="1"/>
  <c r="O851" i="1"/>
  <c r="O858" i="1"/>
  <c r="O865" i="1"/>
  <c r="O873" i="1"/>
  <c r="O880" i="1"/>
  <c r="O887" i="1"/>
  <c r="O894" i="1"/>
  <c r="O901" i="1"/>
  <c r="O909" i="1"/>
  <c r="O916" i="1"/>
  <c r="O923" i="1"/>
  <c r="O930" i="1"/>
  <c r="O937" i="1"/>
  <c r="N944" i="1"/>
  <c r="N951" i="1"/>
  <c r="O957" i="1"/>
  <c r="N964" i="1"/>
  <c r="O970" i="1"/>
  <c r="O976" i="1"/>
  <c r="O982" i="1"/>
  <c r="O988" i="1"/>
  <c r="O994" i="1"/>
  <c r="O1000" i="1"/>
  <c r="O1006" i="1"/>
  <c r="O1012" i="1"/>
  <c r="O1018" i="1"/>
  <c r="O1024" i="1"/>
  <c r="O1030" i="1"/>
  <c r="O1036" i="1"/>
  <c r="O1042" i="1"/>
  <c r="O1048" i="1"/>
  <c r="O1054" i="1"/>
  <c r="O1060" i="1"/>
  <c r="O1066" i="1"/>
  <c r="O1072" i="1"/>
  <c r="N30" i="1"/>
  <c r="O78" i="1"/>
  <c r="O115" i="1"/>
  <c r="O161" i="1"/>
  <c r="O197" i="1"/>
  <c r="O232" i="1"/>
  <c r="O270" i="1"/>
  <c r="O300" i="1"/>
  <c r="N325" i="1"/>
  <c r="N348" i="1"/>
  <c r="O372" i="1"/>
  <c r="N397" i="1"/>
  <c r="O414" i="1"/>
  <c r="N433" i="1"/>
  <c r="N450" i="1"/>
  <c r="O468" i="1"/>
  <c r="O482" i="1"/>
  <c r="N499" i="1"/>
  <c r="O517" i="1"/>
  <c r="N529" i="1"/>
  <c r="N543" i="1"/>
  <c r="N557" i="1"/>
  <c r="O572" i="1"/>
  <c r="N584" i="1"/>
  <c r="N597" i="1"/>
  <c r="N610" i="1"/>
  <c r="O620" i="1"/>
  <c r="O633" i="1"/>
  <c r="O646" i="1"/>
  <c r="O660" i="1"/>
  <c r="O669" i="1"/>
  <c r="O681" i="1"/>
  <c r="O693" i="1"/>
  <c r="N703" i="1"/>
  <c r="N715" i="1"/>
  <c r="N726" i="1"/>
  <c r="N737" i="1"/>
  <c r="O745" i="1"/>
  <c r="N756" i="1"/>
  <c r="N764" i="1"/>
  <c r="N774" i="1"/>
  <c r="O781" i="1"/>
  <c r="O790" i="1"/>
  <c r="N798" i="1"/>
  <c r="O805" i="1"/>
  <c r="O814" i="1"/>
  <c r="O41" i="1"/>
  <c r="N79" i="1"/>
  <c r="O120" i="1"/>
  <c r="O162" i="1"/>
  <c r="N198" i="1"/>
  <c r="N241" i="1"/>
  <c r="N271" i="1"/>
  <c r="N301" i="1"/>
  <c r="O325" i="1"/>
  <c r="O348" i="1"/>
  <c r="N373" i="1"/>
  <c r="O397" i="1"/>
  <c r="N419" i="1"/>
  <c r="O433" i="1"/>
  <c r="O452" i="1"/>
  <c r="N469" i="1"/>
  <c r="O483" i="1"/>
  <c r="O499" i="1"/>
  <c r="N518" i="1"/>
  <c r="N532" i="1"/>
  <c r="O543" i="1"/>
  <c r="N559" i="1"/>
  <c r="N573" i="1"/>
  <c r="O584" i="1"/>
  <c r="O597" i="1"/>
  <c r="O610" i="1"/>
  <c r="O624" i="1"/>
  <c r="N634" i="1"/>
  <c r="N647" i="1"/>
  <c r="N661" i="1"/>
  <c r="N670" i="1"/>
  <c r="N682" i="1"/>
  <c r="N694" i="1"/>
  <c r="N706" i="1"/>
  <c r="O715" i="1"/>
  <c r="O726" i="1"/>
  <c r="O737" i="1"/>
  <c r="N746" i="1"/>
  <c r="O756" i="1"/>
  <c r="N766" i="1"/>
  <c r="O774" i="1"/>
  <c r="N782" i="1"/>
  <c r="N791" i="1"/>
  <c r="O798" i="1"/>
  <c r="N806" i="1"/>
  <c r="N815" i="1"/>
  <c r="O822" i="1"/>
  <c r="N830" i="1"/>
  <c r="O838" i="1"/>
  <c r="O845" i="1"/>
  <c r="O852" i="1"/>
  <c r="O859" i="1"/>
  <c r="O867" i="1"/>
  <c r="O874" i="1"/>
  <c r="O881" i="1"/>
  <c r="O888" i="1"/>
  <c r="O895" i="1"/>
  <c r="O903" i="1"/>
  <c r="O910" i="1"/>
  <c r="O917" i="1"/>
  <c r="O924" i="1"/>
  <c r="O931" i="1"/>
  <c r="O42" i="1"/>
  <c r="O79" i="1"/>
  <c r="N127" i="1"/>
  <c r="N163" i="1"/>
  <c r="O198" i="1"/>
  <c r="O244" i="1"/>
  <c r="O276" i="1"/>
  <c r="O303" i="1"/>
  <c r="O328" i="1"/>
  <c r="N353" i="1"/>
  <c r="O375" i="1"/>
  <c r="O400" i="1"/>
  <c r="O419" i="1"/>
  <c r="O434" i="1"/>
  <c r="O453" i="1"/>
  <c r="O469" i="1"/>
  <c r="N43" i="1"/>
  <c r="O84" i="1"/>
  <c r="O132" i="1"/>
  <c r="O163" i="1"/>
  <c r="O209" i="1"/>
  <c r="O245" i="1"/>
  <c r="N277" i="1"/>
  <c r="O304" i="1"/>
  <c r="N329" i="1"/>
  <c r="O353" i="1"/>
  <c r="O376" i="1"/>
  <c r="N401" i="1"/>
  <c r="N420" i="1"/>
  <c r="O439" i="1"/>
  <c r="N454" i="1"/>
  <c r="O470" i="1"/>
  <c r="O489" i="1"/>
  <c r="O19" i="1"/>
  <c r="N102" i="1"/>
  <c r="O181" i="1"/>
  <c r="O258" i="1"/>
  <c r="N317" i="1"/>
  <c r="O364" i="1"/>
  <c r="O409" i="1"/>
  <c r="N443" i="1"/>
  <c r="O478" i="1"/>
  <c r="O507" i="1"/>
  <c r="O526" i="1"/>
  <c r="O549" i="1"/>
  <c r="O567" i="1"/>
  <c r="N590" i="1"/>
  <c r="O606" i="1"/>
  <c r="O626" i="1"/>
  <c r="O645" i="1"/>
  <c r="N663" i="1"/>
  <c r="O680" i="1"/>
  <c r="O696" i="1"/>
  <c r="N714" i="1"/>
  <c r="N731" i="1"/>
  <c r="O28" i="1"/>
  <c r="O114" i="1"/>
  <c r="N193" i="1"/>
  <c r="O259" i="1"/>
  <c r="N318" i="1"/>
  <c r="O365" i="1"/>
  <c r="O411" i="1"/>
  <c r="N449" i="1"/>
  <c r="N481" i="1"/>
  <c r="N508" i="1"/>
  <c r="O532" i="1"/>
  <c r="N550" i="1"/>
  <c r="O573" i="1"/>
  <c r="O590" i="1"/>
  <c r="N611" i="1"/>
  <c r="N627" i="1"/>
  <c r="O648" i="1"/>
  <c r="O663" i="1"/>
  <c r="O682" i="1"/>
  <c r="O699" i="1"/>
  <c r="N716" i="1"/>
  <c r="O731" i="1"/>
  <c r="N749" i="1"/>
  <c r="N761" i="1"/>
  <c r="N775" i="1"/>
  <c r="N786" i="1"/>
  <c r="N799" i="1"/>
  <c r="N810" i="1"/>
  <c r="N822" i="1"/>
  <c r="N833" i="1"/>
  <c r="O841" i="1"/>
  <c r="N852" i="1"/>
  <c r="N862" i="1"/>
  <c r="O870" i="1"/>
  <c r="N881" i="1"/>
  <c r="N890" i="1"/>
  <c r="O899" i="1"/>
  <c r="N910" i="1"/>
  <c r="N919" i="1"/>
  <c r="O928" i="1"/>
  <c r="N938" i="1"/>
  <c r="N946" i="1"/>
  <c r="O953" i="1"/>
  <c r="N961" i="1"/>
  <c r="N969" i="1"/>
  <c r="N977" i="1"/>
  <c r="N984" i="1"/>
  <c r="N991" i="1"/>
  <c r="N998" i="1"/>
  <c r="N1005" i="1"/>
  <c r="N1013" i="1"/>
  <c r="N1020" i="1"/>
  <c r="N1027" i="1"/>
  <c r="N1034" i="1"/>
  <c r="N1041" i="1"/>
  <c r="N1049" i="1"/>
  <c r="N1056" i="1"/>
  <c r="N1063" i="1"/>
  <c r="N1070" i="1"/>
  <c r="N1077" i="1"/>
  <c r="N1084" i="1"/>
  <c r="O1090" i="1"/>
  <c r="N1097" i="1"/>
  <c r="O1103" i="1"/>
  <c r="N1110" i="1"/>
  <c r="O1116" i="1"/>
  <c r="N1123" i="1"/>
  <c r="O1129" i="1"/>
  <c r="N1136" i="1"/>
  <c r="O1142" i="1"/>
  <c r="N1149" i="1"/>
  <c r="N1156" i="1"/>
  <c r="O1162" i="1"/>
  <c r="N1169" i="1"/>
  <c r="O1175" i="1"/>
  <c r="N1182" i="1"/>
  <c r="O1188" i="1"/>
  <c r="N1195" i="1"/>
  <c r="O1201" i="1"/>
  <c r="N1208" i="1"/>
  <c r="O1214" i="1"/>
  <c r="N1221" i="1"/>
  <c r="N1228" i="1"/>
  <c r="O1234" i="1"/>
  <c r="N1241" i="1"/>
  <c r="O1247" i="1"/>
  <c r="N1254" i="1"/>
  <c r="O1260" i="1"/>
  <c r="N1267" i="1"/>
  <c r="O1273" i="1"/>
  <c r="N1280" i="1"/>
  <c r="O1286" i="1"/>
  <c r="O43" i="1"/>
  <c r="N133" i="1"/>
  <c r="O210" i="1"/>
  <c r="O277" i="1"/>
  <c r="O329" i="1"/>
  <c r="N377" i="1"/>
  <c r="O422" i="1"/>
  <c r="O454" i="1"/>
  <c r="O488" i="1"/>
  <c r="N510" i="1"/>
  <c r="N533" i="1"/>
  <c r="O550" i="1"/>
  <c r="N574" i="1"/>
  <c r="N591" i="1"/>
  <c r="O612" i="1"/>
  <c r="O627" i="1"/>
  <c r="N649" i="1"/>
  <c r="N667" i="1"/>
  <c r="N683" i="1"/>
  <c r="N700" i="1"/>
  <c r="N719" i="1"/>
  <c r="N732" i="1"/>
  <c r="O749" i="1"/>
  <c r="O761" i="1"/>
  <c r="O775" i="1"/>
  <c r="O786" i="1"/>
  <c r="O799" i="1"/>
  <c r="O810" i="1"/>
  <c r="N823" i="1"/>
  <c r="O833" i="1"/>
  <c r="N842" i="1"/>
  <c r="N853" i="1"/>
  <c r="O862" i="1"/>
  <c r="N871" i="1"/>
  <c r="N882" i="1"/>
  <c r="O891" i="1"/>
  <c r="N900" i="1"/>
  <c r="N911" i="1"/>
  <c r="O919" i="1"/>
  <c r="N929" i="1"/>
  <c r="N939" i="1"/>
  <c r="O946" i="1"/>
  <c r="N954" i="1"/>
  <c r="O961" i="1"/>
  <c r="N970" i="1"/>
  <c r="O977" i="1"/>
  <c r="O984" i="1"/>
  <c r="O991" i="1"/>
  <c r="O998" i="1"/>
  <c r="N1006" i="1"/>
  <c r="O1013" i="1"/>
  <c r="O1020" i="1"/>
  <c r="O1027" i="1"/>
  <c r="O1034" i="1"/>
  <c r="N1042" i="1"/>
  <c r="O1049" i="1"/>
  <c r="O1056" i="1"/>
  <c r="O1063" i="1"/>
  <c r="O1070" i="1"/>
  <c r="N1078" i="1"/>
  <c r="O1084" i="1"/>
  <c r="N1091" i="1"/>
  <c r="O1097" i="1"/>
  <c r="N1104" i="1"/>
  <c r="O1110" i="1"/>
  <c r="N1117" i="1"/>
  <c r="O1123" i="1"/>
  <c r="N1130" i="1"/>
  <c r="O1136" i="1"/>
  <c r="N1143" i="1"/>
  <c r="N1150" i="1"/>
  <c r="O1156" i="1"/>
  <c r="N1163" i="1"/>
  <c r="O1169" i="1"/>
  <c r="N1176" i="1"/>
  <c r="O1182" i="1"/>
  <c r="N1189" i="1"/>
  <c r="O1195" i="1"/>
  <c r="N1202" i="1"/>
  <c r="O1208" i="1"/>
  <c r="N1215" i="1"/>
  <c r="N1222" i="1"/>
  <c r="O1228" i="1"/>
  <c r="N1235" i="1"/>
  <c r="O1241" i="1"/>
  <c r="N1248" i="1"/>
  <c r="O1254" i="1"/>
  <c r="N1261" i="1"/>
  <c r="O1267" i="1"/>
  <c r="N1274" i="1"/>
  <c r="O1280" i="1"/>
  <c r="N1287" i="1"/>
  <c r="N1294" i="1"/>
  <c r="O1300" i="1"/>
  <c r="N1307" i="1"/>
  <c r="O1313" i="1"/>
  <c r="N1320" i="1"/>
  <c r="O1326" i="1"/>
  <c r="N1333" i="1"/>
  <c r="O1339" i="1"/>
  <c r="N1346" i="1"/>
  <c r="O1352" i="1"/>
  <c r="N1359" i="1"/>
  <c r="N1366" i="1"/>
  <c r="O1372" i="1"/>
  <c r="N1379" i="1"/>
  <c r="O1385" i="1"/>
  <c r="N1392" i="1"/>
  <c r="O1398" i="1"/>
  <c r="N1405" i="1"/>
  <c r="O1411" i="1"/>
  <c r="N1418" i="1"/>
  <c r="O1424" i="1"/>
  <c r="N1431" i="1"/>
  <c r="N1438" i="1"/>
  <c r="O1444" i="1"/>
  <c r="O1450" i="1"/>
  <c r="O1456" i="1"/>
  <c r="O1462" i="1"/>
  <c r="O1468" i="1"/>
  <c r="O1474" i="1"/>
  <c r="O1480" i="1"/>
  <c r="O1486" i="1"/>
  <c r="O48" i="1"/>
  <c r="O133" i="1"/>
  <c r="N211" i="1"/>
  <c r="O280" i="1"/>
  <c r="N330" i="1"/>
  <c r="N379" i="1"/>
  <c r="O423" i="1"/>
  <c r="N460" i="1"/>
  <c r="N490" i="1"/>
  <c r="O510" i="1"/>
  <c r="N535" i="1"/>
  <c r="N551" i="1"/>
  <c r="O574" i="1"/>
  <c r="O591" i="1"/>
  <c r="N613" i="1"/>
  <c r="O631" i="1"/>
  <c r="O649" i="1"/>
  <c r="O667" i="1"/>
  <c r="O686" i="1"/>
  <c r="O700" i="1"/>
  <c r="O719" i="1"/>
  <c r="O732" i="1"/>
  <c r="N750" i="1"/>
  <c r="N762" i="1"/>
  <c r="N776" i="1"/>
  <c r="N787" i="1"/>
  <c r="N800" i="1"/>
  <c r="N811" i="1"/>
  <c r="O823" i="1"/>
  <c r="N834" i="1"/>
  <c r="N844" i="1"/>
  <c r="O853" i="1"/>
  <c r="N863" i="1"/>
  <c r="N872" i="1"/>
  <c r="O882" i="1"/>
  <c r="N892" i="1"/>
  <c r="N901" i="1"/>
  <c r="O911" i="1"/>
  <c r="N920" i="1"/>
  <c r="N930" i="1"/>
  <c r="O939" i="1"/>
  <c r="N947" i="1"/>
  <c r="O954" i="1"/>
  <c r="N962" i="1"/>
  <c r="N971" i="1"/>
  <c r="N978" i="1"/>
  <c r="N985" i="1"/>
  <c r="N992" i="1"/>
  <c r="N999" i="1"/>
  <c r="N1007" i="1"/>
  <c r="N1014" i="1"/>
  <c r="N1021" i="1"/>
  <c r="N1028" i="1"/>
  <c r="N1035" i="1"/>
  <c r="N1043" i="1"/>
  <c r="N1050" i="1"/>
  <c r="N1057" i="1"/>
  <c r="N1064" i="1"/>
  <c r="N1071" i="1"/>
  <c r="O1078" i="1"/>
  <c r="N1085" i="1"/>
  <c r="O1091" i="1"/>
  <c r="N1098" i="1"/>
  <c r="O1104" i="1"/>
  <c r="N1111" i="1"/>
  <c r="O1117" i="1"/>
  <c r="N1124" i="1"/>
  <c r="O1130" i="1"/>
  <c r="N1137" i="1"/>
  <c r="N1144" i="1"/>
  <c r="O1150" i="1"/>
  <c r="N1157" i="1"/>
  <c r="O1163" i="1"/>
  <c r="N1170" i="1"/>
  <c r="O1176" i="1"/>
  <c r="N1183" i="1"/>
  <c r="O1189" i="1"/>
  <c r="N1196" i="1"/>
  <c r="O1202" i="1"/>
  <c r="N1209" i="1"/>
  <c r="N1216" i="1"/>
  <c r="O1222" i="1"/>
  <c r="N1229" i="1"/>
  <c r="O1235" i="1"/>
  <c r="N1242" i="1"/>
  <c r="O1248" i="1"/>
  <c r="N1255" i="1"/>
  <c r="O1261" i="1"/>
  <c r="N1268" i="1"/>
  <c r="O1274" i="1"/>
  <c r="N1281" i="1"/>
  <c r="N1288" i="1"/>
  <c r="O1294" i="1"/>
  <c r="N1301" i="1"/>
  <c r="O1307" i="1"/>
  <c r="N1314" i="1"/>
  <c r="O1320" i="1"/>
  <c r="N1327" i="1"/>
  <c r="O1333" i="1"/>
  <c r="N1340" i="1"/>
  <c r="O1346" i="1"/>
  <c r="N1353" i="1"/>
  <c r="N1360" i="1"/>
  <c r="O1366" i="1"/>
  <c r="N1373" i="1"/>
  <c r="O1379" i="1"/>
  <c r="N1386" i="1"/>
  <c r="O1392" i="1"/>
  <c r="N1399" i="1"/>
  <c r="O1405" i="1"/>
  <c r="N1412" i="1"/>
  <c r="O1418" i="1"/>
  <c r="N1425" i="1"/>
  <c r="N1432" i="1"/>
  <c r="O1438" i="1"/>
  <c r="N1445" i="1"/>
  <c r="N1451" i="1"/>
  <c r="N1457" i="1"/>
  <c r="N1463" i="1"/>
  <c r="N1469" i="1"/>
  <c r="N1475" i="1"/>
  <c r="N1481" i="1"/>
  <c r="N1487" i="1"/>
  <c r="N1493" i="1"/>
  <c r="N1499" i="1"/>
  <c r="N1505" i="1"/>
  <c r="N1511" i="1"/>
  <c r="N1517" i="1"/>
  <c r="N1523" i="1"/>
  <c r="N1529" i="1"/>
  <c r="N1535" i="1"/>
  <c r="N1541" i="1"/>
  <c r="N1547" i="1"/>
  <c r="N1553" i="1"/>
  <c r="N1559" i="1"/>
  <c r="N1565" i="1"/>
  <c r="N1571" i="1"/>
  <c r="N1577" i="1"/>
  <c r="N1583" i="1"/>
  <c r="N1589" i="1"/>
  <c r="O55" i="1"/>
  <c r="O136" i="1"/>
  <c r="O211" i="1"/>
  <c r="O288" i="1"/>
  <c r="O336" i="1"/>
  <c r="N384" i="1"/>
  <c r="O424" i="1"/>
  <c r="O460" i="1"/>
  <c r="O490" i="1"/>
  <c r="O511" i="1"/>
  <c r="O535" i="1"/>
  <c r="N556" i="1"/>
  <c r="N575" i="1"/>
  <c r="N596" i="1"/>
  <c r="O613" i="1"/>
  <c r="O632" i="1"/>
  <c r="O652" i="1"/>
  <c r="O668" i="1"/>
  <c r="N687" i="1"/>
  <c r="N702" i="1"/>
  <c r="N720" i="1"/>
  <c r="O733" i="1"/>
  <c r="O750" i="1"/>
  <c r="N763" i="1"/>
  <c r="N778" i="1"/>
  <c r="N788" i="1"/>
  <c r="N802" i="1"/>
  <c r="N812" i="1"/>
  <c r="N824" i="1"/>
  <c r="O834" i="1"/>
  <c r="N845" i="1"/>
  <c r="N854" i="1"/>
  <c r="O863" i="1"/>
  <c r="N874" i="1"/>
  <c r="N883" i="1"/>
  <c r="O892" i="1"/>
  <c r="N902" i="1"/>
  <c r="N912" i="1"/>
  <c r="O921" i="1"/>
  <c r="N931" i="1"/>
  <c r="N940" i="1"/>
  <c r="O947" i="1"/>
  <c r="N955" i="1"/>
  <c r="O963" i="1"/>
  <c r="O971" i="1"/>
  <c r="O978" i="1"/>
  <c r="O985" i="1"/>
  <c r="O992" i="1"/>
  <c r="N1000" i="1"/>
  <c r="O1007" i="1"/>
  <c r="O1014" i="1"/>
  <c r="O1021" i="1"/>
  <c r="O1028" i="1"/>
  <c r="N1036" i="1"/>
  <c r="O1043" i="1"/>
  <c r="O1050" i="1"/>
  <c r="O1057" i="1"/>
  <c r="O1064" i="1"/>
  <c r="N1072" i="1"/>
  <c r="N1079" i="1"/>
  <c r="O1085" i="1"/>
  <c r="N1092" i="1"/>
  <c r="O1098" i="1"/>
  <c r="N1105" i="1"/>
  <c r="O1111" i="1"/>
  <c r="N1118" i="1"/>
  <c r="O1124" i="1"/>
  <c r="N1131" i="1"/>
  <c r="N1138" i="1"/>
  <c r="O1144" i="1"/>
  <c r="N1151" i="1"/>
  <c r="O1157" i="1"/>
  <c r="N1164" i="1"/>
  <c r="O1170" i="1"/>
  <c r="N1177" i="1"/>
  <c r="O1183" i="1"/>
  <c r="N1190" i="1"/>
  <c r="O1196" i="1"/>
  <c r="N1203" i="1"/>
  <c r="N1210" i="1"/>
  <c r="O1216" i="1"/>
  <c r="N1223" i="1"/>
  <c r="O1229" i="1"/>
  <c r="N1236" i="1"/>
  <c r="O1242" i="1"/>
  <c r="O61" i="1"/>
  <c r="N145" i="1"/>
  <c r="O216" i="1"/>
  <c r="N289" i="1"/>
  <c r="N337" i="1"/>
  <c r="O384" i="1"/>
  <c r="N425" i="1"/>
  <c r="N461" i="1"/>
  <c r="N491" i="1"/>
  <c r="O518" i="1"/>
  <c r="N536" i="1"/>
  <c r="O559" i="1"/>
  <c r="N577" i="1"/>
  <c r="N598" i="1"/>
  <c r="O616" i="1"/>
  <c r="O634" i="1"/>
  <c r="N653" i="1"/>
  <c r="O673" i="1"/>
  <c r="O687" i="1"/>
  <c r="O706" i="1"/>
  <c r="O720" i="1"/>
  <c r="N738" i="1"/>
  <c r="N751" i="1"/>
  <c r="N767" i="1"/>
  <c r="O778" i="1"/>
  <c r="O791" i="1"/>
  <c r="O802" i="1"/>
  <c r="O815" i="1"/>
  <c r="N826" i="1"/>
  <c r="N835" i="1"/>
  <c r="N846" i="1"/>
  <c r="O855" i="1"/>
  <c r="N864" i="1"/>
  <c r="N875" i="1"/>
  <c r="O883" i="1"/>
  <c r="N893" i="1"/>
  <c r="N904" i="1"/>
  <c r="O912" i="1"/>
  <c r="N922" i="1"/>
  <c r="N932" i="1"/>
  <c r="O940" i="1"/>
  <c r="N948" i="1"/>
  <c r="O955" i="1"/>
  <c r="O964" i="1"/>
  <c r="N972" i="1"/>
  <c r="N979" i="1"/>
  <c r="N986" i="1"/>
  <c r="N993" i="1"/>
  <c r="N1001" i="1"/>
  <c r="N1008" i="1"/>
  <c r="N1015" i="1"/>
  <c r="N1022" i="1"/>
  <c r="N1029" i="1"/>
  <c r="N1037" i="1"/>
  <c r="N1044" i="1"/>
  <c r="N1051" i="1"/>
  <c r="N1058" i="1"/>
  <c r="N1065" i="1"/>
  <c r="N1073" i="1"/>
  <c r="O1079" i="1"/>
  <c r="N1086" i="1"/>
  <c r="O1092" i="1"/>
  <c r="N1099" i="1"/>
  <c r="O1105" i="1"/>
  <c r="N1112" i="1"/>
  <c r="O1118" i="1"/>
  <c r="N1125" i="1"/>
  <c r="N1132" i="1"/>
  <c r="O1138" i="1"/>
  <c r="N1145" i="1"/>
  <c r="O1151" i="1"/>
  <c r="N1158" i="1"/>
  <c r="O1164" i="1"/>
  <c r="N1171" i="1"/>
  <c r="O1177" i="1"/>
  <c r="N1184" i="1"/>
  <c r="O1190" i="1"/>
  <c r="N1197" i="1"/>
  <c r="N1204" i="1"/>
  <c r="O64" i="1"/>
  <c r="O148" i="1"/>
  <c r="N223" i="1"/>
  <c r="O291" i="1"/>
  <c r="O339" i="1"/>
  <c r="N389" i="1"/>
  <c r="N431" i="1"/>
  <c r="O461" i="1"/>
  <c r="O491" i="1"/>
  <c r="N519" i="1"/>
  <c r="O536" i="1"/>
  <c r="N560" i="1"/>
  <c r="N580" i="1"/>
  <c r="O598" i="1"/>
  <c r="N617" i="1"/>
  <c r="O638" i="1"/>
  <c r="O654" i="1"/>
  <c r="N674" i="1"/>
  <c r="N688" i="1"/>
  <c r="N707" i="1"/>
  <c r="N721" i="1"/>
  <c r="O97" i="1"/>
  <c r="N175" i="1"/>
  <c r="O246" i="1"/>
  <c r="N307" i="1"/>
  <c r="O354" i="1"/>
  <c r="N402" i="1"/>
  <c r="O441" i="1"/>
  <c r="N472" i="1"/>
  <c r="O500" i="1"/>
  <c r="O524" i="1"/>
  <c r="N544" i="1"/>
  <c r="O565" i="1"/>
  <c r="O588" i="1"/>
  <c r="O603" i="1"/>
  <c r="N66" i="1"/>
  <c r="O293" i="1"/>
  <c r="N432" i="1"/>
  <c r="O519" i="1"/>
  <c r="O580" i="1"/>
  <c r="N626" i="1"/>
  <c r="N675" i="1"/>
  <c r="O709" i="1"/>
  <c r="O743" i="1"/>
  <c r="N769" i="1"/>
  <c r="O792" i="1"/>
  <c r="O809" i="1"/>
  <c r="O829" i="1"/>
  <c r="O847" i="1"/>
  <c r="N865" i="1"/>
  <c r="N878" i="1"/>
  <c r="O897" i="1"/>
  <c r="O913" i="1"/>
  <c r="N928" i="1"/>
  <c r="O943" i="1"/>
  <c r="O958" i="1"/>
  <c r="O972" i="1"/>
  <c r="N983" i="1"/>
  <c r="N996" i="1"/>
  <c r="N1009" i="1"/>
  <c r="O1019" i="1"/>
  <c r="O1032" i="1"/>
  <c r="O1045" i="1"/>
  <c r="O1058" i="1"/>
  <c r="N1069" i="1"/>
  <c r="O1081" i="1"/>
  <c r="O1093" i="1"/>
  <c r="N1103" i="1"/>
  <c r="N1115" i="1"/>
  <c r="N1127" i="1"/>
  <c r="N1139" i="1"/>
  <c r="N1148" i="1"/>
  <c r="N1160" i="1"/>
  <c r="N1172" i="1"/>
  <c r="O1181" i="1"/>
  <c r="O1193" i="1"/>
  <c r="O1205" i="1"/>
  <c r="N1214" i="1"/>
  <c r="N1225" i="1"/>
  <c r="N1234" i="1"/>
  <c r="O1244" i="1"/>
  <c r="N1253" i="1"/>
  <c r="O1262" i="1"/>
  <c r="N1271" i="1"/>
  <c r="N1279" i="1"/>
  <c r="N1289" i="1"/>
  <c r="O1296" i="1"/>
  <c r="N1304" i="1"/>
  <c r="N1312" i="1"/>
  <c r="O1319" i="1"/>
  <c r="O91" i="1"/>
  <c r="N305" i="1"/>
  <c r="O440" i="1"/>
  <c r="N520" i="1"/>
  <c r="N583" i="1"/>
  <c r="N639" i="1"/>
  <c r="O675" i="1"/>
  <c r="O712" i="1"/>
  <c r="O744" i="1"/>
  <c r="O769" i="1"/>
  <c r="N793" i="1"/>
  <c r="N816" i="1"/>
  <c r="N832" i="1"/>
  <c r="N848" i="1"/>
  <c r="N866" i="1"/>
  <c r="N880" i="1"/>
  <c r="N898" i="1"/>
  <c r="N914" i="1"/>
  <c r="O933" i="1"/>
  <c r="N945" i="1"/>
  <c r="N959" i="1"/>
  <c r="N973" i="1"/>
  <c r="O983" i="1"/>
  <c r="O996" i="1"/>
  <c r="O1009" i="1"/>
  <c r="O1022" i="1"/>
  <c r="N1033" i="1"/>
  <c r="N1046" i="1"/>
  <c r="N1059" i="1"/>
  <c r="O1069" i="1"/>
  <c r="N1082" i="1"/>
  <c r="N1094" i="1"/>
  <c r="N1106" i="1"/>
  <c r="O1115" i="1"/>
  <c r="O1127" i="1"/>
  <c r="O1139" i="1"/>
  <c r="O1148" i="1"/>
  <c r="O1160" i="1"/>
  <c r="O1172" i="1"/>
  <c r="O1184" i="1"/>
  <c r="N1194" i="1"/>
  <c r="N1206" i="1"/>
  <c r="N1217" i="1"/>
  <c r="O1225" i="1"/>
  <c r="O1236" i="1"/>
  <c r="N1245" i="1"/>
  <c r="O100" i="1"/>
  <c r="N312" i="1"/>
  <c r="N442" i="1"/>
  <c r="N525" i="1"/>
  <c r="N589" i="1"/>
  <c r="O639" i="1"/>
  <c r="N676" i="1"/>
  <c r="O721" i="1"/>
  <c r="O751" i="1"/>
  <c r="N770" i="1"/>
  <c r="O793" i="1"/>
  <c r="O816" i="1"/>
  <c r="O832" i="1"/>
  <c r="O849" i="1"/>
  <c r="N868" i="1"/>
  <c r="N884" i="1"/>
  <c r="O898" i="1"/>
  <c r="N916" i="1"/>
  <c r="N934" i="1"/>
  <c r="O945" i="1"/>
  <c r="O959" i="1"/>
  <c r="O973" i="1"/>
  <c r="O986" i="1"/>
  <c r="N997" i="1"/>
  <c r="N1010" i="1"/>
  <c r="N1023" i="1"/>
  <c r="O1033" i="1"/>
  <c r="O1046" i="1"/>
  <c r="N1060" i="1"/>
  <c r="O1073" i="1"/>
  <c r="O1082" i="1"/>
  <c r="O1094" i="1"/>
  <c r="O1106" i="1"/>
  <c r="N1116" i="1"/>
  <c r="N1128" i="1"/>
  <c r="N1140" i="1"/>
  <c r="N1152" i="1"/>
  <c r="N1161" i="1"/>
  <c r="N1173" i="1"/>
  <c r="N1185" i="1"/>
  <c r="O1194" i="1"/>
  <c r="O1206" i="1"/>
  <c r="O1217" i="1"/>
  <c r="N1226" i="1"/>
  <c r="N1237" i="1"/>
  <c r="N1246" i="1"/>
  <c r="O1255" i="1"/>
  <c r="N1264" i="1"/>
  <c r="N1272" i="1"/>
  <c r="N1282" i="1"/>
  <c r="N1290" i="1"/>
  <c r="O1297" i="1"/>
  <c r="N1305" i="1"/>
  <c r="N1313" i="1"/>
  <c r="O1321" i="1"/>
  <c r="N1329" i="1"/>
  <c r="N1337" i="1"/>
  <c r="O1344" i="1"/>
  <c r="N1352" i="1"/>
  <c r="N1361" i="1"/>
  <c r="O1368" i="1"/>
  <c r="N1376" i="1"/>
  <c r="N1384" i="1"/>
  <c r="O1391" i="1"/>
  <c r="N1400" i="1"/>
  <c r="N1408" i="1"/>
  <c r="O1415" i="1"/>
  <c r="N1423" i="1"/>
  <c r="O1430" i="1"/>
  <c r="O1439" i="1"/>
  <c r="N1447" i="1"/>
  <c r="N1454" i="1"/>
  <c r="N1461" i="1"/>
  <c r="N1468" i="1"/>
  <c r="N1476" i="1"/>
  <c r="N1483" i="1"/>
  <c r="N1490" i="1"/>
  <c r="O1496" i="1"/>
  <c r="N1503" i="1"/>
  <c r="O1509" i="1"/>
  <c r="N1516" i="1"/>
  <c r="O1522" i="1"/>
  <c r="O1529" i="1"/>
  <c r="N1536" i="1"/>
  <c r="O1542" i="1"/>
  <c r="N1549" i="1"/>
  <c r="O1555" i="1"/>
  <c r="N1562" i="1"/>
  <c r="O1568" i="1"/>
  <c r="N1575" i="1"/>
  <c r="O1581" i="1"/>
  <c r="N1588" i="1"/>
  <c r="O1594" i="1"/>
  <c r="N899" i="1"/>
  <c r="N1198" i="1"/>
  <c r="O1264" i="1"/>
  <c r="O1290" i="1"/>
  <c r="N1306" i="1"/>
  <c r="N1322" i="1"/>
  <c r="O101" i="1"/>
  <c r="O312" i="1"/>
  <c r="O442" i="1"/>
  <c r="O525" i="1"/>
  <c r="O589" i="1"/>
  <c r="N640" i="1"/>
  <c r="O676" i="1"/>
  <c r="N725" i="1"/>
  <c r="N752" i="1"/>
  <c r="N773" i="1"/>
  <c r="N794" i="1"/>
  <c r="N817" i="1"/>
  <c r="N836" i="1"/>
  <c r="N850" i="1"/>
  <c r="O868" i="1"/>
  <c r="O885" i="1"/>
  <c r="N917" i="1"/>
  <c r="O934" i="1"/>
  <c r="O948" i="1"/>
  <c r="N960" i="1"/>
  <c r="N974" i="1"/>
  <c r="N987" i="1"/>
  <c r="O997" i="1"/>
  <c r="O1010" i="1"/>
  <c r="N1024" i="1"/>
  <c r="O1037" i="1"/>
  <c r="N1047" i="1"/>
  <c r="N1061" i="1"/>
  <c r="N1074" i="1"/>
  <c r="N1083" i="1"/>
  <c r="N1095" i="1"/>
  <c r="N1107" i="1"/>
  <c r="N1119" i="1"/>
  <c r="O1128" i="1"/>
  <c r="O1140" i="1"/>
  <c r="O1152" i="1"/>
  <c r="N1162" i="1"/>
  <c r="N1174" i="1"/>
  <c r="N1186" i="1"/>
  <c r="N1207" i="1"/>
  <c r="N1218" i="1"/>
  <c r="O1226" i="1"/>
  <c r="O1237" i="1"/>
  <c r="O1246" i="1"/>
  <c r="N1256" i="1"/>
  <c r="O1272" i="1"/>
  <c r="O1282" i="1"/>
  <c r="N1298" i="1"/>
  <c r="O1314" i="1"/>
  <c r="N150" i="1"/>
  <c r="N341" i="1"/>
  <c r="O462" i="1"/>
  <c r="N541" i="1"/>
  <c r="O602" i="1"/>
  <c r="O640" i="1"/>
  <c r="O688" i="1"/>
  <c r="N727" i="1"/>
  <c r="N755" i="1"/>
  <c r="N779" i="1"/>
  <c r="N796" i="1"/>
  <c r="O817" i="1"/>
  <c r="N838" i="1"/>
  <c r="N851" i="1"/>
  <c r="N869" i="1"/>
  <c r="N886" i="1"/>
  <c r="O904" i="1"/>
  <c r="N918" i="1"/>
  <c r="N935" i="1"/>
  <c r="N949" i="1"/>
  <c r="O960" i="1"/>
  <c r="O974" i="1"/>
  <c r="N988" i="1"/>
  <c r="O1001" i="1"/>
  <c r="N1011" i="1"/>
  <c r="N1025" i="1"/>
  <c r="N1038" i="1"/>
  <c r="N1048" i="1"/>
  <c r="O1061" i="1"/>
  <c r="O1074" i="1"/>
  <c r="O1086" i="1"/>
  <c r="N1096" i="1"/>
  <c r="N1108" i="1"/>
  <c r="N1120" i="1"/>
  <c r="N1129" i="1"/>
  <c r="N1141" i="1"/>
  <c r="N1153" i="1"/>
  <c r="N1165" i="1"/>
  <c r="O1174" i="1"/>
  <c r="O1186" i="1"/>
  <c r="O1198" i="1"/>
  <c r="O1207" i="1"/>
  <c r="O1218" i="1"/>
  <c r="N1227" i="1"/>
  <c r="N1238" i="1"/>
  <c r="N1247" i="1"/>
  <c r="O1256" i="1"/>
  <c r="N1265" i="1"/>
  <c r="N1273" i="1"/>
  <c r="N1283" i="1"/>
  <c r="N1291" i="1"/>
  <c r="O1298" i="1"/>
  <c r="O1306" i="1"/>
  <c r="N1315" i="1"/>
  <c r="O1322" i="1"/>
  <c r="O1330" i="1"/>
  <c r="N1338" i="1"/>
  <c r="O1345" i="1"/>
  <c r="O1354" i="1"/>
  <c r="N1362" i="1"/>
  <c r="O1369" i="1"/>
  <c r="N1377" i="1"/>
  <c r="N1385" i="1"/>
  <c r="O1393" i="1"/>
  <c r="N1401" i="1"/>
  <c r="N1409" i="1"/>
  <c r="O1416" i="1"/>
  <c r="N1424" i="1"/>
  <c r="N1433" i="1"/>
  <c r="O1440" i="1"/>
  <c r="N1448" i="1"/>
  <c r="N1455" i="1"/>
  <c r="N1462" i="1"/>
  <c r="N1470" i="1"/>
  <c r="N1477" i="1"/>
  <c r="N1484" i="1"/>
  <c r="N1491" i="1"/>
  <c r="O1497" i="1"/>
  <c r="N1504" i="1"/>
  <c r="O1510" i="1"/>
  <c r="O1517" i="1"/>
  <c r="N1524" i="1"/>
  <c r="O1530" i="1"/>
  <c r="N1537" i="1"/>
  <c r="O1543" i="1"/>
  <c r="N1550" i="1"/>
  <c r="O1556" i="1"/>
  <c r="N1563" i="1"/>
  <c r="O1569" i="1"/>
  <c r="N1576" i="1"/>
  <c r="O1582" i="1"/>
  <c r="O1589" i="1"/>
  <c r="O1595" i="1"/>
  <c r="N1347" i="1"/>
  <c r="O1386" i="1"/>
  <c r="N1402" i="1"/>
  <c r="O1409" i="1"/>
  <c r="N1426" i="1"/>
  <c r="O1433" i="1"/>
  <c r="N1441" i="1"/>
  <c r="O1448" i="1"/>
  <c r="O1463" i="1"/>
  <c r="O1470" i="1"/>
  <c r="O1477" i="1"/>
  <c r="O1484" i="1"/>
  <c r="N1498" i="1"/>
  <c r="O168" i="1"/>
  <c r="N354" i="1"/>
  <c r="O471" i="1"/>
  <c r="N542" i="1"/>
  <c r="N603" i="1"/>
  <c r="N641" i="1"/>
  <c r="N690" i="1"/>
  <c r="O727" i="1"/>
  <c r="N757" i="1"/>
  <c r="O779" i="1"/>
  <c r="N797" i="1"/>
  <c r="N818" i="1"/>
  <c r="N839" i="1"/>
  <c r="N856" i="1"/>
  <c r="O869" i="1"/>
  <c r="N887" i="1"/>
  <c r="N905" i="1"/>
  <c r="O918" i="1"/>
  <c r="O935" i="1"/>
  <c r="N950" i="1"/>
  <c r="N965" i="1"/>
  <c r="N975" i="1"/>
  <c r="N989" i="1"/>
  <c r="N1002" i="1"/>
  <c r="N1012" i="1"/>
  <c r="O1025" i="1"/>
  <c r="O1038" i="1"/>
  <c r="O1051" i="1"/>
  <c r="N1062" i="1"/>
  <c r="N1075" i="1"/>
  <c r="N1087" i="1"/>
  <c r="O1096" i="1"/>
  <c r="O1108" i="1"/>
  <c r="O1120" i="1"/>
  <c r="O1132" i="1"/>
  <c r="O1141" i="1"/>
  <c r="O1153" i="1"/>
  <c r="O1165" i="1"/>
  <c r="N1175" i="1"/>
  <c r="N1187" i="1"/>
  <c r="N1199" i="1"/>
  <c r="O1210" i="1"/>
  <c r="N1219" i="1"/>
  <c r="N1230" i="1"/>
  <c r="O1238" i="1"/>
  <c r="N1249" i="1"/>
  <c r="N1257" i="1"/>
  <c r="O1265" i="1"/>
  <c r="N1275" i="1"/>
  <c r="O1283" i="1"/>
  <c r="O1291" i="1"/>
  <c r="N1299" i="1"/>
  <c r="N1308" i="1"/>
  <c r="O1315" i="1"/>
  <c r="N1323" i="1"/>
  <c r="N1331" i="1"/>
  <c r="O1338" i="1"/>
  <c r="N1355" i="1"/>
  <c r="O1362" i="1"/>
  <c r="N1370" i="1"/>
  <c r="N1378" i="1"/>
  <c r="N1394" i="1"/>
  <c r="N1417" i="1"/>
  <c r="O1455" i="1"/>
  <c r="O180" i="1"/>
  <c r="N361" i="1"/>
  <c r="N474" i="1"/>
  <c r="O548" i="1"/>
  <c r="N604" i="1"/>
  <c r="N655" i="1"/>
  <c r="O694" i="1"/>
  <c r="N728" i="1"/>
  <c r="O757" i="1"/>
  <c r="O780" i="1"/>
  <c r="N803" i="1"/>
  <c r="N820" i="1"/>
  <c r="O839" i="1"/>
  <c r="O856" i="1"/>
  <c r="N870" i="1"/>
  <c r="N888" i="1"/>
  <c r="O905" i="1"/>
  <c r="N923" i="1"/>
  <c r="N936" i="1"/>
  <c r="O951" i="1"/>
  <c r="O965" i="1"/>
  <c r="N976" i="1"/>
  <c r="O989" i="1"/>
  <c r="O1002" i="1"/>
  <c r="O1015" i="1"/>
  <c r="N1026" i="1"/>
  <c r="N1039" i="1"/>
  <c r="N1052" i="1"/>
  <c r="O1062" i="1"/>
  <c r="O1075" i="1"/>
  <c r="O1087" i="1"/>
  <c r="O1099" i="1"/>
  <c r="N1109" i="1"/>
  <c r="N1121" i="1"/>
  <c r="N1133" i="1"/>
  <c r="N1142" i="1"/>
  <c r="N1154" i="1"/>
  <c r="N1166" i="1"/>
  <c r="N1178" i="1"/>
  <c r="O1187" i="1"/>
  <c r="O1199" i="1"/>
  <c r="N1211" i="1"/>
  <c r="O1219" i="1"/>
  <c r="O1230" i="1"/>
  <c r="N1239" i="1"/>
  <c r="N246" i="1"/>
  <c r="O401" i="1"/>
  <c r="N498" i="1"/>
  <c r="N565" i="1"/>
  <c r="O619" i="1"/>
  <c r="N662" i="1"/>
  <c r="N708" i="1"/>
  <c r="O739" i="1"/>
  <c r="O767" i="1"/>
  <c r="N785" i="1"/>
  <c r="N808" i="1"/>
  <c r="N827" i="1"/>
  <c r="N841" i="1"/>
  <c r="N859" i="1"/>
  <c r="O876" i="1"/>
  <c r="N894" i="1"/>
  <c r="N907" i="1"/>
  <c r="O925" i="1"/>
  <c r="O941" i="1"/>
  <c r="N953" i="1"/>
  <c r="N967" i="1"/>
  <c r="O980" i="1"/>
  <c r="N994" i="1"/>
  <c r="N1004" i="1"/>
  <c r="N1017" i="1"/>
  <c r="N1031" i="1"/>
  <c r="O1040" i="1"/>
  <c r="N1054" i="1"/>
  <c r="O1067" i="1"/>
  <c r="N1080" i="1"/>
  <c r="N1089" i="1"/>
  <c r="N1101" i="1"/>
  <c r="N1113" i="1"/>
  <c r="O1122" i="1"/>
  <c r="O1134" i="1"/>
  <c r="O1146" i="1"/>
  <c r="O1158" i="1"/>
  <c r="N1168" i="1"/>
  <c r="N1180" i="1"/>
  <c r="N1192" i="1"/>
  <c r="N1201" i="1"/>
  <c r="O1212" i="1"/>
  <c r="O1223" i="1"/>
  <c r="N1232" i="1"/>
  <c r="N1243" i="1"/>
  <c r="N1251" i="1"/>
  <c r="O1259" i="1"/>
  <c r="N1269" i="1"/>
  <c r="O1277" i="1"/>
  <c r="O1285" i="1"/>
  <c r="N1295" i="1"/>
  <c r="O1302" i="1"/>
  <c r="N1310" i="1"/>
  <c r="N1318" i="1"/>
  <c r="O1325" i="1"/>
  <c r="N1334" i="1"/>
  <c r="N1342" i="1"/>
  <c r="O1349" i="1"/>
  <c r="N1357" i="1"/>
  <c r="O1364" i="1"/>
  <c r="O1373" i="1"/>
  <c r="N1381" i="1"/>
  <c r="O1388" i="1"/>
  <c r="O1396" i="1"/>
  <c r="N1404" i="1"/>
  <c r="O1412" i="1"/>
  <c r="O1420" i="1"/>
  <c r="N1428" i="1"/>
  <c r="O1435" i="1"/>
  <c r="N1443" i="1"/>
  <c r="O1451" i="1"/>
  <c r="O1458" i="1"/>
  <c r="O1465" i="1"/>
  <c r="O1472" i="1"/>
  <c r="O1479" i="1"/>
  <c r="O1487" i="1"/>
  <c r="N1494" i="1"/>
  <c r="O1500" i="1"/>
  <c r="N1507" i="1"/>
  <c r="O1513" i="1"/>
  <c r="N1520" i="1"/>
  <c r="O1526" i="1"/>
  <c r="N1533" i="1"/>
  <c r="O1539" i="1"/>
  <c r="N1546" i="1"/>
  <c r="O256" i="1"/>
  <c r="O408" i="1"/>
  <c r="N503" i="1"/>
  <c r="N566" i="1"/>
  <c r="N625" i="1"/>
  <c r="O662" i="1"/>
  <c r="O708" i="1"/>
  <c r="N740" i="1"/>
  <c r="N768" i="1"/>
  <c r="O785" i="1"/>
  <c r="O808" i="1"/>
  <c r="O827" i="1"/>
  <c r="O846" i="1"/>
  <c r="N860" i="1"/>
  <c r="N877" i="1"/>
  <c r="N895" i="1"/>
  <c r="N908" i="1"/>
  <c r="N926" i="1"/>
  <c r="N942" i="1"/>
  <c r="N957" i="1"/>
  <c r="O967" i="1"/>
  <c r="N981" i="1"/>
  <c r="N995" i="1"/>
  <c r="O1004" i="1"/>
  <c r="N1018" i="1"/>
  <c r="O1031" i="1"/>
  <c r="O1044" i="1"/>
  <c r="N1055" i="1"/>
  <c r="N1068" i="1"/>
  <c r="O1080" i="1"/>
  <c r="N1090" i="1"/>
  <c r="N1102" i="1"/>
  <c r="N1114" i="1"/>
  <c r="N1126" i="1"/>
  <c r="N1135" i="1"/>
  <c r="N1147" i="1"/>
  <c r="N1159" i="1"/>
  <c r="O1168" i="1"/>
  <c r="O257" i="1"/>
  <c r="N409" i="1"/>
  <c r="O506" i="1"/>
  <c r="O566" i="1"/>
  <c r="O625" i="1"/>
  <c r="O674" i="1"/>
  <c r="N709" i="1"/>
  <c r="N743" i="1"/>
  <c r="O768" i="1"/>
  <c r="N792" i="1"/>
  <c r="N809" i="1"/>
  <c r="O828" i="1"/>
  <c r="N847" i="1"/>
  <c r="O861" i="1"/>
  <c r="O361" i="1"/>
  <c r="O738" i="1"/>
  <c r="N857" i="1"/>
  <c r="N925" i="1"/>
  <c r="N980" i="1"/>
  <c r="N1030" i="1"/>
  <c r="O1076" i="1"/>
  <c r="N1122" i="1"/>
  <c r="N1167" i="1"/>
  <c r="O1204" i="1"/>
  <c r="O1232" i="1"/>
  <c r="N1258" i="1"/>
  <c r="N1276" i="1"/>
  <c r="N1292" i="1"/>
  <c r="O1308" i="1"/>
  <c r="N1324" i="1"/>
  <c r="N1335" i="1"/>
  <c r="N1348" i="1"/>
  <c r="N1358" i="1"/>
  <c r="O1370" i="1"/>
  <c r="N1382" i="1"/>
  <c r="O1394" i="1"/>
  <c r="N1406" i="1"/>
  <c r="O1417" i="1"/>
  <c r="N1429" i="1"/>
  <c r="O1441" i="1"/>
  <c r="O1452" i="1"/>
  <c r="N1464" i="1"/>
  <c r="O1473" i="1"/>
  <c r="N1485" i="1"/>
  <c r="O1494" i="1"/>
  <c r="O1503" i="1"/>
  <c r="O1512" i="1"/>
  <c r="N1521" i="1"/>
  <c r="N1530" i="1"/>
  <c r="O1538" i="1"/>
  <c r="O1547" i="1"/>
  <c r="N1555" i="1"/>
  <c r="O1563" i="1"/>
  <c r="O1571" i="1"/>
  <c r="N1579" i="1"/>
  <c r="O1586" i="1"/>
  <c r="N1594" i="1"/>
  <c r="O1464" i="1"/>
  <c r="N1513" i="1"/>
  <c r="N1531" i="1"/>
  <c r="N1539" i="1"/>
  <c r="N1548" i="1"/>
  <c r="N1564" i="1"/>
  <c r="N1572" i="1"/>
  <c r="N1587" i="1"/>
  <c r="N1595" i="1"/>
  <c r="N478" i="1"/>
  <c r="O1039" i="1"/>
  <c r="N1240" i="1"/>
  <c r="N1349" i="1"/>
  <c r="N1420" i="1"/>
  <c r="O1475" i="1"/>
  <c r="N390" i="1"/>
  <c r="N739" i="1"/>
  <c r="N858" i="1"/>
  <c r="O927" i="1"/>
  <c r="N982" i="1"/>
  <c r="N1032" i="1"/>
  <c r="N1081" i="1"/>
  <c r="O1126" i="1"/>
  <c r="O1171" i="1"/>
  <c r="N1205" i="1"/>
  <c r="N1233" i="1"/>
  <c r="O1258" i="1"/>
  <c r="O1276" i="1"/>
  <c r="O1292" i="1"/>
  <c r="N1309" i="1"/>
  <c r="O1324" i="1"/>
  <c r="N1336" i="1"/>
  <c r="O1348" i="1"/>
  <c r="O1358" i="1"/>
  <c r="N1371" i="1"/>
  <c r="O1382" i="1"/>
  <c r="N1395" i="1"/>
  <c r="O1406" i="1"/>
  <c r="N1419" i="1"/>
  <c r="O1429" i="1"/>
  <c r="N1442" i="1"/>
  <c r="N1453" i="1"/>
  <c r="N1474" i="1"/>
  <c r="O1485" i="1"/>
  <c r="N1495" i="1"/>
  <c r="O1504" i="1"/>
  <c r="O1521" i="1"/>
  <c r="N1556" i="1"/>
  <c r="O1579" i="1"/>
  <c r="N758" i="1"/>
  <c r="O875" i="1"/>
  <c r="N937" i="1"/>
  <c r="N990" i="1"/>
  <c r="N1088" i="1"/>
  <c r="O1133" i="1"/>
  <c r="O1178" i="1"/>
  <c r="O1211" i="1"/>
  <c r="N1259" i="1"/>
  <c r="N1277" i="1"/>
  <c r="N1293" i="1"/>
  <c r="O1309" i="1"/>
  <c r="N1325" i="1"/>
  <c r="O1336" i="1"/>
  <c r="O1360" i="1"/>
  <c r="N1372" i="1"/>
  <c r="N1383" i="1"/>
  <c r="N1396" i="1"/>
  <c r="N1407" i="1"/>
  <c r="N1430" i="1"/>
  <c r="O1442" i="1"/>
  <c r="O1453" i="1"/>
  <c r="N1465" i="1"/>
  <c r="N1486" i="1"/>
  <c r="O1495" i="1"/>
  <c r="O1505" i="1"/>
  <c r="N1514" i="1"/>
  <c r="N492" i="1"/>
  <c r="N760" i="1"/>
  <c r="N876" i="1"/>
  <c r="N941" i="1"/>
  <c r="O990" i="1"/>
  <c r="N1040" i="1"/>
  <c r="O1088" i="1"/>
  <c r="N1134" i="1"/>
  <c r="N1179" i="1"/>
  <c r="N1212" i="1"/>
  <c r="O1240" i="1"/>
  <c r="N1260" i="1"/>
  <c r="N1278" i="1"/>
  <c r="O1295" i="1"/>
  <c r="O1310" i="1"/>
  <c r="N1326" i="1"/>
  <c r="O1337" i="1"/>
  <c r="N1350" i="1"/>
  <c r="O1361" i="1"/>
  <c r="N1374" i="1"/>
  <c r="O1384" i="1"/>
  <c r="N1397" i="1"/>
  <c r="O1408" i="1"/>
  <c r="N1421" i="1"/>
  <c r="O1432" i="1"/>
  <c r="N1444" i="1"/>
  <c r="O1454" i="1"/>
  <c r="N1466" i="1"/>
  <c r="O1476" i="1"/>
  <c r="N1488" i="1"/>
  <c r="N1496" i="1"/>
  <c r="N1506" i="1"/>
  <c r="O1514" i="1"/>
  <c r="O1523" i="1"/>
  <c r="N1532" i="1"/>
  <c r="O1540" i="1"/>
  <c r="O1549" i="1"/>
  <c r="O1557" i="1"/>
  <c r="O1565" i="1"/>
  <c r="N1573" i="1"/>
  <c r="O1580" i="1"/>
  <c r="O1588" i="1"/>
  <c r="O1596" i="1"/>
  <c r="N549" i="1"/>
  <c r="N784" i="1"/>
  <c r="O877" i="1"/>
  <c r="O942" i="1"/>
  <c r="O995" i="1"/>
  <c r="N1045" i="1"/>
  <c r="N1093" i="1"/>
  <c r="O1135" i="1"/>
  <c r="O1180" i="1"/>
  <c r="N1213" i="1"/>
  <c r="O1243" i="1"/>
  <c r="N1262" i="1"/>
  <c r="O1278" i="1"/>
  <c r="N1296" i="1"/>
  <c r="N1311" i="1"/>
  <c r="O1327" i="1"/>
  <c r="N1339" i="1"/>
  <c r="O1350" i="1"/>
  <c r="N1363" i="1"/>
  <c r="O1374" i="1"/>
  <c r="N1387" i="1"/>
  <c r="O1397" i="1"/>
  <c r="N1410" i="1"/>
  <c r="O1421" i="1"/>
  <c r="N1434" i="1"/>
  <c r="O1445" i="1"/>
  <c r="N1456" i="1"/>
  <c r="O1466" i="1"/>
  <c r="N1478" i="1"/>
  <c r="O1488" i="1"/>
  <c r="N1497" i="1"/>
  <c r="O1506" i="1"/>
  <c r="N1515" i="1"/>
  <c r="O1524" i="1"/>
  <c r="O1532" i="1"/>
  <c r="O1541" i="1"/>
  <c r="O1550" i="1"/>
  <c r="N1558" i="1"/>
  <c r="N1566" i="1"/>
  <c r="O1573" i="1"/>
  <c r="N1581" i="1"/>
  <c r="N1590" i="1"/>
  <c r="O618" i="1"/>
  <c r="O804" i="1"/>
  <c r="N896" i="1"/>
  <c r="N958" i="1"/>
  <c r="O1008" i="1"/>
  <c r="O1055" i="1"/>
  <c r="O1102" i="1"/>
  <c r="O1147" i="1"/>
  <c r="N1191" i="1"/>
  <c r="O1220" i="1"/>
  <c r="N1250" i="1"/>
  <c r="O1266" i="1"/>
  <c r="O1284" i="1"/>
  <c r="O1301" i="1"/>
  <c r="O1316" i="1"/>
  <c r="N1330" i="1"/>
  <c r="O1342" i="1"/>
  <c r="N1354" i="1"/>
  <c r="N1365" i="1"/>
  <c r="O1376" i="1"/>
  <c r="N1389" i="1"/>
  <c r="O1400" i="1"/>
  <c r="N181" i="1"/>
  <c r="N840" i="1"/>
  <c r="N968" i="1"/>
  <c r="O1068" i="1"/>
  <c r="O1159" i="1"/>
  <c r="N1231" i="1"/>
  <c r="O1270" i="1"/>
  <c r="O1303" i="1"/>
  <c r="O1332" i="1"/>
  <c r="O1356" i="1"/>
  <c r="O1380" i="1"/>
  <c r="O1403" i="1"/>
  <c r="O1426" i="1"/>
  <c r="O1446" i="1"/>
  <c r="O1461" i="1"/>
  <c r="N1482" i="1"/>
  <c r="O1553" i="1"/>
  <c r="N229" i="1"/>
  <c r="O840" i="1"/>
  <c r="O979" i="1"/>
  <c r="N1076" i="1"/>
  <c r="O1166" i="1"/>
  <c r="O1231" i="1"/>
  <c r="O1271" i="1"/>
  <c r="O1304" i="1"/>
  <c r="O1334" i="1"/>
  <c r="O1357" i="1"/>
  <c r="O1381" i="1"/>
  <c r="O1447" i="1"/>
  <c r="N1554" i="1"/>
  <c r="O560" i="1"/>
  <c r="N889" i="1"/>
  <c r="N1003" i="1"/>
  <c r="N1100" i="1"/>
  <c r="N1181" i="1"/>
  <c r="N1244" i="1"/>
  <c r="O1279" i="1"/>
  <c r="O1312" i="1"/>
  <c r="O1340" i="1"/>
  <c r="O1363" i="1"/>
  <c r="O1387" i="1"/>
  <c r="O1410" i="1"/>
  <c r="O1427" i="1"/>
  <c r="N1449" i="1"/>
  <c r="O1467" i="1"/>
  <c r="O1483" i="1"/>
  <c r="O1501" i="1"/>
  <c r="N1518" i="1"/>
  <c r="O1528" i="1"/>
  <c r="N1544" i="1"/>
  <c r="O1554" i="1"/>
  <c r="O1567" i="1"/>
  <c r="O1578" i="1"/>
  <c r="O1591" i="1"/>
  <c r="O1428" i="1"/>
  <c r="O1469" i="1"/>
  <c r="N1489" i="1"/>
  <c r="O1518" i="1"/>
  <c r="O1531" i="1"/>
  <c r="N1557" i="1"/>
  <c r="N1568" i="1"/>
  <c r="N1592" i="1"/>
  <c r="N656" i="1"/>
  <c r="O1250" i="1"/>
  <c r="N1317" i="1"/>
  <c r="N1343" i="1"/>
  <c r="N1367" i="1"/>
  <c r="N1413" i="1"/>
  <c r="O1434" i="1"/>
  <c r="N1471" i="1"/>
  <c r="O1502" i="1"/>
  <c r="O1558" i="1"/>
  <c r="N1414" i="1"/>
  <c r="O1507" i="1"/>
  <c r="O1545" i="1"/>
  <c r="O1583" i="1"/>
  <c r="N913" i="1"/>
  <c r="N1344" i="1"/>
  <c r="O1414" i="1"/>
  <c r="N1472" i="1"/>
  <c r="N1560" i="1"/>
  <c r="O1026" i="1"/>
  <c r="N1492" i="1"/>
  <c r="O1560" i="1"/>
  <c r="O1052" i="1"/>
  <c r="O1213" i="1"/>
  <c r="N1297" i="1"/>
  <c r="N1375" i="1"/>
  <c r="N1416" i="1"/>
  <c r="N1459" i="1"/>
  <c r="N1525" i="1"/>
  <c r="N1561" i="1"/>
  <c r="N1526" i="1"/>
  <c r="N1552" i="1"/>
  <c r="N1586" i="1"/>
  <c r="O1224" i="1"/>
  <c r="N1303" i="1"/>
  <c r="N1403" i="1"/>
  <c r="O1460" i="1"/>
  <c r="N1527" i="1"/>
  <c r="O1564" i="1"/>
  <c r="O1515" i="1"/>
  <c r="O1577" i="1"/>
  <c r="N1427" i="1"/>
  <c r="O1516" i="1"/>
  <c r="N1567" i="1"/>
  <c r="O604" i="1"/>
  <c r="O889" i="1"/>
  <c r="O1003" i="1"/>
  <c r="O1100" i="1"/>
  <c r="N1188" i="1"/>
  <c r="O1249" i="1"/>
  <c r="N1284" i="1"/>
  <c r="N1316" i="1"/>
  <c r="N1341" i="1"/>
  <c r="N1364" i="1"/>
  <c r="N1388" i="1"/>
  <c r="N1411" i="1"/>
  <c r="O1449" i="1"/>
  <c r="N1502" i="1"/>
  <c r="O1544" i="1"/>
  <c r="N1580" i="1"/>
  <c r="N906" i="1"/>
  <c r="N1016" i="1"/>
  <c r="O1109" i="1"/>
  <c r="O1192" i="1"/>
  <c r="N1285" i="1"/>
  <c r="N1390" i="1"/>
  <c r="N1450" i="1"/>
  <c r="O1489" i="1"/>
  <c r="N1519" i="1"/>
  <c r="O1533" i="1"/>
  <c r="N1545" i="1"/>
  <c r="N1569" i="1"/>
  <c r="N1582" i="1"/>
  <c r="O1592" i="1"/>
  <c r="O1390" i="1"/>
  <c r="O1471" i="1"/>
  <c r="O1519" i="1"/>
  <c r="O1559" i="1"/>
  <c r="N1593" i="1"/>
  <c r="N695" i="1"/>
  <c r="N1200" i="1"/>
  <c r="O1288" i="1"/>
  <c r="N1368" i="1"/>
  <c r="N1436" i="1"/>
  <c r="O1491" i="1"/>
  <c r="O1520" i="1"/>
  <c r="O1546" i="1"/>
  <c r="N1584" i="1"/>
  <c r="N924" i="1"/>
  <c r="O1121" i="1"/>
  <c r="O1253" i="1"/>
  <c r="N1321" i="1"/>
  <c r="N1369" i="1"/>
  <c r="N1415" i="1"/>
  <c r="N1458" i="1"/>
  <c r="O1508" i="1"/>
  <c r="O1535" i="1"/>
  <c r="O1572" i="1"/>
  <c r="O784" i="1"/>
  <c r="O1145" i="1"/>
  <c r="N1328" i="1"/>
  <c r="N1398" i="1"/>
  <c r="O1478" i="1"/>
  <c r="O1536" i="1"/>
  <c r="N1585" i="1"/>
  <c r="O1511" i="1"/>
  <c r="O1562" i="1"/>
  <c r="O966" i="1"/>
  <c r="N1332" i="1"/>
  <c r="O1423" i="1"/>
  <c r="O1499" i="1"/>
  <c r="N1540" i="1"/>
  <c r="O1587" i="1"/>
  <c r="N1542" i="1"/>
  <c r="O1590" i="1"/>
  <c r="N1467" i="1"/>
  <c r="N1528" i="1"/>
  <c r="N1591" i="1"/>
  <c r="O661" i="1"/>
  <c r="O906" i="1"/>
  <c r="O1016" i="1"/>
  <c r="O1112" i="1"/>
  <c r="N1193" i="1"/>
  <c r="N1252" i="1"/>
  <c r="N1286" i="1"/>
  <c r="O1318" i="1"/>
  <c r="O1343" i="1"/>
  <c r="O1367" i="1"/>
  <c r="N1435" i="1"/>
  <c r="N1452" i="1"/>
  <c r="O1490" i="1"/>
  <c r="N1534" i="1"/>
  <c r="N1570" i="1"/>
  <c r="N1019" i="1"/>
  <c r="O1114" i="1"/>
  <c r="O1252" i="1"/>
  <c r="N1319" i="1"/>
  <c r="N1391" i="1"/>
  <c r="O1457" i="1"/>
  <c r="N1508" i="1"/>
  <c r="O1534" i="1"/>
  <c r="O1570" i="1"/>
  <c r="O1593" i="1"/>
  <c r="N696" i="1"/>
  <c r="O1200" i="1"/>
  <c r="O1289" i="1"/>
  <c r="N1345" i="1"/>
  <c r="N1393" i="1"/>
  <c r="O1436" i="1"/>
  <c r="N1473" i="1"/>
  <c r="N1522" i="1"/>
  <c r="O1548" i="1"/>
  <c r="O1584" i="1"/>
  <c r="N952" i="1"/>
  <c r="N1263" i="1"/>
  <c r="N1351" i="1"/>
  <c r="N1437" i="1"/>
  <c r="N1509" i="1"/>
  <c r="N1551" i="1"/>
  <c r="N1596" i="1"/>
  <c r="O1492" i="1"/>
  <c r="N1574" i="1"/>
  <c r="N1480" i="1"/>
  <c r="O1575" i="1"/>
  <c r="N1155" i="1"/>
  <c r="N1356" i="1"/>
  <c r="N1446" i="1"/>
  <c r="N1512" i="1"/>
  <c r="O1576" i="1"/>
  <c r="O1527" i="1"/>
  <c r="O1404" i="1"/>
  <c r="N1501" i="1"/>
  <c r="N1578" i="1"/>
  <c r="O803" i="1"/>
  <c r="O952" i="1"/>
  <c r="N1053" i="1"/>
  <c r="N1146" i="1"/>
  <c r="N1220" i="1"/>
  <c r="N1266" i="1"/>
  <c r="N1300" i="1"/>
  <c r="O1328" i="1"/>
  <c r="O1351" i="1"/>
  <c r="O1375" i="1"/>
  <c r="O1399" i="1"/>
  <c r="N1422" i="1"/>
  <c r="N1439" i="1"/>
  <c r="O1459" i="1"/>
  <c r="N1479" i="1"/>
  <c r="O1493" i="1"/>
  <c r="N1510" i="1"/>
  <c r="O1525" i="1"/>
  <c r="O1537" i="1"/>
  <c r="O1551" i="1"/>
  <c r="O1561" i="1"/>
  <c r="O1574" i="1"/>
  <c r="O1585" i="1"/>
  <c r="N821" i="1"/>
  <c r="N966" i="1"/>
  <c r="N1066" i="1"/>
  <c r="O1154" i="1"/>
  <c r="N1224" i="1"/>
  <c r="O1268" i="1"/>
  <c r="N1302" i="1"/>
  <c r="O1331" i="1"/>
  <c r="O1355" i="1"/>
  <c r="O1378" i="1"/>
  <c r="O1402" i="1"/>
  <c r="O1422" i="1"/>
  <c r="N1440" i="1"/>
  <c r="N1460" i="1"/>
  <c r="O1498" i="1"/>
  <c r="N1538" i="1"/>
  <c r="N1067" i="1"/>
  <c r="N1380" i="1"/>
  <c r="O1481" i="1"/>
  <c r="O1552" i="1"/>
  <c r="N1500" i="1"/>
  <c r="O1566" i="1"/>
  <c r="O1482" i="1"/>
  <c r="N1543" i="1"/>
  <c r="O826" i="1"/>
  <c r="N1270" i="1"/>
  <c r="P1175" i="1" l="1"/>
  <c r="P1245" i="1"/>
  <c r="P1543" i="1"/>
  <c r="P1001" i="1"/>
  <c r="P207" i="1"/>
  <c r="P1093" i="1"/>
  <c r="P720" i="1"/>
  <c r="P1018" i="1"/>
  <c r="P1088" i="1"/>
  <c r="P1565" i="1"/>
  <c r="P870" i="1"/>
  <c r="P907" i="1"/>
  <c r="P503" i="1"/>
  <c r="P996" i="1"/>
  <c r="P1294" i="1"/>
  <c r="P1364" i="1"/>
  <c r="P1242" i="1"/>
  <c r="P1249" i="1"/>
  <c r="P194" i="1"/>
  <c r="P883" i="1"/>
  <c r="P1116" i="1"/>
  <c r="P1414" i="1"/>
  <c r="P1484" i="1"/>
  <c r="P1362" i="1"/>
  <c r="P1369" i="1"/>
  <c r="P314" i="1"/>
  <c r="P672" i="1"/>
  <c r="P970" i="1"/>
  <c r="P1040" i="1"/>
  <c r="P1517" i="1"/>
  <c r="P793" i="1"/>
  <c r="P829" i="1"/>
  <c r="P1391" i="1"/>
  <c r="P1461" i="1"/>
  <c r="P740" i="1"/>
  <c r="P1217" i="1"/>
  <c r="P423" i="1"/>
  <c r="P445" i="1"/>
  <c r="P1091" i="1"/>
  <c r="P1161" i="1"/>
  <c r="P1459" i="1"/>
  <c r="P1068" i="1"/>
  <c r="P1366" i="1"/>
  <c r="P1436" i="1"/>
  <c r="P1314" i="1"/>
  <c r="P1031" i="1"/>
  <c r="P1101" i="1"/>
  <c r="P1399" i="1"/>
  <c r="P1550" i="1"/>
  <c r="P1395" i="1"/>
  <c r="P806" i="1"/>
  <c r="P1595" i="1"/>
  <c r="P874" i="1"/>
  <c r="P944" i="1"/>
  <c r="P1421" i="1"/>
  <c r="P649" i="1"/>
  <c r="P679" i="1"/>
  <c r="P359" i="1"/>
  <c r="P852" i="1"/>
  <c r="P1150" i="1"/>
  <c r="P1220" i="1"/>
  <c r="P1098" i="1"/>
  <c r="P1180" i="1"/>
  <c r="P1312" i="1"/>
  <c r="P661" i="1"/>
  <c r="P972" i="1"/>
  <c r="P1270" i="1"/>
  <c r="P1340" i="1"/>
  <c r="P1218" i="1"/>
  <c r="P1225" i="1"/>
  <c r="P170" i="1"/>
  <c r="P1547" i="1"/>
  <c r="P826" i="1"/>
  <c r="P896" i="1"/>
  <c r="P1373" i="1"/>
  <c r="P579" i="1"/>
  <c r="P607" i="1"/>
  <c r="P1247" i="1"/>
  <c r="P1317" i="1"/>
  <c r="P596" i="1"/>
  <c r="P1073" i="1"/>
  <c r="P279" i="1"/>
  <c r="P1455" i="1"/>
  <c r="P947" i="1"/>
  <c r="P1017" i="1"/>
  <c r="P1315" i="1"/>
  <c r="P924" i="1"/>
  <c r="P1222" i="1"/>
  <c r="P1292" i="1"/>
  <c r="P1170" i="1"/>
  <c r="P1344" i="1"/>
  <c r="P635" i="1"/>
  <c r="P705" i="1"/>
  <c r="P1268" i="1"/>
  <c r="P1575" i="1"/>
  <c r="P479" i="1"/>
  <c r="P818" i="1"/>
  <c r="P711" i="1"/>
  <c r="P238" i="1"/>
  <c r="P309" i="1"/>
  <c r="P341" i="1"/>
  <c r="P1256" i="1"/>
  <c r="P1467" i="1"/>
  <c r="P467" i="1"/>
  <c r="P797" i="1"/>
  <c r="P655" i="1"/>
  <c r="P707" i="1"/>
  <c r="P1381" i="1"/>
  <c r="P384" i="1"/>
  <c r="P654" i="1"/>
  <c r="P405" i="1"/>
  <c r="P273" i="1"/>
  <c r="P223" i="1"/>
  <c r="P1199" i="1"/>
  <c r="P1274" i="1"/>
  <c r="P552" i="1"/>
  <c r="P858" i="1"/>
  <c r="P942" i="1"/>
  <c r="P424" i="1"/>
  <c r="P283" i="1"/>
  <c r="P265" i="1"/>
  <c r="P1434" i="1"/>
  <c r="P1022" i="1"/>
  <c r="P562" i="1"/>
  <c r="P1407" i="1"/>
  <c r="P226" i="1"/>
  <c r="P796" i="1"/>
  <c r="P881" i="1"/>
  <c r="P1112" i="1"/>
  <c r="P974" i="1"/>
  <c r="P419" i="1"/>
  <c r="P1335" i="1"/>
  <c r="P1064" i="1"/>
  <c r="P952" i="1"/>
  <c r="P1596" i="1"/>
  <c r="P887" i="1"/>
  <c r="P957" i="1"/>
  <c r="P1255" i="1"/>
  <c r="P1406" i="1"/>
  <c r="P913" i="1"/>
  <c r="P590" i="1"/>
  <c r="P1451" i="1"/>
  <c r="P1521" i="1"/>
  <c r="P800" i="1"/>
  <c r="P1277" i="1"/>
  <c r="P483" i="1"/>
  <c r="P505" i="1"/>
  <c r="P1083" i="1"/>
  <c r="P708" i="1"/>
  <c r="P1006" i="1"/>
  <c r="P1076" i="1"/>
  <c r="P1553" i="1"/>
  <c r="P853" i="1"/>
  <c r="P890" i="1"/>
  <c r="P491" i="1"/>
  <c r="P828" i="1"/>
  <c r="P1126" i="1"/>
  <c r="P1196" i="1"/>
  <c r="P1074" i="1"/>
  <c r="P1096" i="1"/>
  <c r="P1168" i="1"/>
  <c r="P1403" i="1"/>
  <c r="P1473" i="1"/>
  <c r="P752" i="1"/>
  <c r="P1229" i="1"/>
  <c r="P435" i="1"/>
  <c r="P457" i="1"/>
  <c r="P1103" i="1"/>
  <c r="P1173" i="1"/>
  <c r="P1471" i="1"/>
  <c r="P1528" i="1"/>
  <c r="P135" i="1"/>
  <c r="P1512" i="1"/>
  <c r="P803" i="1"/>
  <c r="P873" i="1"/>
  <c r="P1171" i="1"/>
  <c r="P780" i="1"/>
  <c r="P1078" i="1"/>
  <c r="P1148" i="1"/>
  <c r="P1026" i="1"/>
  <c r="P1200" i="1"/>
  <c r="P1498" i="1"/>
  <c r="P1568" i="1"/>
  <c r="P836" i="1"/>
  <c r="P718" i="1"/>
  <c r="P311" i="1"/>
  <c r="P601" i="1"/>
  <c r="P295" i="1"/>
  <c r="P357" i="1"/>
  <c r="P477" i="1"/>
  <c r="P795" i="1"/>
  <c r="P824" i="1"/>
  <c r="P700" i="1"/>
  <c r="P1527" i="1"/>
  <c r="P583" i="1"/>
  <c r="P277" i="1"/>
  <c r="P1138" i="1"/>
  <c r="P1132" i="1"/>
  <c r="P204" i="1"/>
  <c r="P488" i="1"/>
  <c r="P1347" i="1"/>
  <c r="P473" i="1"/>
  <c r="P201" i="1"/>
  <c r="P623" i="1"/>
  <c r="P1333" i="1"/>
  <c r="P372" i="1"/>
  <c r="P638" i="1"/>
  <c r="P378" i="1"/>
  <c r="P249" i="1"/>
  <c r="P121" i="1"/>
  <c r="P630" i="1"/>
  <c r="P1002" i="1"/>
  <c r="P565" i="1"/>
  <c r="P394" i="1"/>
  <c r="P915" i="1"/>
  <c r="P521" i="1"/>
  <c r="P250" i="1"/>
  <c r="P271" i="1"/>
  <c r="P680" i="1"/>
  <c r="P542" i="1"/>
  <c r="P1452" i="1"/>
  <c r="P743" i="1"/>
  <c r="P813" i="1"/>
  <c r="P1111" i="1"/>
  <c r="P1262" i="1"/>
  <c r="P682" i="1"/>
  <c r="P444" i="1"/>
  <c r="P1307" i="1"/>
  <c r="P1377" i="1"/>
  <c r="P656" i="1"/>
  <c r="P1133" i="1"/>
  <c r="P339" i="1"/>
  <c r="P361" i="1"/>
  <c r="P802" i="1"/>
  <c r="P1583" i="1"/>
  <c r="P862" i="1"/>
  <c r="P932" i="1"/>
  <c r="P1409" i="1"/>
  <c r="P629" i="1"/>
  <c r="P663" i="1"/>
  <c r="P347" i="1"/>
  <c r="P684" i="1"/>
  <c r="P982" i="1"/>
  <c r="P1052" i="1"/>
  <c r="P1529" i="1"/>
  <c r="P809" i="1"/>
  <c r="P846" i="1"/>
  <c r="P1259" i="1"/>
  <c r="P1329" i="1"/>
  <c r="P608" i="1"/>
  <c r="P1085" i="1"/>
  <c r="P291" i="1"/>
  <c r="P1551" i="1"/>
  <c r="P959" i="1"/>
  <c r="P1029" i="1"/>
  <c r="P1327" i="1"/>
  <c r="P1478" i="1"/>
  <c r="P1059" i="1"/>
  <c r="P1368" i="1"/>
  <c r="P659" i="1"/>
  <c r="P729" i="1"/>
  <c r="P1027" i="1"/>
  <c r="P636" i="1"/>
  <c r="P934" i="1"/>
  <c r="P1004" i="1"/>
  <c r="P1481" i="1"/>
  <c r="P1056" i="1"/>
  <c r="P1354" i="1"/>
  <c r="P1424" i="1"/>
  <c r="P1423" i="1"/>
  <c r="P386" i="1"/>
  <c r="P926" i="1"/>
  <c r="P1336" i="1"/>
  <c r="P706" i="1"/>
  <c r="P686" i="1"/>
  <c r="P580" i="1"/>
  <c r="P169" i="1"/>
  <c r="P1411" i="1"/>
  <c r="P374" i="1"/>
  <c r="P904" i="1"/>
  <c r="P1264" i="1"/>
  <c r="P652" i="1"/>
  <c r="P1353" i="1"/>
  <c r="P613" i="1"/>
  <c r="P949" i="1"/>
  <c r="P344" i="1"/>
  <c r="P403" i="1"/>
  <c r="P964" i="1"/>
  <c r="P157" i="1"/>
  <c r="P1308" i="1"/>
  <c r="P599" i="1"/>
  <c r="P669" i="1"/>
  <c r="P1554" i="1"/>
  <c r="P1561" i="1"/>
  <c r="P506" i="1"/>
  <c r="P300" i="1"/>
  <c r="P1163" i="1"/>
  <c r="P1233" i="1"/>
  <c r="P1531" i="1"/>
  <c r="P1588" i="1"/>
  <c r="P195" i="1"/>
  <c r="P1057" i="1"/>
  <c r="P587" i="1"/>
  <c r="P1439" i="1"/>
  <c r="P1509" i="1"/>
  <c r="P788" i="1"/>
  <c r="P1265" i="1"/>
  <c r="P471" i="1"/>
  <c r="P493" i="1"/>
  <c r="P1047" i="1"/>
  <c r="P1559" i="1"/>
  <c r="P838" i="1"/>
  <c r="P908" i="1"/>
  <c r="P1385" i="1"/>
  <c r="P593" i="1"/>
  <c r="P627" i="1"/>
  <c r="P1115" i="1"/>
  <c r="P1185" i="1"/>
  <c r="P1483" i="1"/>
  <c r="P1540" i="1"/>
  <c r="P147" i="1"/>
  <c r="P1524" i="1"/>
  <c r="P815" i="1"/>
  <c r="P885" i="1"/>
  <c r="P1183" i="1"/>
  <c r="P1334" i="1"/>
  <c r="P790" i="1"/>
  <c r="P1224" i="1"/>
  <c r="P1522" i="1"/>
  <c r="P1592" i="1"/>
  <c r="P1470" i="1"/>
  <c r="P1511" i="1"/>
  <c r="P1581" i="1"/>
  <c r="P860" i="1"/>
  <c r="P1337" i="1"/>
  <c r="P912" i="1"/>
  <c r="P1210" i="1"/>
  <c r="P1280" i="1"/>
  <c r="P1578" i="1"/>
  <c r="P98" i="1"/>
  <c r="P658" i="1"/>
  <c r="P894" i="1"/>
  <c r="P294" i="1"/>
  <c r="P107" i="1"/>
  <c r="P97" i="1"/>
  <c r="P600" i="1"/>
  <c r="P1566" i="1"/>
  <c r="P1563" i="1"/>
  <c r="P640" i="1"/>
  <c r="P877" i="1"/>
  <c r="P651" i="1"/>
  <c r="P777" i="1"/>
  <c r="P315" i="1"/>
  <c r="P641" i="1"/>
  <c r="P1036" i="1"/>
  <c r="P166" i="1"/>
  <c r="P130" i="1"/>
  <c r="P535" i="1"/>
  <c r="P1269" i="1"/>
  <c r="P555" i="1"/>
  <c r="P927" i="1"/>
  <c r="P332" i="1"/>
  <c r="P377" i="1"/>
  <c r="P727" i="1"/>
  <c r="P155" i="1"/>
  <c r="P744" i="1"/>
  <c r="P1164" i="1"/>
  <c r="P1462" i="1"/>
  <c r="P1532" i="1"/>
  <c r="P1410" i="1"/>
  <c r="P1417" i="1"/>
  <c r="P362" i="1"/>
  <c r="P1444" i="1"/>
  <c r="P1019" i="1"/>
  <c r="P1089" i="1"/>
  <c r="P1387" i="1"/>
  <c r="P1538" i="1"/>
  <c r="P1323" i="1"/>
  <c r="P786" i="1"/>
  <c r="P442" i="1"/>
  <c r="P1295" i="1"/>
  <c r="P1365" i="1"/>
  <c r="P644" i="1"/>
  <c r="P1121" i="1"/>
  <c r="P327" i="1"/>
  <c r="P349" i="1"/>
  <c r="P784" i="1"/>
  <c r="P1415" i="1"/>
  <c r="P1485" i="1"/>
  <c r="P764" i="1"/>
  <c r="P1241" i="1"/>
  <c r="P447" i="1"/>
  <c r="P469" i="1"/>
  <c r="P971" i="1"/>
  <c r="P1041" i="1"/>
  <c r="P1339" i="1"/>
  <c r="P1490" i="1"/>
  <c r="P1095" i="1"/>
  <c r="P1380" i="1"/>
  <c r="P671" i="1"/>
  <c r="P741" i="1"/>
  <c r="P1039" i="1"/>
  <c r="P1190" i="1"/>
  <c r="P578" i="1"/>
  <c r="P1080" i="1"/>
  <c r="P1378" i="1"/>
  <c r="P1448" i="1"/>
  <c r="P1326" i="1"/>
  <c r="P1367" i="1"/>
  <c r="P1437" i="1"/>
  <c r="P716" i="1"/>
  <c r="P1193" i="1"/>
  <c r="P768" i="1"/>
  <c r="P1066" i="1"/>
  <c r="P1464" i="1"/>
  <c r="P1146" i="1"/>
  <c r="P735" i="1"/>
  <c r="P466" i="1"/>
  <c r="P998" i="1"/>
  <c r="P703" i="1"/>
  <c r="P118" i="1"/>
  <c r="P148" i="1"/>
  <c r="P1466" i="1"/>
  <c r="P1134" i="1"/>
  <c r="P715" i="1"/>
  <c r="P454" i="1"/>
  <c r="P976" i="1"/>
  <c r="P758" i="1"/>
  <c r="P1208" i="1"/>
  <c r="P1179" i="1"/>
  <c r="P455" i="1"/>
  <c r="P781" i="1"/>
  <c r="P603" i="1"/>
  <c r="P187" i="1"/>
  <c r="P318" i="1"/>
  <c r="P693" i="1"/>
  <c r="P267" i="1"/>
  <c r="P625" i="1"/>
  <c r="P1003" i="1"/>
  <c r="P152" i="1"/>
  <c r="P114" i="1"/>
  <c r="P962" i="1"/>
  <c r="P1187" i="1"/>
  <c r="P1226" i="1"/>
  <c r="P540" i="1"/>
  <c r="P841" i="1"/>
  <c r="P833" i="1"/>
  <c r="P391" i="1"/>
  <c r="P222" i="1"/>
  <c r="P205" i="1"/>
  <c r="P1589" i="1"/>
  <c r="P1020" i="1"/>
  <c r="P1318" i="1"/>
  <c r="P1388" i="1"/>
  <c r="P1266" i="1"/>
  <c r="P1273" i="1"/>
  <c r="P218" i="1"/>
  <c r="P1584" i="1"/>
  <c r="P875" i="1"/>
  <c r="P945" i="1"/>
  <c r="P1243" i="1"/>
  <c r="P1394" i="1"/>
  <c r="P891" i="1"/>
  <c r="P576" i="1"/>
  <c r="P298" i="1"/>
  <c r="P1151" i="1"/>
  <c r="P1221" i="1"/>
  <c r="P1519" i="1"/>
  <c r="P1576" i="1"/>
  <c r="P183" i="1"/>
  <c r="P1021" i="1"/>
  <c r="P574" i="1"/>
  <c r="P1271" i="1"/>
  <c r="P1341" i="1"/>
  <c r="P620" i="1"/>
  <c r="P1097" i="1"/>
  <c r="P303" i="1"/>
  <c r="P1536" i="1"/>
  <c r="P827" i="1"/>
  <c r="P897" i="1"/>
  <c r="P1195" i="1"/>
  <c r="P1346" i="1"/>
  <c r="P808" i="1"/>
  <c r="P1236" i="1"/>
  <c r="P1534" i="1"/>
  <c r="P597" i="1"/>
  <c r="P1482" i="1"/>
  <c r="P1489" i="1"/>
  <c r="P434" i="1"/>
  <c r="P936" i="1"/>
  <c r="P1234" i="1"/>
  <c r="P1304" i="1"/>
  <c r="P1182" i="1"/>
  <c r="P1223" i="1"/>
  <c r="P1293" i="1"/>
  <c r="P1591" i="1"/>
  <c r="P1049" i="1"/>
  <c r="P624" i="1"/>
  <c r="P922" i="1"/>
  <c r="P1560" i="1"/>
  <c r="P1325" i="1"/>
  <c r="P397" i="1"/>
  <c r="P274" i="1"/>
  <c r="P724" i="1"/>
  <c r="P810" i="1"/>
  <c r="P176" i="1"/>
  <c r="P304" i="1"/>
  <c r="P1476" i="1"/>
  <c r="P876" i="1"/>
  <c r="P1174" i="1"/>
  <c r="P1244" i="1"/>
  <c r="P1122" i="1"/>
  <c r="P1324" i="1"/>
  <c r="P1456" i="1"/>
  <c r="P1440" i="1"/>
  <c r="P731" i="1"/>
  <c r="P801" i="1"/>
  <c r="P1099" i="1"/>
  <c r="P1250" i="1"/>
  <c r="P664" i="1"/>
  <c r="P432" i="1"/>
  <c r="P1010" i="1"/>
  <c r="P1007" i="1"/>
  <c r="P1077" i="1"/>
  <c r="P1375" i="1"/>
  <c r="P1526" i="1"/>
  <c r="P1251" i="1"/>
  <c r="P770" i="1"/>
  <c r="P430" i="1"/>
  <c r="P1127" i="1"/>
  <c r="P1197" i="1"/>
  <c r="P1495" i="1"/>
  <c r="P1552" i="1"/>
  <c r="P159" i="1"/>
  <c r="P1392" i="1"/>
  <c r="P683" i="1"/>
  <c r="P753" i="1"/>
  <c r="P1051" i="1"/>
  <c r="P1202" i="1"/>
  <c r="P592" i="1"/>
  <c r="P1092" i="1"/>
  <c r="P1390" i="1"/>
  <c r="P1460" i="1"/>
  <c r="P1338" i="1"/>
  <c r="P1345" i="1"/>
  <c r="P290" i="1"/>
  <c r="P792" i="1"/>
  <c r="P1090" i="1"/>
  <c r="P1160" i="1"/>
  <c r="P1038" i="1"/>
  <c r="P1079" i="1"/>
  <c r="P1149" i="1"/>
  <c r="P1447" i="1"/>
  <c r="P1504" i="1"/>
  <c r="P1499" i="1"/>
  <c r="P1569" i="1"/>
  <c r="P900" i="1"/>
  <c r="P1013" i="1"/>
  <c r="P928" i="1"/>
  <c r="P1431" i="1"/>
  <c r="P299" i="1"/>
  <c r="P340" i="1"/>
  <c r="P287" i="1"/>
  <c r="P544" i="1"/>
  <c r="P888" i="1"/>
  <c r="P1564" i="1"/>
  <c r="P906" i="1"/>
  <c r="P1359" i="1"/>
  <c r="P282" i="1"/>
  <c r="P210" i="1"/>
  <c r="P1363" i="1"/>
  <c r="P326" i="1"/>
  <c r="P882" i="1"/>
  <c r="P1192" i="1"/>
  <c r="P598" i="1"/>
  <c r="P441" i="1"/>
  <c r="P190" i="1"/>
  <c r="P704" i="1"/>
  <c r="P566" i="1"/>
  <c r="P1371" i="1"/>
  <c r="P559" i="1"/>
  <c r="P245" i="1"/>
  <c r="P732" i="1"/>
  <c r="P1030" i="1"/>
  <c r="P1100" i="1"/>
  <c r="P1577" i="1"/>
  <c r="P892" i="1"/>
  <c r="P929" i="1"/>
  <c r="P1296" i="1"/>
  <c r="P1594" i="1"/>
  <c r="P657" i="1"/>
  <c r="P1542" i="1"/>
  <c r="P1549" i="1"/>
  <c r="P494" i="1"/>
  <c r="P288" i="1"/>
  <c r="P1572" i="1"/>
  <c r="P863" i="1"/>
  <c r="P933" i="1"/>
  <c r="P1231" i="1"/>
  <c r="P1382" i="1"/>
  <c r="P869" i="1"/>
  <c r="P564" i="1"/>
  <c r="P286" i="1"/>
  <c r="P983" i="1"/>
  <c r="P1053" i="1"/>
  <c r="P1351" i="1"/>
  <c r="P1502" i="1"/>
  <c r="P1131" i="1"/>
  <c r="P1248" i="1"/>
  <c r="P1546" i="1"/>
  <c r="P609" i="1"/>
  <c r="P1494" i="1"/>
  <c r="P1501" i="1"/>
  <c r="P446" i="1"/>
  <c r="P948" i="1"/>
  <c r="P1246" i="1"/>
  <c r="P1316" i="1"/>
  <c r="P1194" i="1"/>
  <c r="P1201" i="1"/>
  <c r="P146" i="1"/>
  <c r="P1289" i="1"/>
  <c r="P1306" i="1"/>
  <c r="P206" i="1"/>
  <c r="P645" i="1"/>
  <c r="P276" i="1"/>
  <c r="P1063" i="1"/>
  <c r="P1258" i="1"/>
  <c r="P158" i="1"/>
  <c r="P1505" i="1"/>
  <c r="P946" i="1"/>
  <c r="P935" i="1"/>
  <c r="P1454" i="1"/>
  <c r="P1137" i="1"/>
  <c r="P375" i="1"/>
  <c r="P463" i="1"/>
  <c r="P284" i="1"/>
  <c r="P1313" i="1"/>
  <c r="P1515" i="1"/>
  <c r="P313" i="1"/>
  <c r="P628" i="1"/>
  <c r="P571" i="1"/>
  <c r="P268" i="1"/>
  <c r="P1054" i="1"/>
  <c r="P325" i="1"/>
  <c r="P1479" i="1"/>
  <c r="P163" i="1"/>
  <c r="P556" i="1"/>
  <c r="P1574" i="1"/>
  <c r="P866" i="1"/>
  <c r="P547" i="1"/>
  <c r="P1071" i="1"/>
  <c r="P308" i="1"/>
  <c r="P1209" i="1"/>
  <c r="P990" i="1"/>
  <c r="P382" i="1"/>
  <c r="P1188" i="1"/>
  <c r="P1514" i="1"/>
  <c r="P516" i="1"/>
  <c r="P798" i="1"/>
  <c r="P723" i="1"/>
  <c r="P333" i="1"/>
  <c r="P133" i="1"/>
  <c r="P1571" i="1"/>
  <c r="P1442" i="1"/>
  <c r="P1427" i="1"/>
  <c r="P1113" i="1"/>
  <c r="P404" i="1"/>
  <c r="P177" i="1"/>
  <c r="P710" i="1"/>
  <c r="P1069" i="1"/>
  <c r="P1165" i="1"/>
  <c r="P219" i="1"/>
  <c r="P778" i="1"/>
  <c r="P258" i="1"/>
  <c r="P490" i="1"/>
  <c r="P92" i="1"/>
  <c r="P1189" i="1"/>
  <c r="P938" i="1"/>
  <c r="P136" i="1"/>
  <c r="P178" i="1"/>
  <c r="P128" i="1"/>
  <c r="P742" i="1"/>
  <c r="P916" i="1"/>
  <c r="P1011" i="1"/>
  <c r="P1046" i="1"/>
  <c r="P366" i="1"/>
  <c r="P941" i="1"/>
  <c r="P119" i="1"/>
  <c r="P330" i="1"/>
  <c r="P1119" i="1"/>
  <c r="P358" i="1"/>
  <c r="P1430" i="1"/>
  <c r="P898" i="1"/>
  <c r="P1545" i="1"/>
  <c r="P1028" i="1"/>
  <c r="P1290" i="1"/>
  <c r="P122" i="1"/>
  <c r="P816" i="1"/>
  <c r="P979" i="1"/>
  <c r="P217" i="1"/>
  <c r="P262" i="1"/>
  <c r="P811" i="1"/>
  <c r="P103" i="1"/>
  <c r="P1145" i="1"/>
  <c r="P1162" i="1"/>
  <c r="P1384" i="1"/>
  <c r="P1508" i="1"/>
  <c r="P1300" i="1"/>
  <c r="P1506" i="1"/>
  <c r="P1114" i="1"/>
  <c r="P1130" i="1"/>
  <c r="P1361" i="1"/>
  <c r="P1593" i="1"/>
  <c r="P791" i="1"/>
  <c r="P1310" i="1"/>
  <c r="P993" i="1"/>
  <c r="P642" i="1"/>
  <c r="P199" i="1"/>
  <c r="P275" i="1"/>
  <c r="P1298" i="1"/>
  <c r="P902" i="1"/>
  <c r="P142" i="1"/>
  <c r="P1240" i="1"/>
  <c r="P855" i="1"/>
  <c r="P842" i="1"/>
  <c r="P1136" i="1"/>
  <c r="P867" i="1"/>
  <c r="P937" i="1"/>
  <c r="P237" i="1"/>
  <c r="P365" i="1"/>
  <c r="P1321" i="1"/>
  <c r="P605" i="1"/>
  <c r="P1106" i="1"/>
  <c r="P221" i="1"/>
  <c r="P215" i="1"/>
  <c r="P633" i="1"/>
  <c r="P553" i="1"/>
  <c r="P1216" i="1"/>
  <c r="P612" i="1"/>
  <c r="P1154" i="1"/>
  <c r="P336" i="1"/>
  <c r="P585" i="1"/>
  <c r="P297" i="1"/>
  <c r="P167" i="1"/>
  <c r="P120" i="1"/>
  <c r="P995" i="1"/>
  <c r="P1573" i="1"/>
  <c r="P851" i="1"/>
  <c r="P1278" i="1"/>
  <c r="P835" i="1"/>
  <c r="P293" i="1"/>
  <c r="P261" i="1"/>
  <c r="P188" i="1"/>
  <c r="P879" i="1"/>
  <c r="P230" i="1"/>
  <c r="P615" i="1"/>
  <c r="P805" i="1"/>
  <c r="P185" i="1"/>
  <c r="P411" i="1"/>
  <c r="P123" i="1"/>
  <c r="P438" i="1"/>
  <c r="P156" i="1"/>
  <c r="P545" i="1"/>
  <c r="P1418" i="1"/>
  <c r="P433" i="1"/>
  <c r="P687" i="1"/>
  <c r="P911" i="1"/>
  <c r="P1348" i="1"/>
  <c r="P733" i="1"/>
  <c r="P126" i="1"/>
  <c r="P751" i="1"/>
  <c r="P410" i="1"/>
  <c r="P511" i="1"/>
  <c r="P214" i="1"/>
  <c r="P737" i="1"/>
  <c r="P551" i="1"/>
  <c r="P527" i="1"/>
  <c r="P532" i="1"/>
  <c r="P134" i="1"/>
  <c r="P468" i="1"/>
  <c r="P478" i="1"/>
  <c r="P270" i="1"/>
  <c r="P1400" i="1"/>
  <c r="P1144" i="1"/>
  <c r="P549" i="1"/>
  <c r="P987" i="1"/>
  <c r="P903" i="1"/>
  <c r="P117" i="1"/>
  <c r="P754" i="1"/>
  <c r="P1412" i="1"/>
  <c r="P1033" i="1"/>
  <c r="P747" i="1"/>
  <c r="P854" i="1"/>
  <c r="P736" i="1"/>
  <c r="P393" i="1"/>
  <c r="P1009" i="1"/>
  <c r="P1582" i="1"/>
  <c r="P619" i="1"/>
  <c r="P172" i="1"/>
  <c r="P692" i="1"/>
  <c r="P531" i="1"/>
  <c r="P370" i="1"/>
  <c r="P1158" i="1"/>
  <c r="P981" i="1"/>
  <c r="P510" i="1"/>
  <c r="P785" i="1"/>
  <c r="P232" i="1"/>
  <c r="P1252" i="1"/>
  <c r="P1379" i="1"/>
  <c r="P125" i="1"/>
  <c r="P292" i="1"/>
  <c r="P360" i="1"/>
  <c r="P486" i="1"/>
  <c r="P520" i="1"/>
  <c r="P1044" i="1"/>
  <c r="P202" i="1"/>
  <c r="P969" i="1"/>
  <c r="P539" i="1"/>
  <c r="P428" i="1"/>
  <c r="P497" i="1"/>
  <c r="P1105" i="1"/>
  <c r="P588" i="1"/>
  <c r="P665" i="1"/>
  <c r="P1520" i="1"/>
  <c r="P1372" i="1"/>
  <c r="P1087" i="1"/>
  <c r="P1548" i="1"/>
  <c r="P1358" i="1"/>
  <c r="P1472" i="1"/>
  <c r="P804" i="1"/>
  <c r="P1024" i="1"/>
  <c r="P1449" i="1"/>
  <c r="P647" i="1"/>
  <c r="P1166" i="1"/>
  <c r="P849" i="1"/>
  <c r="P408" i="1"/>
  <c r="P462" i="1"/>
  <c r="P91" i="1"/>
  <c r="P1429" i="1"/>
  <c r="P674" i="1"/>
  <c r="P257" i="1"/>
  <c r="P643" i="1"/>
  <c r="P954" i="1"/>
  <c r="P475" i="1"/>
  <c r="P1291" i="1"/>
  <c r="P192" i="1"/>
  <c r="P570" i="1"/>
  <c r="P355" i="1"/>
  <c r="P472" i="1"/>
  <c r="P975" i="1"/>
  <c r="P431" i="1"/>
  <c r="P534" i="1"/>
  <c r="P307" i="1"/>
  <c r="P774" i="1"/>
  <c r="P1267" i="1"/>
  <c r="P1311" i="1"/>
  <c r="P1117" i="1"/>
  <c r="P1055" i="1"/>
  <c r="P1297" i="1"/>
  <c r="P1228" i="1"/>
  <c r="P440" i="1"/>
  <c r="P722" i="1"/>
  <c r="P241" i="1"/>
  <c r="P90" i="1"/>
  <c r="P1426" i="1"/>
  <c r="P1237" i="1"/>
  <c r="P1282" i="1"/>
  <c r="P1453" i="1"/>
  <c r="P977" i="1"/>
  <c r="P537" i="1"/>
  <c r="P425" i="1"/>
  <c r="P1555" i="1"/>
  <c r="P400" i="1"/>
  <c r="P409" i="1"/>
  <c r="P451" i="1"/>
  <c r="P116" i="1"/>
  <c r="P943" i="1"/>
  <c r="P569" i="1"/>
  <c r="P930" i="1"/>
  <c r="P961" i="1"/>
  <c r="P379" i="1"/>
  <c r="P416" i="1"/>
  <c r="P154" i="1"/>
  <c r="P968" i="1"/>
  <c r="P353" i="1"/>
  <c r="P1557" i="1"/>
  <c r="P1213" i="1"/>
  <c r="P1301" i="1"/>
  <c r="P845" i="1"/>
  <c r="P151" i="1"/>
  <c r="P749" i="1"/>
  <c r="P422" i="1"/>
  <c r="P621" i="1"/>
  <c r="P966" i="1"/>
  <c r="P522" i="1"/>
  <c r="P1457" i="1"/>
  <c r="P380" i="1"/>
  <c r="P546" i="1"/>
  <c r="P1463" i="1"/>
  <c r="P495" i="1"/>
  <c r="P1376" i="1"/>
  <c r="P905" i="1"/>
  <c r="P1530" i="1"/>
  <c r="P1404" i="1"/>
  <c r="P1214" i="1"/>
  <c r="P1328" i="1"/>
  <c r="P660" i="1"/>
  <c r="P773" i="1"/>
  <c r="P1305" i="1"/>
  <c r="P1510" i="1"/>
  <c r="P1465" i="1"/>
  <c r="P1343" i="1"/>
  <c r="P228" i="1"/>
  <c r="P198" i="1"/>
  <c r="P783" i="1"/>
  <c r="P1396" i="1"/>
  <c r="P500" i="1"/>
  <c r="P1416" i="1"/>
  <c r="P337" i="1"/>
  <c r="P616" i="1"/>
  <c r="P106" i="1"/>
  <c r="P1446" i="1"/>
  <c r="P443" i="1"/>
  <c r="P248" i="1"/>
  <c r="P675" i="1"/>
  <c r="P1320" i="1"/>
  <c r="P543" i="1"/>
  <c r="P1299" i="1"/>
  <c r="P233" i="1"/>
  <c r="P573" i="1"/>
  <c r="P489" i="1"/>
  <c r="P1422" i="1"/>
  <c r="P823" i="1"/>
  <c r="P819" i="1"/>
  <c r="P1486" i="1"/>
  <c r="P931" i="1"/>
  <c r="P822" i="1"/>
  <c r="P1492" i="1"/>
  <c r="P296" i="1"/>
  <c r="P381" i="1"/>
  <c r="P1176" i="1"/>
  <c r="P850" i="1"/>
  <c r="P831" i="1"/>
  <c r="P1497" i="1"/>
  <c r="P387" i="1"/>
  <c r="P834" i="1"/>
  <c r="P89" i="1"/>
  <c r="P501" i="1"/>
  <c r="P536" i="1"/>
  <c r="P137" i="1"/>
  <c r="P492" i="1"/>
  <c r="P429" i="1"/>
  <c r="P1191" i="1"/>
  <c r="P1330" i="1"/>
  <c r="P1491" i="1"/>
  <c r="P1167" i="1"/>
  <c r="P496" i="1"/>
  <c r="P726" i="1"/>
  <c r="P1276" i="1"/>
  <c r="P94" i="1"/>
  <c r="P189" i="1"/>
  <c r="P253" i="1"/>
  <c r="P1061" i="1"/>
  <c r="P343" i="1"/>
  <c r="P193" i="1"/>
  <c r="P160" i="1"/>
  <c r="P168" i="1"/>
  <c r="P367" i="1"/>
  <c r="P203" i="1"/>
  <c r="P481" i="1"/>
  <c r="P771" i="1"/>
  <c r="P449" i="1"/>
  <c r="P317" i="1"/>
  <c r="P1043" i="1"/>
  <c r="P1587" i="1"/>
  <c r="P714" i="1"/>
  <c r="P899" i="1"/>
  <c r="P1474" i="1"/>
  <c r="P247" i="1"/>
  <c r="P734" i="1"/>
  <c r="P1525" i="1"/>
  <c r="P395" i="1"/>
  <c r="P399" i="1"/>
  <c r="P342" i="1"/>
  <c r="P507" i="1"/>
  <c r="P324" i="1"/>
  <c r="P1507" i="1"/>
  <c r="P346" i="1"/>
  <c r="P1177" i="1"/>
  <c r="P757" i="1"/>
  <c r="P631" i="1"/>
  <c r="P1008" i="1"/>
  <c r="P184" i="1"/>
  <c r="P650" i="1"/>
  <c r="P1139" i="1"/>
  <c r="P541" i="1"/>
  <c r="P868" i="1"/>
  <c r="P426" i="1"/>
  <c r="P859" i="1"/>
  <c r="P502" i="1"/>
  <c r="P787" i="1"/>
  <c r="P1438" i="1"/>
  <c r="P1356" i="1"/>
  <c r="P1401" i="1"/>
  <c r="P1332" i="1"/>
  <c r="P1279" i="1"/>
  <c r="P821" i="1"/>
  <c r="P1239" i="1"/>
  <c r="P1585" i="1"/>
  <c r="P306" i="1"/>
  <c r="P524" i="1"/>
  <c r="P1045" i="1"/>
  <c r="P499" i="1"/>
  <c r="P917" i="1"/>
  <c r="P213" i="1"/>
  <c r="P1120" i="1"/>
  <c r="P1319" i="1"/>
  <c r="P351" i="1"/>
  <c r="P1232" i="1"/>
  <c r="P677" i="1"/>
  <c r="P1386" i="1"/>
  <c r="P1260" i="1"/>
  <c r="P1513" i="1"/>
  <c r="P1184" i="1"/>
  <c r="P1535" i="1"/>
  <c r="P567" i="1"/>
  <c r="P1016" i="1"/>
  <c r="P1005" i="1"/>
  <c r="P1488" i="1"/>
  <c r="P767" i="1"/>
  <c r="P988" i="1"/>
  <c r="P513" i="1"/>
  <c r="P225" i="1"/>
  <c r="P685" i="1"/>
  <c r="P356" i="1"/>
  <c r="P840" i="1"/>
  <c r="P889" i="1"/>
  <c r="P263" i="1"/>
  <c r="P174" i="1"/>
  <c r="P1014" i="1"/>
  <c r="P865" i="1"/>
  <c r="P939" i="1"/>
  <c r="P328" i="1"/>
  <c r="P611" i="1"/>
  <c r="P255" i="1"/>
  <c r="P843" i="1"/>
  <c r="P352" i="1"/>
  <c r="P95" i="1"/>
  <c r="P211" i="1"/>
  <c r="P1181" i="1"/>
  <c r="P528" i="1"/>
  <c r="P602" i="1"/>
  <c r="P910" i="1"/>
  <c r="P519" i="1"/>
  <c r="P575" i="1"/>
  <c r="P940" i="1"/>
  <c r="P108" i="1"/>
  <c r="P688" i="1"/>
  <c r="P1544" i="1"/>
  <c r="P1065" i="1"/>
  <c r="P459" i="1"/>
  <c r="P921" i="1"/>
  <c r="P398" i="1"/>
  <c r="P667" i="1"/>
  <c r="P371" i="1"/>
  <c r="P951" i="1"/>
  <c r="P759" i="1"/>
  <c r="P662" i="1"/>
  <c r="P1048" i="1"/>
  <c r="P369" i="1"/>
  <c r="P105" i="1"/>
  <c r="P563" i="1"/>
  <c r="P586" i="1"/>
  <c r="P480" i="1"/>
  <c r="P402" i="1"/>
  <c r="P653" i="1"/>
  <c r="P153" i="1"/>
  <c r="P967" i="1"/>
  <c r="P474" i="1"/>
  <c r="P100" i="1"/>
  <c r="P963" i="1"/>
  <c r="P323" i="1"/>
  <c r="P1012" i="1"/>
  <c r="P329" i="1"/>
  <c r="P99" i="1"/>
  <c r="P992" i="1"/>
  <c r="P548" i="1"/>
  <c r="P989" i="1"/>
  <c r="P817" i="1"/>
  <c r="P1075" i="1"/>
  <c r="P769" i="1"/>
  <c r="P252" i="1"/>
  <c r="P1261" i="1"/>
  <c r="P1186" i="1"/>
  <c r="P278" i="1"/>
  <c r="P320" i="1"/>
  <c r="P1227" i="1"/>
  <c r="P453" i="1"/>
  <c r="P1035" i="1"/>
  <c r="P392" i="1"/>
  <c r="P1475" i="1"/>
  <c r="P1123" i="1"/>
  <c r="P150" i="1"/>
  <c r="P334" i="1"/>
  <c r="P668" i="1"/>
  <c r="P1468" i="1"/>
  <c r="P1287" i="1"/>
  <c r="P124" i="1"/>
  <c r="P243" i="1"/>
  <c r="P234" i="1"/>
  <c r="P165" i="1"/>
  <c r="P235" i="1"/>
  <c r="P637" i="1"/>
  <c r="P220" i="1"/>
  <c r="P820" i="1"/>
  <c r="P925" i="1"/>
  <c r="P312" i="1"/>
  <c r="P886" i="1"/>
  <c r="P699" i="1"/>
  <c r="P1398" i="1"/>
  <c r="P1428" i="1"/>
  <c r="P1238" i="1"/>
  <c r="P839" i="1"/>
  <c r="P830" i="1"/>
  <c r="P1350" i="1"/>
  <c r="P1102" i="1"/>
  <c r="P1094" i="1"/>
  <c r="P872" i="1"/>
  <c r="P861" i="1"/>
  <c r="P1355" i="1"/>
  <c r="P1198" i="1"/>
  <c r="P713" i="1"/>
  <c r="P389" i="1"/>
  <c r="P582" i="1"/>
  <c r="P363" i="1"/>
  <c r="P1072" i="1"/>
  <c r="P1283" i="1"/>
  <c r="P606" i="1"/>
  <c r="P1419" i="1"/>
  <c r="P390" i="1"/>
  <c r="P1253" i="1"/>
  <c r="P604" i="1"/>
  <c r="P561" i="1"/>
  <c r="P634" i="1"/>
  <c r="P1042" i="1"/>
  <c r="P991" i="1"/>
  <c r="P1288" i="1"/>
  <c r="P832" i="1"/>
  <c r="P145" i="1"/>
  <c r="P129" i="1"/>
  <c r="P1562" i="1"/>
  <c r="P348" i="1"/>
  <c r="P452" i="1"/>
  <c r="P1125" i="1"/>
  <c r="P231" i="1"/>
  <c r="P407" i="1"/>
  <c r="P709" i="1"/>
  <c r="P461" i="1"/>
  <c r="P113" i="1"/>
  <c r="P1579" i="1"/>
  <c r="P1496" i="1"/>
  <c r="P171" i="1"/>
  <c r="P1352" i="1"/>
  <c r="P421" i="1"/>
  <c r="P568" i="1"/>
  <c r="P1082" i="1"/>
  <c r="P572" i="1"/>
  <c r="P224" i="1"/>
  <c r="P857" i="1"/>
  <c r="P895" i="1"/>
  <c r="P487" i="1"/>
  <c r="P533" i="1"/>
  <c r="P514" i="1"/>
  <c r="P666" i="1"/>
  <c r="P364" i="1"/>
  <c r="P111" i="1"/>
  <c r="P1477" i="1"/>
  <c r="P960" i="1"/>
  <c r="P1432" i="1"/>
  <c r="P104" i="1"/>
  <c r="P1157" i="1"/>
  <c r="P316" i="1"/>
  <c r="P746" i="1"/>
  <c r="P413" i="1"/>
  <c r="P338" i="1"/>
  <c r="P884" i="1"/>
  <c r="P1015" i="1"/>
  <c r="P1108" i="1"/>
  <c r="P436" i="1"/>
  <c r="P761" i="1"/>
  <c r="P508" i="1"/>
  <c r="P465" i="1"/>
  <c r="P1230" i="1"/>
  <c r="P335" i="1"/>
  <c r="P1370" i="1"/>
  <c r="P1533" i="1"/>
  <c r="P517" i="1"/>
  <c r="P1254" i="1"/>
  <c r="P1284" i="1"/>
  <c r="P1537" i="1"/>
  <c r="P695" i="1"/>
  <c r="P610" i="1"/>
  <c r="P1206" i="1"/>
  <c r="P958" i="1"/>
  <c r="P807" i="1"/>
  <c r="P728" i="1"/>
  <c r="P717" i="1"/>
  <c r="P1211" i="1"/>
  <c r="P1413" i="1"/>
  <c r="P919" i="1"/>
  <c r="P738" i="1"/>
  <c r="P509" i="1"/>
  <c r="P385" i="1"/>
  <c r="P670" i="1"/>
  <c r="P776" i="1"/>
  <c r="P1443" i="1"/>
  <c r="P260" i="1"/>
  <c r="P485" i="1"/>
  <c r="P1586" i="1"/>
  <c r="P406" i="1"/>
  <c r="P558" i="1"/>
  <c r="P139" i="1"/>
  <c r="P1257" i="1"/>
  <c r="P554" i="1"/>
  <c r="P1153" i="1"/>
  <c r="P345" i="1"/>
  <c r="P209" i="1"/>
  <c r="P289" i="1"/>
  <c r="P1178" i="1"/>
  <c r="P1539" i="1"/>
  <c r="P725" i="1"/>
  <c r="P1556" i="1"/>
  <c r="P530" i="1"/>
  <c r="P1156" i="1"/>
  <c r="P523" i="1"/>
  <c r="P197" i="1"/>
  <c r="P162" i="1"/>
  <c r="P1147" i="1"/>
  <c r="P980" i="1"/>
  <c r="P847" i="1"/>
  <c r="P848" i="1"/>
  <c r="P504" i="1"/>
  <c r="P763" i="1"/>
  <c r="P1420" i="1"/>
  <c r="P281" i="1"/>
  <c r="P518" i="1"/>
  <c r="P427" i="1"/>
  <c r="P712" i="1"/>
  <c r="P1000" i="1"/>
  <c r="P617" i="1"/>
  <c r="P691" i="1"/>
  <c r="P748" i="1"/>
  <c r="P383" i="1"/>
  <c r="P484" i="1"/>
  <c r="P376" i="1"/>
  <c r="P1204" i="1"/>
  <c r="P965" i="1"/>
  <c r="P1397" i="1"/>
  <c r="P1141" i="1"/>
  <c r="P110" i="1"/>
  <c r="P986" i="1"/>
  <c r="P1480" i="1"/>
  <c r="P1037" i="1"/>
  <c r="P985" i="1"/>
  <c r="P1025" i="1"/>
  <c r="P285" i="1"/>
  <c r="P856" i="1"/>
  <c r="P1203" i="1"/>
  <c r="P140" i="1"/>
  <c r="P240" i="1"/>
  <c r="P246" i="1"/>
  <c r="P614" i="1"/>
  <c r="P739" i="1"/>
  <c r="P581" i="1"/>
  <c r="P1143" i="1"/>
  <c r="P914" i="1"/>
  <c r="P721" i="1"/>
  <c r="P173" i="1"/>
  <c r="P999" i="1"/>
  <c r="P812" i="1"/>
  <c r="P216" i="1"/>
  <c r="P476" i="1"/>
  <c r="P227" i="1"/>
  <c r="P775" i="1"/>
  <c r="P871" i="1"/>
  <c r="P730" i="1"/>
  <c r="P179" i="1"/>
  <c r="P698" i="1"/>
  <c r="P415" i="1"/>
  <c r="P1408" i="1"/>
  <c r="P918" i="1"/>
  <c r="P864" i="1"/>
  <c r="P1425" i="1"/>
  <c r="P1516" i="1"/>
  <c r="P272" i="1"/>
  <c r="P1570" i="1"/>
  <c r="P1155" i="1"/>
  <c r="P322" i="1"/>
  <c r="P689" i="1"/>
  <c r="P143" i="1"/>
  <c r="P1503" i="1"/>
  <c r="P1342" i="1"/>
  <c r="P676" i="1"/>
  <c r="P760" i="1"/>
  <c r="P1389" i="1"/>
  <c r="P373" i="1"/>
  <c r="P1110" i="1"/>
  <c r="P1140" i="1"/>
  <c r="P1393" i="1"/>
  <c r="P1558" i="1"/>
  <c r="P458" i="1"/>
  <c r="P1062" i="1"/>
  <c r="P814" i="1"/>
  <c r="P591" i="1"/>
  <c r="P584" i="1"/>
  <c r="P1580" i="1"/>
  <c r="P1067" i="1"/>
  <c r="P837" i="1"/>
  <c r="P690" i="1"/>
  <c r="P115" i="1"/>
  <c r="P1331" i="1"/>
  <c r="P626" i="1"/>
  <c r="P96" i="1"/>
  <c r="P1518" i="1"/>
  <c r="P622" i="1"/>
  <c r="P259" i="1"/>
  <c r="P878" i="1"/>
  <c r="P997" i="1"/>
  <c r="P1360" i="1"/>
  <c r="P244" i="1"/>
  <c r="P101" i="1"/>
  <c r="P681" i="1"/>
  <c r="P266" i="1"/>
  <c r="P618" i="1"/>
  <c r="P138" i="1"/>
  <c r="P301" i="1"/>
  <c r="P1272" i="1"/>
  <c r="P1309" i="1"/>
  <c r="P844" i="1"/>
  <c r="P1070" i="1"/>
  <c r="P632" i="1"/>
  <c r="P242" i="1"/>
  <c r="P766" i="1"/>
  <c r="P1034" i="1"/>
  <c r="P460" i="1"/>
  <c r="P236" i="1"/>
  <c r="P1302" i="1"/>
  <c r="P1567" i="1"/>
  <c r="P470" i="1"/>
  <c r="P1435" i="1"/>
  <c r="P1084" i="1"/>
  <c r="P401" i="1"/>
  <c r="P412" i="1"/>
  <c r="P448" i="1"/>
  <c r="P439" i="1"/>
  <c r="P310" i="1"/>
  <c r="P149" i="1"/>
  <c r="P354" i="1"/>
  <c r="P694" i="1"/>
  <c r="P229" i="1"/>
  <c r="P639" i="1"/>
  <c r="P482" i="1"/>
  <c r="P673" i="1"/>
  <c r="P144" i="1"/>
  <c r="P920" i="1"/>
  <c r="P956" i="1"/>
  <c r="P1152" i="1"/>
  <c r="P1405" i="1"/>
  <c r="P719" i="1"/>
  <c r="P646" i="1"/>
  <c r="P909" i="1"/>
  <c r="P1104" i="1"/>
  <c r="P1357" i="1"/>
  <c r="P1172" i="1"/>
  <c r="P648" i="1"/>
  <c r="P1493" i="1"/>
  <c r="P1303" i="1"/>
  <c r="P923" i="1"/>
  <c r="P1322" i="1"/>
  <c r="P512" i="1"/>
  <c r="P164" i="1"/>
  <c r="P755" i="1"/>
  <c r="P396" i="1"/>
  <c r="P437" i="1"/>
  <c r="P1086" i="1"/>
  <c r="P418" i="1"/>
  <c r="P595" i="1"/>
  <c r="P191" i="1"/>
  <c r="P1023" i="1"/>
  <c r="P1215" i="1"/>
  <c r="P557" i="1"/>
  <c r="P498" i="1"/>
  <c r="P1124" i="1"/>
  <c r="P1383" i="1"/>
  <c r="P464" i="1"/>
  <c r="P525" i="1"/>
  <c r="P417" i="1"/>
  <c r="P696" i="1"/>
  <c r="P953" i="1"/>
  <c r="P589" i="1"/>
  <c r="P893" i="1"/>
  <c r="P1219" i="1"/>
  <c r="P973" i="1"/>
  <c r="P538" i="1"/>
  <c r="P1263" i="1"/>
  <c r="P196" i="1"/>
  <c r="P794" i="1"/>
  <c r="P1469" i="1"/>
  <c r="P1135" i="1"/>
  <c r="P182" i="1"/>
  <c r="P1590" i="1"/>
  <c r="P515" i="1"/>
  <c r="P1107" i="1"/>
  <c r="P280" i="1"/>
  <c r="P560" i="1"/>
  <c r="P901" i="1"/>
  <c r="P1487" i="1"/>
  <c r="P762" i="1"/>
  <c r="P93" i="1"/>
  <c r="P239" i="1"/>
  <c r="P529" i="1"/>
  <c r="P208" i="1"/>
  <c r="P1118" i="1"/>
  <c r="P131" i="1"/>
  <c r="P127" i="1"/>
  <c r="P132" i="1"/>
  <c r="P978" i="1"/>
  <c r="P456" i="1"/>
  <c r="P772" i="1"/>
  <c r="P765" i="1"/>
  <c r="P1523" i="1"/>
  <c r="P1500" i="1"/>
  <c r="P1159" i="1"/>
  <c r="P779" i="1"/>
  <c r="P1441" i="1"/>
  <c r="P368" i="1"/>
  <c r="P702" i="1"/>
  <c r="P319" i="1"/>
  <c r="P1374" i="1"/>
  <c r="P161" i="1"/>
  <c r="P305" i="1"/>
  <c r="P1060" i="1"/>
  <c r="P1058" i="1"/>
  <c r="P1541" i="1"/>
  <c r="P1349" i="1"/>
  <c r="P321" i="1"/>
  <c r="P1129" i="1"/>
  <c r="P950" i="1"/>
  <c r="P175" i="1"/>
  <c r="P526" i="1"/>
  <c r="P1433" i="1"/>
  <c r="P1450" i="1"/>
  <c r="P350" i="1"/>
  <c r="P789" i="1"/>
  <c r="P420" i="1"/>
  <c r="P1207" i="1"/>
  <c r="P1402" i="1"/>
  <c r="P302" i="1"/>
  <c r="P1050" i="1"/>
  <c r="P1235" i="1"/>
  <c r="P1212" i="1"/>
  <c r="P1458" i="1"/>
  <c r="P1281" i="1"/>
  <c r="P701" i="1"/>
  <c r="P112" i="1"/>
  <c r="P102" i="1"/>
  <c r="P825" i="1"/>
  <c r="P697" i="1"/>
  <c r="P181" i="1"/>
  <c r="P1286" i="1"/>
  <c r="P880" i="1"/>
  <c r="P450" i="1"/>
  <c r="P756" i="1"/>
  <c r="P577" i="1"/>
  <c r="P1142" i="1"/>
  <c r="P388" i="1"/>
  <c r="P212" i="1"/>
  <c r="P1205" i="1"/>
  <c r="P180" i="1"/>
  <c r="P745" i="1"/>
  <c r="P594" i="1"/>
  <c r="P331" i="1"/>
  <c r="P994" i="1"/>
  <c r="P254" i="1"/>
  <c r="P550" i="1"/>
  <c r="P186" i="1"/>
  <c r="P1169" i="1"/>
  <c r="P750" i="1"/>
  <c r="P1081" i="1"/>
  <c r="P200" i="1"/>
  <c r="P799" i="1"/>
  <c r="P414" i="1"/>
  <c r="P1128" i="1"/>
  <c r="P1109" i="1"/>
  <c r="P984" i="1"/>
  <c r="P1032" i="1"/>
  <c r="P782" i="1"/>
  <c r="P269" i="1"/>
  <c r="P141" i="1"/>
  <c r="P264" i="1"/>
  <c r="P678" i="1"/>
  <c r="P1285" i="1"/>
  <c r="P955" i="1"/>
  <c r="P256" i="1"/>
  <c r="P251" i="1"/>
  <c r="P1275" i="1"/>
  <c r="P1445" i="1"/>
  <c r="P109" i="1"/>
  <c r="P80" i="1"/>
  <c r="P23" i="1"/>
  <c r="P60" i="1"/>
  <c r="P72" i="1"/>
  <c r="P50" i="1"/>
  <c r="P27" i="1"/>
  <c r="P56" i="1"/>
  <c r="P73" i="1"/>
  <c r="P40" i="1"/>
  <c r="P84" i="1"/>
  <c r="P30" i="1"/>
  <c r="P81" i="1"/>
  <c r="P61" i="1"/>
  <c r="P45" i="1"/>
  <c r="P54" i="1"/>
  <c r="P43" i="1"/>
  <c r="P59" i="1"/>
  <c r="P26" i="1"/>
  <c r="P67" i="1"/>
  <c r="P46" i="1"/>
  <c r="P88" i="1"/>
  <c r="P77" i="1"/>
  <c r="P21" i="1"/>
  <c r="P28" i="1"/>
  <c r="P85" i="1"/>
  <c r="P79" i="1"/>
  <c r="P24" i="1"/>
  <c r="P76" i="1"/>
  <c r="P70" i="1"/>
  <c r="P15" i="1"/>
  <c r="P62" i="1"/>
  <c r="P82" i="1"/>
  <c r="P33" i="1"/>
  <c r="P63" i="1"/>
  <c r="P87" i="1"/>
  <c r="P41" i="1"/>
  <c r="P53" i="1"/>
  <c r="P9" i="1"/>
  <c r="P12" i="1"/>
  <c r="P58" i="1"/>
  <c r="P11" i="1"/>
  <c r="P42" i="1"/>
  <c r="P47" i="1"/>
  <c r="P71" i="1"/>
  <c r="P37" i="1"/>
  <c r="P78" i="1"/>
  <c r="P68" i="1"/>
  <c r="P65" i="1"/>
  <c r="P36" i="1"/>
  <c r="P25" i="1"/>
  <c r="P16" i="1"/>
  <c r="P57" i="1"/>
  <c r="P83" i="1"/>
  <c r="P29" i="1"/>
  <c r="P69" i="1"/>
  <c r="P17" i="1"/>
  <c r="P31" i="1"/>
  <c r="P64" i="1"/>
  <c r="P55" i="1"/>
  <c r="P20" i="1"/>
  <c r="P34" i="1"/>
  <c r="P51" i="1"/>
  <c r="P10" i="1"/>
  <c r="P39" i="1"/>
  <c r="P19" i="1"/>
  <c r="P35" i="1"/>
  <c r="P52" i="1"/>
  <c r="P75" i="1"/>
  <c r="P13" i="1"/>
  <c r="P74" i="1"/>
  <c r="P49" i="1"/>
  <c r="P14" i="1"/>
  <c r="P86" i="1"/>
  <c r="P8" i="1"/>
  <c r="P48" i="1"/>
  <c r="P32" i="1"/>
  <c r="P18" i="1"/>
  <c r="P44" i="1"/>
  <c r="P22" i="1"/>
  <c r="P38" i="1"/>
  <c r="P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<sst xmlns="http://schemas.openxmlformats.org/spreadsheetml/2006/main" count="31" uniqueCount="24">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</sst>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intrinsic_daily!$O$7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intrinsic_daily!$N$8:$N$1596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intrinsic_daily!$O$8:$O$1596</c:f>
              <c:numCache>
                <c:formatCode>#,##0.00</c:formatCode>
                <c:ptCount val="1589"/>
                <c:pt idx="0">
                  <c:v>1355.9999999999998</c:v>
                </c:pt>
                <c:pt idx="1">
                  <c:v>1323.0752695520002</c:v>
                </c:pt>
                <c:pt idx="2">
                  <c:v>1300.5223562409406</c:v>
                </c:pt>
                <c:pt idx="3">
                  <c:v>1284.5507811629886</c:v>
                </c:pt>
                <c:pt idx="4">
                  <c:v>1271.9223597755836</c:v>
                </c:pt>
                <c:pt idx="5">
                  <c:v>1259.7126744486259</c:v>
                </c:pt>
                <c:pt idx="6">
                  <c:v>1245.2046019863128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1223.1879576852741</c:v>
                </c:pt>
                <c:pt idx="35">
                  <c:v>1188.2407693344578</c:v>
                </c:pt>
                <c:pt idx="36">
                  <c:v>547.58322981381752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-1730.4799999999987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-1665.6918384793807</c:v>
                </c:pt>
                <c:pt idx="154">
                  <c:v>-1641.3373660439893</c:v>
                </c:pt>
                <c:pt idx="155">
                  <c:v>-1637.5629030340929</c:v>
                </c:pt>
                <c:pt idx="156">
                  <c:v>-1638.029170887602</c:v>
                </c:pt>
                <c:pt idx="157">
                  <c:v>-1627.0504335803057</c:v>
                </c:pt>
                <c:pt idx="158">
                  <c:v>-1589.3393284466904</c:v>
                </c:pt>
                <c:pt idx="159">
                  <c:v>-470.50895952793985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1004.9999999999999</c:v>
                </c:pt>
                <c:pt idx="292">
                  <c:v>1001.3747316166666</c:v>
                </c:pt>
                <c:pt idx="293">
                  <c:v>997.19478961633877</c:v>
                </c:pt>
                <c:pt idx="294">
                  <c:v>992.53808862160702</c:v>
                </c:pt>
                <c:pt idx="295">
                  <c:v>987.48147463968348</c:v>
                </c:pt>
                <c:pt idx="296">
                  <c:v>982.10023444979583</c:v>
                </c:pt>
                <c:pt idx="297">
                  <c:v>976.46769910434136</c:v>
                </c:pt>
                <c:pt idx="298">
                  <c:v>970.65493851996825</c:v>
                </c:pt>
                <c:pt idx="299">
                  <c:v>964.73054262177982</c:v>
                </c:pt>
                <c:pt idx="300">
                  <c:v>958.76048341738476</c:v>
                </c:pt>
                <c:pt idx="301">
                  <c:v>952.80805168502798</c:v>
                </c:pt>
                <c:pt idx="302">
                  <c:v>946.93386161962462</c:v>
                </c:pt>
                <c:pt idx="303">
                  <c:v>0</c:v>
                </c:pt>
                <c:pt idx="304">
                  <c:v>941.19591674527646</c:v>
                </c:pt>
                <c:pt idx="305">
                  <c:v>935.64973062463196</c:v>
                </c:pt>
                <c:pt idx="306">
                  <c:v>930.34849632781402</c:v>
                </c:pt>
                <c:pt idx="307">
                  <c:v>925.34329922407892</c:v>
                </c:pt>
                <c:pt idx="308">
                  <c:v>920.68336839093695</c:v>
                </c:pt>
                <c:pt idx="309">
                  <c:v>916.41636276767474</c:v>
                </c:pt>
                <c:pt idx="310">
                  <c:v>694.31793000736798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-1658</c:v>
                </c:pt>
                <c:pt idx="496">
                  <c:v>-1636.5121923080721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-1621.7684221975305</c:v>
                </c:pt>
                <c:pt idx="516">
                  <c:v>-1612.3504129422383</c:v>
                </c:pt>
                <c:pt idx="517">
                  <c:v>0</c:v>
                </c:pt>
                <c:pt idx="518">
                  <c:v>-1606.9932345254308</c:v>
                </c:pt>
                <c:pt idx="519">
                  <c:v>-1604.5256233626885</c:v>
                </c:pt>
                <c:pt idx="520">
                  <c:v>-1603.8276535857706</c:v>
                </c:pt>
                <c:pt idx="521">
                  <c:v>-1603.8022810081256</c:v>
                </c:pt>
                <c:pt idx="522">
                  <c:v>-1603.3589755815217</c:v>
                </c:pt>
                <c:pt idx="523">
                  <c:v>-1601.408696075023</c:v>
                </c:pt>
                <c:pt idx="524">
                  <c:v>-1596.8699925890351</c:v>
                </c:pt>
                <c:pt idx="525">
                  <c:v>-250.58251582456501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intrinsic_daily!$N$8:$N$1596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1355.9999999999998</c:v>
                </c:pt>
                <c:pt idx="1">
                  <c:v>2679.075269552</c:v>
                </c:pt>
                <c:pt idx="2">
                  <c:v>3979.5976257929406</c:v>
                </c:pt>
                <c:pt idx="3">
                  <c:v>5264.1484069559292</c:v>
                </c:pt>
                <c:pt idx="4">
                  <c:v>6536.0707667315128</c:v>
                </c:pt>
                <c:pt idx="5">
                  <c:v>7795.7834411801387</c:v>
                </c:pt>
                <c:pt idx="6">
                  <c:v>9040.9880431664515</c:v>
                </c:pt>
                <c:pt idx="7">
                  <c:v>9040.9880431664515</c:v>
                </c:pt>
                <c:pt idx="8">
                  <c:v>9040.9880431664515</c:v>
                </c:pt>
                <c:pt idx="9">
                  <c:v>9040.9880431664515</c:v>
                </c:pt>
                <c:pt idx="10">
                  <c:v>9040.9880431664515</c:v>
                </c:pt>
                <c:pt idx="11">
                  <c:v>9040.9880431664515</c:v>
                </c:pt>
                <c:pt idx="12">
                  <c:v>9040.9880431664515</c:v>
                </c:pt>
                <c:pt idx="13">
                  <c:v>9040.9880431664515</c:v>
                </c:pt>
                <c:pt idx="14">
                  <c:v>9040.9880431664515</c:v>
                </c:pt>
                <c:pt idx="15">
                  <c:v>9040.9880431664515</c:v>
                </c:pt>
                <c:pt idx="16">
                  <c:v>9040.9880431664515</c:v>
                </c:pt>
                <c:pt idx="17">
                  <c:v>9040.9880431664515</c:v>
                </c:pt>
                <c:pt idx="18">
                  <c:v>9040.9880431664515</c:v>
                </c:pt>
                <c:pt idx="19">
                  <c:v>9040.9880431664515</c:v>
                </c:pt>
                <c:pt idx="20">
                  <c:v>9040.9880431664515</c:v>
                </c:pt>
                <c:pt idx="21">
                  <c:v>9040.9880431664515</c:v>
                </c:pt>
                <c:pt idx="22">
                  <c:v>9040.9880431664515</c:v>
                </c:pt>
                <c:pt idx="23">
                  <c:v>9040.9880431664515</c:v>
                </c:pt>
                <c:pt idx="24">
                  <c:v>9040.9880431664515</c:v>
                </c:pt>
                <c:pt idx="25">
                  <c:v>9040.9880431664515</c:v>
                </c:pt>
                <c:pt idx="26">
                  <c:v>9040.9880431664515</c:v>
                </c:pt>
                <c:pt idx="27">
                  <c:v>9040.9880431664515</c:v>
                </c:pt>
                <c:pt idx="28">
                  <c:v>9040.9880431664515</c:v>
                </c:pt>
                <c:pt idx="29">
                  <c:v>9040.9880431664515</c:v>
                </c:pt>
                <c:pt idx="30">
                  <c:v>9040.9880431664515</c:v>
                </c:pt>
                <c:pt idx="31">
                  <c:v>9040.9880431664515</c:v>
                </c:pt>
                <c:pt idx="32">
                  <c:v>9040.9880431664515</c:v>
                </c:pt>
                <c:pt idx="33">
                  <c:v>9040.9880431664515</c:v>
                </c:pt>
                <c:pt idx="34">
                  <c:v>10264.176000851725</c:v>
                </c:pt>
                <c:pt idx="35">
                  <c:v>11452.416770186182</c:v>
                </c:pt>
                <c:pt idx="36">
                  <c:v>12000</c:v>
                </c:pt>
                <c:pt idx="37">
                  <c:v>12000</c:v>
                </c:pt>
                <c:pt idx="38">
                  <c:v>12000</c:v>
                </c:pt>
                <c:pt idx="39">
                  <c:v>12000</c:v>
                </c:pt>
                <c:pt idx="40">
                  <c:v>12000</c:v>
                </c:pt>
                <c:pt idx="41">
                  <c:v>12000</c:v>
                </c:pt>
                <c:pt idx="42">
                  <c:v>12000</c:v>
                </c:pt>
                <c:pt idx="43">
                  <c:v>12000</c:v>
                </c:pt>
                <c:pt idx="44">
                  <c:v>12000</c:v>
                </c:pt>
                <c:pt idx="45">
                  <c:v>12000</c:v>
                </c:pt>
                <c:pt idx="46">
                  <c:v>12000</c:v>
                </c:pt>
                <c:pt idx="47">
                  <c:v>12000</c:v>
                </c:pt>
                <c:pt idx="48">
                  <c:v>12000</c:v>
                </c:pt>
                <c:pt idx="49">
                  <c:v>12000</c:v>
                </c:pt>
                <c:pt idx="50">
                  <c:v>12000</c:v>
                </c:pt>
                <c:pt idx="51">
                  <c:v>12000</c:v>
                </c:pt>
                <c:pt idx="52">
                  <c:v>12000</c:v>
                </c:pt>
                <c:pt idx="53">
                  <c:v>12000</c:v>
                </c:pt>
                <c:pt idx="54">
                  <c:v>12000</c:v>
                </c:pt>
                <c:pt idx="55">
                  <c:v>12000</c:v>
                </c:pt>
                <c:pt idx="56">
                  <c:v>12000</c:v>
                </c:pt>
                <c:pt idx="57">
                  <c:v>12000</c:v>
                </c:pt>
                <c:pt idx="58">
                  <c:v>12000</c:v>
                </c:pt>
                <c:pt idx="59">
                  <c:v>12000</c:v>
                </c:pt>
                <c:pt idx="60">
                  <c:v>12000</c:v>
                </c:pt>
                <c:pt idx="61">
                  <c:v>12000</c:v>
                </c:pt>
                <c:pt idx="62">
                  <c:v>12000</c:v>
                </c:pt>
                <c:pt idx="63">
                  <c:v>12000</c:v>
                </c:pt>
                <c:pt idx="64">
                  <c:v>12000</c:v>
                </c:pt>
                <c:pt idx="65">
                  <c:v>12000</c:v>
                </c:pt>
                <c:pt idx="66">
                  <c:v>12000</c:v>
                </c:pt>
                <c:pt idx="67">
                  <c:v>12000</c:v>
                </c:pt>
                <c:pt idx="68">
                  <c:v>12000</c:v>
                </c:pt>
                <c:pt idx="69">
                  <c:v>12000</c:v>
                </c:pt>
                <c:pt idx="70">
                  <c:v>12000</c:v>
                </c:pt>
                <c:pt idx="71">
                  <c:v>12000</c:v>
                </c:pt>
                <c:pt idx="72">
                  <c:v>12000</c:v>
                </c:pt>
                <c:pt idx="73">
                  <c:v>12000</c:v>
                </c:pt>
                <c:pt idx="74">
                  <c:v>12000</c:v>
                </c:pt>
                <c:pt idx="75">
                  <c:v>12000</c:v>
                </c:pt>
                <c:pt idx="76">
                  <c:v>12000</c:v>
                </c:pt>
                <c:pt idx="77">
                  <c:v>12000</c:v>
                </c:pt>
                <c:pt idx="78">
                  <c:v>12000</c:v>
                </c:pt>
                <c:pt idx="79">
                  <c:v>12000</c:v>
                </c:pt>
                <c:pt idx="80">
                  <c:v>12000</c:v>
                </c:pt>
                <c:pt idx="81">
                  <c:v>12000</c:v>
                </c:pt>
                <c:pt idx="82">
                  <c:v>12000</c:v>
                </c:pt>
                <c:pt idx="83">
                  <c:v>12000</c:v>
                </c:pt>
                <c:pt idx="84">
                  <c:v>12000</c:v>
                </c:pt>
                <c:pt idx="85">
                  <c:v>12000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12000</c:v>
                </c:pt>
                <c:pt idx="90">
                  <c:v>12000</c:v>
                </c:pt>
                <c:pt idx="91">
                  <c:v>12000</c:v>
                </c:pt>
                <c:pt idx="92">
                  <c:v>12000</c:v>
                </c:pt>
                <c:pt idx="93">
                  <c:v>12000</c:v>
                </c:pt>
                <c:pt idx="94">
                  <c:v>12000</c:v>
                </c:pt>
                <c:pt idx="95">
                  <c:v>12000</c:v>
                </c:pt>
                <c:pt idx="96">
                  <c:v>12000</c:v>
                </c:pt>
                <c:pt idx="97">
                  <c:v>12000</c:v>
                </c:pt>
                <c:pt idx="98">
                  <c:v>12000</c:v>
                </c:pt>
                <c:pt idx="99">
                  <c:v>12000</c:v>
                </c:pt>
                <c:pt idx="100">
                  <c:v>12000</c:v>
                </c:pt>
                <c:pt idx="101">
                  <c:v>12000</c:v>
                </c:pt>
                <c:pt idx="102">
                  <c:v>12000</c:v>
                </c:pt>
                <c:pt idx="103">
                  <c:v>12000</c:v>
                </c:pt>
                <c:pt idx="104">
                  <c:v>12000</c:v>
                </c:pt>
                <c:pt idx="105">
                  <c:v>12000</c:v>
                </c:pt>
                <c:pt idx="106">
                  <c:v>12000</c:v>
                </c:pt>
                <c:pt idx="107">
                  <c:v>12000</c:v>
                </c:pt>
                <c:pt idx="108">
                  <c:v>12000</c:v>
                </c:pt>
                <c:pt idx="109">
                  <c:v>12000</c:v>
                </c:pt>
                <c:pt idx="110">
                  <c:v>12000</c:v>
                </c:pt>
                <c:pt idx="111">
                  <c:v>12000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10269.52</c:v>
                </c:pt>
                <c:pt idx="130">
                  <c:v>10269.52</c:v>
                </c:pt>
                <c:pt idx="131">
                  <c:v>10269.52</c:v>
                </c:pt>
                <c:pt idx="132">
                  <c:v>10269.52</c:v>
                </c:pt>
                <c:pt idx="133">
                  <c:v>10269.52</c:v>
                </c:pt>
                <c:pt idx="134">
                  <c:v>10269.52</c:v>
                </c:pt>
                <c:pt idx="135">
                  <c:v>10269.52</c:v>
                </c:pt>
                <c:pt idx="136">
                  <c:v>10269.52</c:v>
                </c:pt>
                <c:pt idx="137">
                  <c:v>10269.52</c:v>
                </c:pt>
                <c:pt idx="138">
                  <c:v>10269.52</c:v>
                </c:pt>
                <c:pt idx="139">
                  <c:v>10269.52</c:v>
                </c:pt>
                <c:pt idx="140">
                  <c:v>10269.52</c:v>
                </c:pt>
                <c:pt idx="141">
                  <c:v>10269.52</c:v>
                </c:pt>
                <c:pt idx="142">
                  <c:v>10269.52</c:v>
                </c:pt>
                <c:pt idx="143">
                  <c:v>10269.52</c:v>
                </c:pt>
                <c:pt idx="144">
                  <c:v>10269.52</c:v>
                </c:pt>
                <c:pt idx="145">
                  <c:v>10269.52</c:v>
                </c:pt>
                <c:pt idx="146">
                  <c:v>10269.52</c:v>
                </c:pt>
                <c:pt idx="147">
                  <c:v>10269.52</c:v>
                </c:pt>
                <c:pt idx="148">
                  <c:v>10269.52</c:v>
                </c:pt>
                <c:pt idx="149">
                  <c:v>10269.52</c:v>
                </c:pt>
                <c:pt idx="150">
                  <c:v>10269.52</c:v>
                </c:pt>
                <c:pt idx="151">
                  <c:v>10269.52</c:v>
                </c:pt>
                <c:pt idx="152">
                  <c:v>10269.52</c:v>
                </c:pt>
                <c:pt idx="153">
                  <c:v>8603.8281615206197</c:v>
                </c:pt>
                <c:pt idx="154">
                  <c:v>6962.4907954766304</c:v>
                </c:pt>
                <c:pt idx="155">
                  <c:v>5324.927892442538</c:v>
                </c:pt>
                <c:pt idx="156">
                  <c:v>3686.8987215549359</c:v>
                </c:pt>
                <c:pt idx="157">
                  <c:v>2059.8482879746302</c:v>
                </c:pt>
                <c:pt idx="158">
                  <c:v>470.50895952793985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1004.9999999999999</c:v>
                </c:pt>
                <c:pt idx="292">
                  <c:v>2006.3747316166664</c:v>
                </c:pt>
                <c:pt idx="293">
                  <c:v>3003.5695212330052</c:v>
                </c:pt>
                <c:pt idx="294">
                  <c:v>3996.1076098546123</c:v>
                </c:pt>
                <c:pt idx="295">
                  <c:v>4983.589084494296</c:v>
                </c:pt>
                <c:pt idx="296">
                  <c:v>5965.6893189440916</c:v>
                </c:pt>
                <c:pt idx="297">
                  <c:v>6942.1570180484332</c:v>
                </c:pt>
                <c:pt idx="298">
                  <c:v>7912.811956568401</c:v>
                </c:pt>
                <c:pt idx="299">
                  <c:v>8877.54249919018</c:v>
                </c:pt>
                <c:pt idx="300">
                  <c:v>9836.3029826075654</c:v>
                </c:pt>
                <c:pt idx="301">
                  <c:v>10789.111034292593</c:v>
                </c:pt>
                <c:pt idx="302">
                  <c:v>11736.044895912219</c:v>
                </c:pt>
                <c:pt idx="303">
                  <c:v>11736.044895912219</c:v>
                </c:pt>
                <c:pt idx="304">
                  <c:v>12677.240812657496</c:v>
                </c:pt>
                <c:pt idx="305">
                  <c:v>13612.890543282127</c:v>
                </c:pt>
                <c:pt idx="306">
                  <c:v>14543.23903960994</c:v>
                </c:pt>
                <c:pt idx="307">
                  <c:v>15468.58233883402</c:v>
                </c:pt>
                <c:pt idx="308">
                  <c:v>16389.265707224957</c:v>
                </c:pt>
                <c:pt idx="309">
                  <c:v>17305.682069992632</c:v>
                </c:pt>
                <c:pt idx="310">
                  <c:v>18000</c:v>
                </c:pt>
                <c:pt idx="311">
                  <c:v>18000</c:v>
                </c:pt>
                <c:pt idx="312">
                  <c:v>18000</c:v>
                </c:pt>
                <c:pt idx="313">
                  <c:v>18000</c:v>
                </c:pt>
                <c:pt idx="314">
                  <c:v>18000</c:v>
                </c:pt>
                <c:pt idx="315">
                  <c:v>18000</c:v>
                </c:pt>
                <c:pt idx="316">
                  <c:v>18000</c:v>
                </c:pt>
                <c:pt idx="317">
                  <c:v>18000</c:v>
                </c:pt>
                <c:pt idx="318">
                  <c:v>18000</c:v>
                </c:pt>
                <c:pt idx="319">
                  <c:v>18000</c:v>
                </c:pt>
                <c:pt idx="320">
                  <c:v>18000</c:v>
                </c:pt>
                <c:pt idx="321">
                  <c:v>18000</c:v>
                </c:pt>
                <c:pt idx="322">
                  <c:v>18000</c:v>
                </c:pt>
                <c:pt idx="323">
                  <c:v>18000</c:v>
                </c:pt>
                <c:pt idx="324">
                  <c:v>18000</c:v>
                </c:pt>
                <c:pt idx="325">
                  <c:v>18000</c:v>
                </c:pt>
                <c:pt idx="326">
                  <c:v>18000</c:v>
                </c:pt>
                <c:pt idx="327">
                  <c:v>18000</c:v>
                </c:pt>
                <c:pt idx="328">
                  <c:v>18000</c:v>
                </c:pt>
                <c:pt idx="329">
                  <c:v>18000</c:v>
                </c:pt>
                <c:pt idx="330">
                  <c:v>18000</c:v>
                </c:pt>
                <c:pt idx="331">
                  <c:v>18000</c:v>
                </c:pt>
                <c:pt idx="332">
                  <c:v>18000</c:v>
                </c:pt>
                <c:pt idx="333">
                  <c:v>18000</c:v>
                </c:pt>
                <c:pt idx="334">
                  <c:v>18000</c:v>
                </c:pt>
                <c:pt idx="335">
                  <c:v>18000</c:v>
                </c:pt>
                <c:pt idx="336">
                  <c:v>18000</c:v>
                </c:pt>
                <c:pt idx="337">
                  <c:v>18000</c:v>
                </c:pt>
                <c:pt idx="338">
                  <c:v>18000</c:v>
                </c:pt>
                <c:pt idx="339">
                  <c:v>18000</c:v>
                </c:pt>
                <c:pt idx="340">
                  <c:v>18000</c:v>
                </c:pt>
                <c:pt idx="341">
                  <c:v>18000</c:v>
                </c:pt>
                <c:pt idx="342">
                  <c:v>18000</c:v>
                </c:pt>
                <c:pt idx="343">
                  <c:v>18000</c:v>
                </c:pt>
                <c:pt idx="344">
                  <c:v>18000</c:v>
                </c:pt>
                <c:pt idx="345">
                  <c:v>18000</c:v>
                </c:pt>
                <c:pt idx="346">
                  <c:v>18000</c:v>
                </c:pt>
                <c:pt idx="347">
                  <c:v>18000</c:v>
                </c:pt>
                <c:pt idx="348">
                  <c:v>18000</c:v>
                </c:pt>
                <c:pt idx="349">
                  <c:v>18000</c:v>
                </c:pt>
                <c:pt idx="350">
                  <c:v>18000</c:v>
                </c:pt>
                <c:pt idx="351">
                  <c:v>18000</c:v>
                </c:pt>
                <c:pt idx="352">
                  <c:v>18000</c:v>
                </c:pt>
                <c:pt idx="353">
                  <c:v>18000</c:v>
                </c:pt>
                <c:pt idx="354">
                  <c:v>18000</c:v>
                </c:pt>
                <c:pt idx="355">
                  <c:v>18000</c:v>
                </c:pt>
                <c:pt idx="356">
                  <c:v>18000</c:v>
                </c:pt>
                <c:pt idx="357">
                  <c:v>18000</c:v>
                </c:pt>
                <c:pt idx="358">
                  <c:v>18000</c:v>
                </c:pt>
                <c:pt idx="359">
                  <c:v>18000</c:v>
                </c:pt>
                <c:pt idx="360">
                  <c:v>18000</c:v>
                </c:pt>
                <c:pt idx="361">
                  <c:v>18000</c:v>
                </c:pt>
                <c:pt idx="362">
                  <c:v>18000</c:v>
                </c:pt>
                <c:pt idx="363">
                  <c:v>18000</c:v>
                </c:pt>
                <c:pt idx="364">
                  <c:v>18000</c:v>
                </c:pt>
                <c:pt idx="365">
                  <c:v>18000</c:v>
                </c:pt>
                <c:pt idx="366">
                  <c:v>18000</c:v>
                </c:pt>
                <c:pt idx="367">
                  <c:v>18000</c:v>
                </c:pt>
                <c:pt idx="368">
                  <c:v>18000</c:v>
                </c:pt>
                <c:pt idx="369">
                  <c:v>18000</c:v>
                </c:pt>
                <c:pt idx="370">
                  <c:v>18000</c:v>
                </c:pt>
                <c:pt idx="371">
                  <c:v>18000</c:v>
                </c:pt>
                <c:pt idx="372">
                  <c:v>18000</c:v>
                </c:pt>
                <c:pt idx="373">
                  <c:v>18000</c:v>
                </c:pt>
                <c:pt idx="374">
                  <c:v>18000</c:v>
                </c:pt>
                <c:pt idx="375">
                  <c:v>18000</c:v>
                </c:pt>
                <c:pt idx="376">
                  <c:v>18000</c:v>
                </c:pt>
                <c:pt idx="377">
                  <c:v>18000</c:v>
                </c:pt>
                <c:pt idx="378">
                  <c:v>18000</c:v>
                </c:pt>
                <c:pt idx="379">
                  <c:v>18000</c:v>
                </c:pt>
                <c:pt idx="380">
                  <c:v>18000</c:v>
                </c:pt>
                <c:pt idx="381">
                  <c:v>18000</c:v>
                </c:pt>
                <c:pt idx="382">
                  <c:v>18000</c:v>
                </c:pt>
                <c:pt idx="383">
                  <c:v>18000</c:v>
                </c:pt>
                <c:pt idx="384">
                  <c:v>18000</c:v>
                </c:pt>
                <c:pt idx="385">
                  <c:v>18000</c:v>
                </c:pt>
                <c:pt idx="386">
                  <c:v>18000</c:v>
                </c:pt>
                <c:pt idx="387">
                  <c:v>18000</c:v>
                </c:pt>
                <c:pt idx="388">
                  <c:v>18000</c:v>
                </c:pt>
                <c:pt idx="389">
                  <c:v>18000</c:v>
                </c:pt>
                <c:pt idx="390">
                  <c:v>18000</c:v>
                </c:pt>
                <c:pt idx="391">
                  <c:v>18000</c:v>
                </c:pt>
                <c:pt idx="392">
                  <c:v>18000</c:v>
                </c:pt>
                <c:pt idx="393">
                  <c:v>18000</c:v>
                </c:pt>
                <c:pt idx="394">
                  <c:v>18000</c:v>
                </c:pt>
                <c:pt idx="395">
                  <c:v>18000</c:v>
                </c:pt>
                <c:pt idx="396">
                  <c:v>18000</c:v>
                </c:pt>
                <c:pt idx="397">
                  <c:v>18000</c:v>
                </c:pt>
                <c:pt idx="398">
                  <c:v>18000</c:v>
                </c:pt>
                <c:pt idx="399">
                  <c:v>18000</c:v>
                </c:pt>
                <c:pt idx="400">
                  <c:v>18000</c:v>
                </c:pt>
                <c:pt idx="401">
                  <c:v>18000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18000</c:v>
                </c:pt>
                <c:pt idx="465">
                  <c:v>18000</c:v>
                </c:pt>
                <c:pt idx="466">
                  <c:v>18000</c:v>
                </c:pt>
                <c:pt idx="467">
                  <c:v>18000</c:v>
                </c:pt>
                <c:pt idx="468">
                  <c:v>18000</c:v>
                </c:pt>
                <c:pt idx="469">
                  <c:v>18000</c:v>
                </c:pt>
                <c:pt idx="470">
                  <c:v>18000</c:v>
                </c:pt>
                <c:pt idx="471">
                  <c:v>18000</c:v>
                </c:pt>
                <c:pt idx="472">
                  <c:v>18000</c:v>
                </c:pt>
                <c:pt idx="473">
                  <c:v>18000</c:v>
                </c:pt>
                <c:pt idx="474">
                  <c:v>18000</c:v>
                </c:pt>
                <c:pt idx="475">
                  <c:v>18000</c:v>
                </c:pt>
                <c:pt idx="476">
                  <c:v>18000</c:v>
                </c:pt>
                <c:pt idx="477">
                  <c:v>18000</c:v>
                </c:pt>
                <c:pt idx="478">
                  <c:v>18000</c:v>
                </c:pt>
                <c:pt idx="479">
                  <c:v>18000</c:v>
                </c:pt>
                <c:pt idx="480">
                  <c:v>18000</c:v>
                </c:pt>
                <c:pt idx="481">
                  <c:v>18000</c:v>
                </c:pt>
                <c:pt idx="482">
                  <c:v>18000</c:v>
                </c:pt>
                <c:pt idx="483">
                  <c:v>18000</c:v>
                </c:pt>
                <c:pt idx="484">
                  <c:v>18000</c:v>
                </c:pt>
                <c:pt idx="485">
                  <c:v>18000</c:v>
                </c:pt>
                <c:pt idx="486">
                  <c:v>18000</c:v>
                </c:pt>
                <c:pt idx="487">
                  <c:v>18000</c:v>
                </c:pt>
                <c:pt idx="488">
                  <c:v>18000</c:v>
                </c:pt>
                <c:pt idx="489">
                  <c:v>18000</c:v>
                </c:pt>
                <c:pt idx="490">
                  <c:v>18000</c:v>
                </c:pt>
                <c:pt idx="491">
                  <c:v>18000</c:v>
                </c:pt>
                <c:pt idx="492">
                  <c:v>18000</c:v>
                </c:pt>
                <c:pt idx="493">
                  <c:v>18000</c:v>
                </c:pt>
                <c:pt idx="494">
                  <c:v>18000</c:v>
                </c:pt>
                <c:pt idx="495">
                  <c:v>16342</c:v>
                </c:pt>
                <c:pt idx="496">
                  <c:v>14705.487807691929</c:v>
                </c:pt>
                <c:pt idx="497">
                  <c:v>14705.487807691929</c:v>
                </c:pt>
                <c:pt idx="498">
                  <c:v>14705.487807691929</c:v>
                </c:pt>
                <c:pt idx="499">
                  <c:v>14705.487807691929</c:v>
                </c:pt>
                <c:pt idx="500">
                  <c:v>14705.487807691929</c:v>
                </c:pt>
                <c:pt idx="501">
                  <c:v>14705.487807691929</c:v>
                </c:pt>
                <c:pt idx="502">
                  <c:v>14705.487807691929</c:v>
                </c:pt>
                <c:pt idx="503">
                  <c:v>14705.487807691929</c:v>
                </c:pt>
                <c:pt idx="504">
                  <c:v>14705.487807691929</c:v>
                </c:pt>
                <c:pt idx="505">
                  <c:v>14705.487807691929</c:v>
                </c:pt>
                <c:pt idx="506">
                  <c:v>14705.487807691929</c:v>
                </c:pt>
                <c:pt idx="507">
                  <c:v>14705.487807691929</c:v>
                </c:pt>
                <c:pt idx="508">
                  <c:v>14705.487807691929</c:v>
                </c:pt>
                <c:pt idx="509">
                  <c:v>14705.487807691929</c:v>
                </c:pt>
                <c:pt idx="510">
                  <c:v>14705.487807691929</c:v>
                </c:pt>
                <c:pt idx="511">
                  <c:v>14705.487807691929</c:v>
                </c:pt>
                <c:pt idx="512">
                  <c:v>14705.487807691929</c:v>
                </c:pt>
                <c:pt idx="513">
                  <c:v>14705.487807691929</c:v>
                </c:pt>
                <c:pt idx="514">
                  <c:v>14705.487807691929</c:v>
                </c:pt>
                <c:pt idx="515">
                  <c:v>13083.719385494398</c:v>
                </c:pt>
                <c:pt idx="516">
                  <c:v>11471.36897255216</c:v>
                </c:pt>
                <c:pt idx="517">
                  <c:v>11471.36897255216</c:v>
                </c:pt>
                <c:pt idx="518">
                  <c:v>9864.3757380267289</c:v>
                </c:pt>
                <c:pt idx="519">
                  <c:v>8259.850114664041</c:v>
                </c:pt>
                <c:pt idx="520">
                  <c:v>6656.0224610782707</c:v>
                </c:pt>
                <c:pt idx="521">
                  <c:v>5052.220180070145</c:v>
                </c:pt>
                <c:pt idx="522">
                  <c:v>3448.8612044886231</c:v>
                </c:pt>
                <c:pt idx="523">
                  <c:v>1847.4525084136001</c:v>
                </c:pt>
                <c:pt idx="524">
                  <c:v>250.58251582456501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intrinsic_daily!$Q$7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intrinsic_daily!$N$8:$N$1596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intrinsic_daily!$Q$8:$Q$1596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295275</xdr:colOff>
      <xdr:row>0</xdr:row>
      <xdr:rowOff>66676</xdr:rowOff>
    </xdr:from>
    <xdr:to>
      <xdr:col>30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295275</xdr:colOff>
      <xdr:row>12</xdr:row>
      <xdr:rowOff>9525</xdr:rowOff>
    </xdr:from>
    <xdr:to>
      <xdr:col>30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304800</xdr:colOff>
      <xdr:row>24</xdr:row>
      <xdr:rowOff>104775</xdr:rowOff>
    </xdr:from>
    <xdr:to>
      <xdr:col>30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597"/>
  <sheetViews>
    <sheetView tabSelected="1" topLeftCell="G1" workbookViewId="0">
      <selection activeCell="P4" sqref="P4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2" width="15" customWidth="1"/>
    <col min="13" max="13" width="4.5703125" customWidth="1"/>
    <col min="14" max="14" width="15.140625" bestFit="1" customWidth="1"/>
    <col min="15" max="15" width="15.85546875" bestFit="1" customWidth="1"/>
    <col min="16" max="16" width="9.5703125" bestFit="1" customWidth="1"/>
    <col min="17" max="17" width="14" bestFit="1" customWidth="1"/>
  </cols>
  <sheetData>
    <row r="2" spans="2:17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7" x14ac:dyDescent="0.25">
      <c r="B3" s="1" t="s">
        <v>2</v>
      </c>
      <c r="C3" s="1" t="s">
        <v>3</v>
      </c>
    </row>
    <row r="4" spans="2:17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>
        <f>_xll.cmdty.StorageIntrinsicValue(ValDate,StorageStart,StorageEnd,I5:L290,InjectCostRate,InjectCmdtyConsumed,WithdrawCostRate,WithdrawCmdtyConsumed,CurrentInventory,E22:F1597,,GridSpacing,NumericalTolerance)</f>
        <v>293247.11229444161</v>
      </c>
    </row>
    <row r="5" spans="2:17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7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7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  <c r="Q7" s="1" t="s">
        <v>23</v>
      </c>
    </row>
    <row r="8" spans="2:17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>
        <f t="array" ref="N8:O1596">_xll.cmdty.StorageIntrinsicDecisionProfile(ValDate,StorageStart,StorageEnd,I5:L290,InjectCostRate,InjectCmdtyConsumed,WithdrawCostRate,WithdrawCmdtyConsumed,CurrentInventory,E22:F1597,,GridSpacing,F18)</f>
        <v>43702</v>
      </c>
      <c r="O8" s="7">
        <v>1355.9999999999998</v>
      </c>
      <c r="P8" s="7">
        <f>SUM($O$8:O8)+CurrentInventory</f>
        <v>1355.9999999999998</v>
      </c>
      <c r="Q8" s="7">
        <f>VLOOKUP(N8,$E$22:$F$1597, 2, FALSE)</f>
        <v>50.640695748227039</v>
      </c>
    </row>
    <row r="9" spans="2:17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N9" s="8">
        <v>43703</v>
      </c>
      <c r="O9" s="7">
        <v>1323.0752695520002</v>
      </c>
      <c r="P9" s="7">
        <f>SUM($O$8:O9)+CurrentInventory</f>
        <v>2679.075269552</v>
      </c>
      <c r="Q9" s="7">
        <f t="shared" ref="Q9:Q72" si="1">VLOOKUP(N9,$E$22:$F$1597, 2, FALSE)</f>
        <v>49.700092287036142</v>
      </c>
    </row>
    <row r="10" spans="2:17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N10" s="8">
        <v>43704</v>
      </c>
      <c r="O10" s="7">
        <v>1300.5223562409406</v>
      </c>
      <c r="P10" s="7">
        <f>SUM($O$8:O10)+CurrentInventory</f>
        <v>3979.5976257929406</v>
      </c>
      <c r="Q10" s="7">
        <f t="shared" si="1"/>
        <v>49.700092287036142</v>
      </c>
    </row>
    <row r="11" spans="2:17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N11" s="8">
        <v>43705</v>
      </c>
      <c r="O11" s="7">
        <v>1284.5507811629886</v>
      </c>
      <c r="P11" s="7">
        <f>SUM($O$8:O11)+CurrentInventory</f>
        <v>5264.1484069559292</v>
      </c>
      <c r="Q11" s="7">
        <f t="shared" si="1"/>
        <v>49.700092287036142</v>
      </c>
    </row>
    <row r="12" spans="2:17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N12" s="8">
        <v>43706</v>
      </c>
      <c r="O12" s="7">
        <v>1271.9223597755836</v>
      </c>
      <c r="P12" s="7">
        <f>SUM($O$8:O12)+CurrentInventory</f>
        <v>6536.0707667315128</v>
      </c>
      <c r="Q12" s="7">
        <f t="shared" si="1"/>
        <v>49.700092287036142</v>
      </c>
    </row>
    <row r="13" spans="2:17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>
        <v>43707</v>
      </c>
      <c r="O13" s="7">
        <v>1259.7126744486259</v>
      </c>
      <c r="P13" s="7">
        <f>SUM($O$8:O13)+CurrentInventory</f>
        <v>7795.7834411801387</v>
      </c>
      <c r="Q13" s="7">
        <f t="shared" si="1"/>
        <v>49.700092287036142</v>
      </c>
    </row>
    <row r="14" spans="2:17" x14ac:dyDescent="0.25">
      <c r="B14" s="3">
        <f t="shared" si="0"/>
        <v>43952</v>
      </c>
      <c r="C14" s="4">
        <v>54.851999999999997</v>
      </c>
      <c r="I14" s="3">
        <v>43922</v>
      </c>
      <c r="J14" s="5">
        <v>9000</v>
      </c>
      <c r="K14" s="5">
        <v>958</v>
      </c>
      <c r="L14" s="5">
        <v>1604</v>
      </c>
      <c r="N14" s="8">
        <v>43708</v>
      </c>
      <c r="O14" s="7">
        <v>1245.2046019863128</v>
      </c>
      <c r="P14" s="7">
        <f>SUM($O$8:O14)+CurrentInventory</f>
        <v>9040.9880431664515</v>
      </c>
      <c r="Q14" s="7">
        <f t="shared" si="1"/>
        <v>49.700092287036142</v>
      </c>
    </row>
    <row r="15" spans="2:17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15000</v>
      </c>
      <c r="K15" s="5">
        <v>923</v>
      </c>
      <c r="L15" s="5">
        <v>1624</v>
      </c>
      <c r="N15" s="8">
        <v>43709</v>
      </c>
      <c r="O15" s="7">
        <v>0</v>
      </c>
      <c r="P15" s="7">
        <f>SUM($O$8:O15)+CurrentInventory</f>
        <v>9040.9880431664515</v>
      </c>
      <c r="Q15" s="7">
        <f t="shared" si="1"/>
        <v>52.68</v>
      </c>
    </row>
    <row r="16" spans="2:17" x14ac:dyDescent="0.25">
      <c r="B16" s="3">
        <f t="shared" si="0"/>
        <v>44013</v>
      </c>
      <c r="C16" s="4">
        <v>53.98</v>
      </c>
      <c r="I16" s="3">
        <v>43922</v>
      </c>
      <c r="J16" s="5">
        <v>18000</v>
      </c>
      <c r="K16" s="5">
        <v>910</v>
      </c>
      <c r="L16" s="5">
        <v>1658</v>
      </c>
      <c r="N16" s="8">
        <v>43710</v>
      </c>
      <c r="O16" s="7">
        <v>0</v>
      </c>
      <c r="P16" s="7">
        <f>SUM($O$8:O16)+CurrentInventory</f>
        <v>9040.9880431664515</v>
      </c>
      <c r="Q16" s="7">
        <f t="shared" si="1"/>
        <v>52.68</v>
      </c>
    </row>
    <row r="17" spans="2:17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180</v>
      </c>
      <c r="I17" s="3"/>
      <c r="J17" s="5"/>
      <c r="K17" s="5"/>
      <c r="L17" s="5"/>
      <c r="N17" s="8">
        <v>43711</v>
      </c>
      <c r="O17" s="7">
        <v>0</v>
      </c>
      <c r="P17" s="7">
        <f>SUM($O$8:O17)+CurrentInventory</f>
        <v>9040.9880431664515</v>
      </c>
      <c r="Q17" s="7">
        <f t="shared" si="1"/>
        <v>52.68</v>
      </c>
    </row>
    <row r="18" spans="2:17" x14ac:dyDescent="0.25">
      <c r="B18" s="3">
        <f t="shared" si="0"/>
        <v>44075</v>
      </c>
      <c r="C18" s="4">
        <v>56.597999999999999</v>
      </c>
      <c r="E18" s="1" t="s">
        <v>22</v>
      </c>
      <c r="F18" s="9"/>
      <c r="I18" s="3"/>
      <c r="J18" s="5"/>
      <c r="K18" s="5"/>
      <c r="L18" s="5"/>
      <c r="N18" s="8">
        <v>43712</v>
      </c>
      <c r="O18" s="7">
        <v>0</v>
      </c>
      <c r="P18" s="7">
        <f>SUM($O$8:O18)+CurrentInventory</f>
        <v>9040.9880431664515</v>
      </c>
      <c r="Q18" s="7">
        <f t="shared" si="1"/>
        <v>52.68</v>
      </c>
    </row>
    <row r="19" spans="2:17" x14ac:dyDescent="0.25">
      <c r="B19" s="3">
        <f t="shared" si="0"/>
        <v>44105</v>
      </c>
      <c r="C19" s="4">
        <v>59.54</v>
      </c>
      <c r="I19" s="3"/>
      <c r="J19" s="5"/>
      <c r="K19" s="5"/>
      <c r="L19" s="5"/>
      <c r="N19" s="8">
        <v>43713</v>
      </c>
      <c r="O19" s="7">
        <v>0</v>
      </c>
      <c r="P19" s="7">
        <f>SUM($O$8:O19)+CurrentInventory</f>
        <v>9040.9880431664515</v>
      </c>
      <c r="Q19" s="7">
        <f t="shared" si="1"/>
        <v>52.68</v>
      </c>
    </row>
    <row r="20" spans="2:17" x14ac:dyDescent="0.25">
      <c r="B20" s="3">
        <f t="shared" si="0"/>
        <v>44136</v>
      </c>
      <c r="C20" s="4">
        <v>60.65</v>
      </c>
      <c r="E20" s="1" t="s">
        <v>20</v>
      </c>
      <c r="I20" s="3"/>
      <c r="J20" s="5"/>
      <c r="K20" s="5"/>
      <c r="L20" s="5"/>
      <c r="N20" s="8">
        <v>43714</v>
      </c>
      <c r="O20" s="7">
        <v>0</v>
      </c>
      <c r="P20" s="7">
        <f>SUM($O$8:O20)+CurrentInventory</f>
        <v>9040.9880431664515</v>
      </c>
      <c r="Q20" s="7">
        <f t="shared" si="1"/>
        <v>52.68</v>
      </c>
    </row>
    <row r="21" spans="2:17" x14ac:dyDescent="0.25">
      <c r="B21" s="3">
        <f t="shared" si="0"/>
        <v>44166</v>
      </c>
      <c r="C21" s="4">
        <v>62.64</v>
      </c>
      <c r="E21" s="1" t="s">
        <v>2</v>
      </c>
      <c r="F21" s="1" t="s">
        <v>3</v>
      </c>
      <c r="I21" s="3"/>
      <c r="J21" s="5"/>
      <c r="K21" s="5"/>
      <c r="L21" s="5"/>
      <c r="N21" s="8">
        <v>43715</v>
      </c>
      <c r="O21" s="7">
        <v>0</v>
      </c>
      <c r="P21" s="7">
        <f>SUM($O$8:O21)+CurrentInventory</f>
        <v>9040.9880431664515</v>
      </c>
      <c r="Q21" s="7">
        <f t="shared" si="1"/>
        <v>52.68</v>
      </c>
    </row>
    <row r="22" spans="2:17" x14ac:dyDescent="0.25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/>
      <c r="J22" s="5"/>
      <c r="K22" s="5"/>
      <c r="L22" s="5"/>
      <c r="N22" s="8">
        <v>43716</v>
      </c>
      <c r="O22" s="7">
        <v>0</v>
      </c>
      <c r="P22" s="7">
        <f>SUM($O$8:O22)+CurrentInventory</f>
        <v>9040.9880431664515</v>
      </c>
      <c r="Q22" s="7">
        <f t="shared" si="1"/>
        <v>52.68</v>
      </c>
    </row>
    <row r="23" spans="2:17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3"/>
      <c r="J23" s="5"/>
      <c r="K23" s="5"/>
      <c r="L23" s="5"/>
      <c r="N23" s="8">
        <v>43717</v>
      </c>
      <c r="O23" s="7">
        <v>0</v>
      </c>
      <c r="P23" s="7">
        <f>SUM($O$8:O23)+CurrentInventory</f>
        <v>9040.9880431664515</v>
      </c>
      <c r="Q23" s="7">
        <f t="shared" si="1"/>
        <v>52.68</v>
      </c>
    </row>
    <row r="24" spans="2:17" x14ac:dyDescent="0.25">
      <c r="B24" s="3">
        <f t="shared" si="0"/>
        <v>44256</v>
      </c>
      <c r="C24" s="4">
        <v>58.65</v>
      </c>
      <c r="E24" s="8">
        <f t="shared" ref="E24:E87" si="2">IF(E23+1&gt;MAX($B$4:$B$97), NA(), E23+1)</f>
        <v>43704</v>
      </c>
      <c r="F24" s="7">
        <f t="shared" ref="F24:F87" si="3">VLOOKUP(E24,$B$4:$C$97, 2,TRUE)</f>
        <v>49.700092287036142</v>
      </c>
      <c r="I24" s="3"/>
      <c r="J24" s="5"/>
      <c r="K24" s="5"/>
      <c r="L24" s="5"/>
      <c r="N24" s="8">
        <v>43718</v>
      </c>
      <c r="O24" s="7">
        <v>0</v>
      </c>
      <c r="P24" s="7">
        <f>SUM($O$8:O24)+CurrentInventory</f>
        <v>9040.9880431664515</v>
      </c>
      <c r="Q24" s="7">
        <f t="shared" si="1"/>
        <v>52.68</v>
      </c>
    </row>
    <row r="25" spans="2:17" x14ac:dyDescent="0.25">
      <c r="B25" s="3">
        <f t="shared" si="0"/>
        <v>44287</v>
      </c>
      <c r="C25" s="4">
        <v>56.87</v>
      </c>
      <c r="E25" s="8">
        <f t="shared" si="2"/>
        <v>43705</v>
      </c>
      <c r="F25" s="7">
        <f t="shared" si="3"/>
        <v>49.700092287036142</v>
      </c>
      <c r="I25" s="3"/>
      <c r="J25" s="5"/>
      <c r="K25" s="5"/>
      <c r="L25" s="5"/>
      <c r="N25" s="8">
        <v>43719</v>
      </c>
      <c r="O25" s="7">
        <v>0</v>
      </c>
      <c r="P25" s="7">
        <f>SUM($O$8:O25)+CurrentInventory</f>
        <v>9040.9880431664515</v>
      </c>
      <c r="Q25" s="7">
        <f t="shared" si="1"/>
        <v>52.68</v>
      </c>
    </row>
    <row r="26" spans="2:17" x14ac:dyDescent="0.25">
      <c r="B26" s="3"/>
      <c r="C26" s="4"/>
      <c r="E26" s="8">
        <f t="shared" si="2"/>
        <v>43706</v>
      </c>
      <c r="F26" s="7">
        <f t="shared" si="3"/>
        <v>49.700092287036142</v>
      </c>
      <c r="I26" s="3"/>
      <c r="J26" s="5"/>
      <c r="K26" s="5"/>
      <c r="L26" s="5"/>
      <c r="N26" s="8">
        <v>43720</v>
      </c>
      <c r="O26" s="7">
        <v>0</v>
      </c>
      <c r="P26" s="7">
        <f>SUM($O$8:O26)+CurrentInventory</f>
        <v>9040.9880431664515</v>
      </c>
      <c r="Q26" s="7">
        <f t="shared" si="1"/>
        <v>52.68</v>
      </c>
    </row>
    <row r="27" spans="2:17" x14ac:dyDescent="0.25">
      <c r="B27" s="3"/>
      <c r="C27" s="4"/>
      <c r="E27" s="8">
        <f t="shared" si="2"/>
        <v>43707</v>
      </c>
      <c r="F27" s="7">
        <f t="shared" si="3"/>
        <v>49.700092287036142</v>
      </c>
      <c r="I27" s="3"/>
      <c r="J27" s="5"/>
      <c r="K27" s="5"/>
      <c r="L27" s="5"/>
      <c r="N27" s="8">
        <v>43721</v>
      </c>
      <c r="O27" s="7">
        <v>0</v>
      </c>
      <c r="P27" s="7">
        <f>SUM($O$8:O27)+CurrentInventory</f>
        <v>9040.9880431664515</v>
      </c>
      <c r="Q27" s="7">
        <f t="shared" si="1"/>
        <v>52.68</v>
      </c>
    </row>
    <row r="28" spans="2:17" x14ac:dyDescent="0.25">
      <c r="B28" s="3"/>
      <c r="C28" s="4"/>
      <c r="E28" s="8">
        <f t="shared" si="2"/>
        <v>43708</v>
      </c>
      <c r="F28" s="7">
        <f t="shared" si="3"/>
        <v>49.700092287036142</v>
      </c>
      <c r="I28" s="3"/>
      <c r="J28" s="5"/>
      <c r="K28" s="5"/>
      <c r="L28" s="5"/>
      <c r="N28" s="8">
        <v>43722</v>
      </c>
      <c r="O28" s="7">
        <v>0</v>
      </c>
      <c r="P28" s="7">
        <f>SUM($O$8:O28)+CurrentInventory</f>
        <v>9040.9880431664515</v>
      </c>
      <c r="Q28" s="7">
        <f t="shared" si="1"/>
        <v>52.68</v>
      </c>
    </row>
    <row r="29" spans="2:17" x14ac:dyDescent="0.25">
      <c r="B29" s="3"/>
      <c r="C29" s="4"/>
      <c r="E29" s="8">
        <f t="shared" si="2"/>
        <v>43709</v>
      </c>
      <c r="F29" s="7">
        <f t="shared" si="3"/>
        <v>52.68</v>
      </c>
      <c r="I29" s="3"/>
      <c r="J29" s="5"/>
      <c r="K29" s="5"/>
      <c r="L29" s="5"/>
      <c r="N29" s="8">
        <v>43723</v>
      </c>
      <c r="O29" s="7">
        <v>0</v>
      </c>
      <c r="P29" s="7">
        <f>SUM($O$8:O29)+CurrentInventory</f>
        <v>9040.9880431664515</v>
      </c>
      <c r="Q29" s="7">
        <f t="shared" si="1"/>
        <v>52.68</v>
      </c>
    </row>
    <row r="30" spans="2:17" x14ac:dyDescent="0.25">
      <c r="B30" s="3"/>
      <c r="C30" s="4"/>
      <c r="E30" s="8">
        <f t="shared" si="2"/>
        <v>43710</v>
      </c>
      <c r="F30" s="7">
        <f t="shared" si="3"/>
        <v>52.68</v>
      </c>
      <c r="I30" s="3"/>
      <c r="J30" s="5"/>
      <c r="K30" s="5"/>
      <c r="L30" s="5"/>
      <c r="N30" s="8">
        <v>43724</v>
      </c>
      <c r="O30" s="7">
        <v>0</v>
      </c>
      <c r="P30" s="7">
        <f>SUM($O$8:O30)+CurrentInventory</f>
        <v>9040.9880431664515</v>
      </c>
      <c r="Q30" s="7">
        <f t="shared" si="1"/>
        <v>52.68</v>
      </c>
    </row>
    <row r="31" spans="2:17" x14ac:dyDescent="0.25">
      <c r="B31" s="3"/>
      <c r="C31" s="4"/>
      <c r="E31" s="8">
        <f t="shared" si="2"/>
        <v>43711</v>
      </c>
      <c r="F31" s="7">
        <f t="shared" si="3"/>
        <v>52.68</v>
      </c>
      <c r="I31" s="3"/>
      <c r="J31" s="5"/>
      <c r="K31" s="5"/>
      <c r="L31" s="5"/>
      <c r="N31" s="8">
        <v>43725</v>
      </c>
      <c r="O31" s="7">
        <v>0</v>
      </c>
      <c r="P31" s="7">
        <f>SUM($O$8:O31)+CurrentInventory</f>
        <v>9040.9880431664515</v>
      </c>
      <c r="Q31" s="7">
        <f t="shared" si="1"/>
        <v>52.68</v>
      </c>
    </row>
    <row r="32" spans="2:17" x14ac:dyDescent="0.25">
      <c r="B32" s="3"/>
      <c r="C32" s="4"/>
      <c r="E32" s="8">
        <f t="shared" si="2"/>
        <v>43712</v>
      </c>
      <c r="F32" s="7">
        <f t="shared" si="3"/>
        <v>52.68</v>
      </c>
      <c r="I32" s="3"/>
      <c r="J32" s="5"/>
      <c r="K32" s="5"/>
      <c r="L32" s="5"/>
      <c r="N32" s="8">
        <v>43726</v>
      </c>
      <c r="O32" s="7">
        <v>0</v>
      </c>
      <c r="P32" s="7">
        <f>SUM($O$8:O32)+CurrentInventory</f>
        <v>9040.9880431664515</v>
      </c>
      <c r="Q32" s="7">
        <f t="shared" si="1"/>
        <v>52.68</v>
      </c>
    </row>
    <row r="33" spans="2:17" x14ac:dyDescent="0.25">
      <c r="B33" s="3"/>
      <c r="C33" s="4"/>
      <c r="E33" s="8">
        <f t="shared" si="2"/>
        <v>43713</v>
      </c>
      <c r="F33" s="7">
        <f t="shared" si="3"/>
        <v>52.68</v>
      </c>
      <c r="I33" s="3"/>
      <c r="J33" s="5"/>
      <c r="K33" s="5"/>
      <c r="L33" s="5"/>
      <c r="N33" s="8">
        <v>43727</v>
      </c>
      <c r="O33" s="7">
        <v>0</v>
      </c>
      <c r="P33" s="7">
        <f>SUM($O$8:O33)+CurrentInventory</f>
        <v>9040.9880431664515</v>
      </c>
      <c r="Q33" s="7">
        <f t="shared" si="1"/>
        <v>52.68</v>
      </c>
    </row>
    <row r="34" spans="2:17" x14ac:dyDescent="0.25">
      <c r="B34" s="3"/>
      <c r="C34" s="4"/>
      <c r="E34" s="8">
        <f t="shared" si="2"/>
        <v>43714</v>
      </c>
      <c r="F34" s="7">
        <f t="shared" si="3"/>
        <v>52.68</v>
      </c>
      <c r="I34" s="3"/>
      <c r="J34" s="5"/>
      <c r="K34" s="5"/>
      <c r="L34" s="5"/>
      <c r="N34" s="8">
        <v>43728</v>
      </c>
      <c r="O34" s="7">
        <v>0</v>
      </c>
      <c r="P34" s="7">
        <f>SUM($O$8:O34)+CurrentInventory</f>
        <v>9040.9880431664515</v>
      </c>
      <c r="Q34" s="7">
        <f t="shared" si="1"/>
        <v>52.68</v>
      </c>
    </row>
    <row r="35" spans="2:17" x14ac:dyDescent="0.25">
      <c r="B35" s="3"/>
      <c r="C35" s="4"/>
      <c r="E35" s="8">
        <f t="shared" si="2"/>
        <v>43715</v>
      </c>
      <c r="F35" s="7">
        <f t="shared" si="3"/>
        <v>52.68</v>
      </c>
      <c r="I35" s="3"/>
      <c r="J35" s="5"/>
      <c r="K35" s="5"/>
      <c r="L35" s="5"/>
      <c r="N35" s="8">
        <v>43729</v>
      </c>
      <c r="O35" s="7">
        <v>0</v>
      </c>
      <c r="P35" s="7">
        <f>SUM($O$8:O35)+CurrentInventory</f>
        <v>9040.9880431664515</v>
      </c>
      <c r="Q35" s="7">
        <f t="shared" si="1"/>
        <v>52.68</v>
      </c>
    </row>
    <row r="36" spans="2:17" x14ac:dyDescent="0.25">
      <c r="B36" s="3"/>
      <c r="C36" s="4"/>
      <c r="E36" s="8">
        <f t="shared" si="2"/>
        <v>43716</v>
      </c>
      <c r="F36" s="7">
        <f t="shared" si="3"/>
        <v>52.68</v>
      </c>
      <c r="I36" s="3"/>
      <c r="J36" s="5"/>
      <c r="K36" s="5"/>
      <c r="L36" s="5"/>
      <c r="N36" s="8">
        <v>43730</v>
      </c>
      <c r="O36" s="7">
        <v>0</v>
      </c>
      <c r="P36" s="7">
        <f>SUM($O$8:O36)+CurrentInventory</f>
        <v>9040.9880431664515</v>
      </c>
      <c r="Q36" s="7">
        <f t="shared" si="1"/>
        <v>52.68</v>
      </c>
    </row>
    <row r="37" spans="2:17" x14ac:dyDescent="0.25">
      <c r="B37" s="3"/>
      <c r="C37" s="4"/>
      <c r="E37" s="8">
        <f t="shared" si="2"/>
        <v>43717</v>
      </c>
      <c r="F37" s="7">
        <f t="shared" si="3"/>
        <v>52.68</v>
      </c>
      <c r="I37" s="3"/>
      <c r="J37" s="5"/>
      <c r="K37" s="5"/>
      <c r="L37" s="5"/>
      <c r="N37" s="8">
        <v>43731</v>
      </c>
      <c r="O37" s="7">
        <v>0</v>
      </c>
      <c r="P37" s="7">
        <f>SUM($O$8:O37)+CurrentInventory</f>
        <v>9040.9880431664515</v>
      </c>
      <c r="Q37" s="7">
        <f t="shared" si="1"/>
        <v>52.68</v>
      </c>
    </row>
    <row r="38" spans="2:17" x14ac:dyDescent="0.25">
      <c r="B38" s="3"/>
      <c r="C38" s="4"/>
      <c r="E38" s="8">
        <f t="shared" si="2"/>
        <v>43718</v>
      </c>
      <c r="F38" s="7">
        <f t="shared" si="3"/>
        <v>52.68</v>
      </c>
      <c r="I38" s="3"/>
      <c r="J38" s="5"/>
      <c r="K38" s="5"/>
      <c r="L38" s="5"/>
      <c r="N38" s="8">
        <v>43732</v>
      </c>
      <c r="O38" s="7">
        <v>0</v>
      </c>
      <c r="P38" s="7">
        <f>SUM($O$8:O38)+CurrentInventory</f>
        <v>9040.9880431664515</v>
      </c>
      <c r="Q38" s="7">
        <f t="shared" si="1"/>
        <v>52.68</v>
      </c>
    </row>
    <row r="39" spans="2:17" x14ac:dyDescent="0.25">
      <c r="B39" s="3"/>
      <c r="C39" s="4"/>
      <c r="E39" s="8">
        <f t="shared" si="2"/>
        <v>43719</v>
      </c>
      <c r="F39" s="7">
        <f t="shared" si="3"/>
        <v>52.68</v>
      </c>
      <c r="I39" s="3"/>
      <c r="J39" s="5"/>
      <c r="K39" s="5"/>
      <c r="L39" s="5"/>
      <c r="N39" s="8">
        <v>43733</v>
      </c>
      <c r="O39" s="7">
        <v>0</v>
      </c>
      <c r="P39" s="7">
        <f>SUM($O$8:O39)+CurrentInventory</f>
        <v>9040.9880431664515</v>
      </c>
      <c r="Q39" s="7">
        <f t="shared" si="1"/>
        <v>52.68</v>
      </c>
    </row>
    <row r="40" spans="2:17" x14ac:dyDescent="0.25">
      <c r="B40" s="3"/>
      <c r="C40" s="4"/>
      <c r="E40" s="8">
        <f t="shared" si="2"/>
        <v>43720</v>
      </c>
      <c r="F40" s="7">
        <f t="shared" si="3"/>
        <v>52.68</v>
      </c>
      <c r="I40" s="3"/>
      <c r="J40" s="5"/>
      <c r="K40" s="5"/>
      <c r="L40" s="5"/>
      <c r="N40" s="8">
        <v>43734</v>
      </c>
      <c r="O40" s="7">
        <v>0</v>
      </c>
      <c r="P40" s="7">
        <f>SUM($O$8:O40)+CurrentInventory</f>
        <v>9040.9880431664515</v>
      </c>
      <c r="Q40" s="7">
        <f t="shared" si="1"/>
        <v>52.68</v>
      </c>
    </row>
    <row r="41" spans="2:17" x14ac:dyDescent="0.25">
      <c r="B41" s="3"/>
      <c r="C41" s="4"/>
      <c r="E41" s="8">
        <f t="shared" si="2"/>
        <v>43721</v>
      </c>
      <c r="F41" s="7">
        <f t="shared" si="3"/>
        <v>52.68</v>
      </c>
      <c r="I41" s="3"/>
      <c r="J41" s="5"/>
      <c r="K41" s="5"/>
      <c r="L41" s="5"/>
      <c r="N41" s="8">
        <v>43735</v>
      </c>
      <c r="O41" s="7">
        <v>0</v>
      </c>
      <c r="P41" s="7">
        <f>SUM($O$8:O41)+CurrentInventory</f>
        <v>9040.9880431664515</v>
      </c>
      <c r="Q41" s="7">
        <f t="shared" si="1"/>
        <v>52.68</v>
      </c>
    </row>
    <row r="42" spans="2:17" x14ac:dyDescent="0.25">
      <c r="B42" s="3"/>
      <c r="C42" s="4"/>
      <c r="E42" s="8">
        <f t="shared" si="2"/>
        <v>43722</v>
      </c>
      <c r="F42" s="7">
        <f t="shared" si="3"/>
        <v>52.68</v>
      </c>
      <c r="I42" s="3"/>
      <c r="J42" s="5"/>
      <c r="K42" s="5"/>
      <c r="L42" s="5"/>
      <c r="N42" s="8">
        <v>43736</v>
      </c>
      <c r="O42" s="7">
        <v>1223.1879576852741</v>
      </c>
      <c r="P42" s="7">
        <f>SUM($O$8:O42)+CurrentInventory</f>
        <v>10264.176000851725</v>
      </c>
      <c r="Q42" s="7">
        <f t="shared" si="1"/>
        <v>52.68</v>
      </c>
    </row>
    <row r="43" spans="2:17" x14ac:dyDescent="0.25">
      <c r="B43" s="3"/>
      <c r="C43" s="4"/>
      <c r="E43" s="8">
        <f t="shared" si="2"/>
        <v>43723</v>
      </c>
      <c r="F43" s="7">
        <f t="shared" si="3"/>
        <v>52.68</v>
      </c>
      <c r="I43" s="3"/>
      <c r="J43" s="5"/>
      <c r="K43" s="5"/>
      <c r="L43" s="5"/>
      <c r="N43" s="8">
        <v>43737</v>
      </c>
      <c r="O43" s="7">
        <v>1188.2407693344578</v>
      </c>
      <c r="P43" s="7">
        <f>SUM($O$8:O43)+CurrentInventory</f>
        <v>11452.416770186182</v>
      </c>
      <c r="Q43" s="7">
        <f t="shared" si="1"/>
        <v>52.68</v>
      </c>
    </row>
    <row r="44" spans="2:17" x14ac:dyDescent="0.25">
      <c r="B44" s="3"/>
      <c r="C44" s="4"/>
      <c r="E44" s="8">
        <f t="shared" si="2"/>
        <v>43724</v>
      </c>
      <c r="F44" s="7">
        <f t="shared" si="3"/>
        <v>52.68</v>
      </c>
      <c r="I44" s="3"/>
      <c r="J44" s="5"/>
      <c r="K44" s="5"/>
      <c r="L44" s="5"/>
      <c r="N44" s="8">
        <v>43738</v>
      </c>
      <c r="O44" s="7">
        <v>547.58322981381752</v>
      </c>
      <c r="P44" s="7">
        <f>SUM($O$8:O44)+CurrentInventory</f>
        <v>12000</v>
      </c>
      <c r="Q44" s="7">
        <f t="shared" si="1"/>
        <v>52.68</v>
      </c>
    </row>
    <row r="45" spans="2:17" x14ac:dyDescent="0.25">
      <c r="B45" s="3"/>
      <c r="C45" s="4"/>
      <c r="E45" s="8">
        <f t="shared" si="2"/>
        <v>43725</v>
      </c>
      <c r="F45" s="7">
        <f t="shared" si="3"/>
        <v>52.68</v>
      </c>
      <c r="I45" s="3"/>
      <c r="J45" s="5"/>
      <c r="K45" s="5"/>
      <c r="L45" s="5"/>
      <c r="N45" s="8">
        <v>43739</v>
      </c>
      <c r="O45" s="7">
        <v>0</v>
      </c>
      <c r="P45" s="7">
        <f>SUM($O$8:O45)+CurrentInventory</f>
        <v>12000</v>
      </c>
      <c r="Q45" s="7">
        <f t="shared" si="1"/>
        <v>55.87</v>
      </c>
    </row>
    <row r="46" spans="2:17" x14ac:dyDescent="0.25">
      <c r="B46" s="3"/>
      <c r="C46" s="4"/>
      <c r="E46" s="8">
        <f t="shared" si="2"/>
        <v>43726</v>
      </c>
      <c r="F46" s="7">
        <f t="shared" si="3"/>
        <v>52.68</v>
      </c>
      <c r="I46" s="3"/>
      <c r="J46" s="5"/>
      <c r="K46" s="5"/>
      <c r="L46" s="5"/>
      <c r="N46" s="8">
        <v>43740</v>
      </c>
      <c r="O46" s="7">
        <v>0</v>
      </c>
      <c r="P46" s="7">
        <f>SUM($O$8:O46)+CurrentInventory</f>
        <v>12000</v>
      </c>
      <c r="Q46" s="7">
        <f t="shared" si="1"/>
        <v>55.87</v>
      </c>
    </row>
    <row r="47" spans="2:17" x14ac:dyDescent="0.25">
      <c r="B47" s="3"/>
      <c r="C47" s="4"/>
      <c r="E47" s="8">
        <f t="shared" si="2"/>
        <v>43727</v>
      </c>
      <c r="F47" s="7">
        <f t="shared" si="3"/>
        <v>52.68</v>
      </c>
      <c r="I47" s="3"/>
      <c r="J47" s="5"/>
      <c r="K47" s="5"/>
      <c r="L47" s="5"/>
      <c r="N47" s="8">
        <v>43741</v>
      </c>
      <c r="O47" s="7">
        <v>0</v>
      </c>
      <c r="P47" s="7">
        <f>SUM($O$8:O47)+CurrentInventory</f>
        <v>12000</v>
      </c>
      <c r="Q47" s="7">
        <f t="shared" si="1"/>
        <v>55.87</v>
      </c>
    </row>
    <row r="48" spans="2:17" x14ac:dyDescent="0.25">
      <c r="B48" s="3"/>
      <c r="C48" s="4"/>
      <c r="E48" s="8">
        <f t="shared" si="2"/>
        <v>43728</v>
      </c>
      <c r="F48" s="7">
        <f t="shared" si="3"/>
        <v>52.68</v>
      </c>
      <c r="I48" s="3"/>
      <c r="J48" s="5"/>
      <c r="K48" s="5"/>
      <c r="L48" s="5"/>
      <c r="N48" s="8">
        <v>43742</v>
      </c>
      <c r="O48" s="7">
        <v>0</v>
      </c>
      <c r="P48" s="7">
        <f>SUM($O$8:O48)+CurrentInventory</f>
        <v>12000</v>
      </c>
      <c r="Q48" s="7">
        <f t="shared" si="1"/>
        <v>55.87</v>
      </c>
    </row>
    <row r="49" spans="2:17" x14ac:dyDescent="0.25">
      <c r="B49" s="3"/>
      <c r="C49" s="4"/>
      <c r="E49" s="8">
        <f t="shared" si="2"/>
        <v>43729</v>
      </c>
      <c r="F49" s="7">
        <f t="shared" si="3"/>
        <v>52.68</v>
      </c>
      <c r="I49" s="3"/>
      <c r="J49" s="5"/>
      <c r="K49" s="5"/>
      <c r="L49" s="5"/>
      <c r="N49" s="8">
        <v>43743</v>
      </c>
      <c r="O49" s="7">
        <v>0</v>
      </c>
      <c r="P49" s="7">
        <f>SUM($O$8:O49)+CurrentInventory</f>
        <v>12000</v>
      </c>
      <c r="Q49" s="7">
        <f t="shared" si="1"/>
        <v>55.87</v>
      </c>
    </row>
    <row r="50" spans="2:17" x14ac:dyDescent="0.25">
      <c r="B50" s="3"/>
      <c r="C50" s="4"/>
      <c r="E50" s="8">
        <f t="shared" si="2"/>
        <v>43730</v>
      </c>
      <c r="F50" s="7">
        <f t="shared" si="3"/>
        <v>52.68</v>
      </c>
      <c r="I50" s="3"/>
      <c r="J50" s="5"/>
      <c r="K50" s="5"/>
      <c r="L50" s="5"/>
      <c r="N50" s="8">
        <v>43744</v>
      </c>
      <c r="O50" s="7">
        <v>0</v>
      </c>
      <c r="P50" s="7">
        <f>SUM($O$8:O50)+CurrentInventory</f>
        <v>12000</v>
      </c>
      <c r="Q50" s="7">
        <f t="shared" si="1"/>
        <v>55.87</v>
      </c>
    </row>
    <row r="51" spans="2:17" x14ac:dyDescent="0.25">
      <c r="B51" s="3"/>
      <c r="C51" s="4"/>
      <c r="E51" s="8">
        <f t="shared" si="2"/>
        <v>43731</v>
      </c>
      <c r="F51" s="7">
        <f t="shared" si="3"/>
        <v>52.68</v>
      </c>
      <c r="I51" s="3"/>
      <c r="J51" s="5"/>
      <c r="K51" s="5"/>
      <c r="L51" s="5"/>
      <c r="N51" s="8">
        <v>43745</v>
      </c>
      <c r="O51" s="7">
        <v>0</v>
      </c>
      <c r="P51" s="7">
        <f>SUM($O$8:O51)+CurrentInventory</f>
        <v>12000</v>
      </c>
      <c r="Q51" s="7">
        <f t="shared" si="1"/>
        <v>55.87</v>
      </c>
    </row>
    <row r="52" spans="2:17" x14ac:dyDescent="0.25">
      <c r="B52" s="3"/>
      <c r="C52" s="4"/>
      <c r="E52" s="8">
        <f t="shared" si="2"/>
        <v>43732</v>
      </c>
      <c r="F52" s="7">
        <f t="shared" si="3"/>
        <v>52.68</v>
      </c>
      <c r="I52" s="3"/>
      <c r="J52" s="5"/>
      <c r="K52" s="5"/>
      <c r="L52" s="5"/>
      <c r="N52" s="8">
        <v>43746</v>
      </c>
      <c r="O52" s="7">
        <v>0</v>
      </c>
      <c r="P52" s="7">
        <f>SUM($O$8:O52)+CurrentInventory</f>
        <v>12000</v>
      </c>
      <c r="Q52" s="7">
        <f t="shared" si="1"/>
        <v>55.87</v>
      </c>
    </row>
    <row r="53" spans="2:17" x14ac:dyDescent="0.25">
      <c r="B53" s="3"/>
      <c r="C53" s="4"/>
      <c r="E53" s="8">
        <f t="shared" si="2"/>
        <v>43733</v>
      </c>
      <c r="F53" s="7">
        <f t="shared" si="3"/>
        <v>52.68</v>
      </c>
      <c r="I53" s="3"/>
      <c r="J53" s="5"/>
      <c r="K53" s="5"/>
      <c r="L53" s="5"/>
      <c r="N53" s="8">
        <v>43747</v>
      </c>
      <c r="O53" s="7">
        <v>0</v>
      </c>
      <c r="P53" s="7">
        <f>SUM($O$8:O53)+CurrentInventory</f>
        <v>12000</v>
      </c>
      <c r="Q53" s="7">
        <f t="shared" si="1"/>
        <v>55.87</v>
      </c>
    </row>
    <row r="54" spans="2:17" x14ac:dyDescent="0.25">
      <c r="B54" s="3"/>
      <c r="C54" s="4"/>
      <c r="E54" s="8">
        <f t="shared" si="2"/>
        <v>43734</v>
      </c>
      <c r="F54" s="7">
        <f t="shared" si="3"/>
        <v>52.68</v>
      </c>
      <c r="I54" s="3"/>
      <c r="J54" s="5"/>
      <c r="K54" s="5"/>
      <c r="L54" s="5"/>
      <c r="N54" s="8">
        <v>43748</v>
      </c>
      <c r="O54" s="7">
        <v>0</v>
      </c>
      <c r="P54" s="7">
        <f>SUM($O$8:O54)+CurrentInventory</f>
        <v>12000</v>
      </c>
      <c r="Q54" s="7">
        <f t="shared" si="1"/>
        <v>55.87</v>
      </c>
    </row>
    <row r="55" spans="2:17" x14ac:dyDescent="0.25">
      <c r="B55" s="3"/>
      <c r="C55" s="4"/>
      <c r="E55" s="8">
        <f t="shared" si="2"/>
        <v>43735</v>
      </c>
      <c r="F55" s="7">
        <f t="shared" si="3"/>
        <v>52.68</v>
      </c>
      <c r="I55" s="3"/>
      <c r="J55" s="5"/>
      <c r="K55" s="5"/>
      <c r="L55" s="5"/>
      <c r="N55" s="8">
        <v>43749</v>
      </c>
      <c r="O55" s="7">
        <v>0</v>
      </c>
      <c r="P55" s="7">
        <f>SUM($O$8:O55)+CurrentInventory</f>
        <v>12000</v>
      </c>
      <c r="Q55" s="7">
        <f t="shared" si="1"/>
        <v>55.87</v>
      </c>
    </row>
    <row r="56" spans="2:17" x14ac:dyDescent="0.25">
      <c r="B56" s="3"/>
      <c r="C56" s="4"/>
      <c r="E56" s="8">
        <f t="shared" si="2"/>
        <v>43736</v>
      </c>
      <c r="F56" s="7">
        <f t="shared" si="3"/>
        <v>52.68</v>
      </c>
      <c r="I56" s="3"/>
      <c r="J56" s="5"/>
      <c r="K56" s="5"/>
      <c r="L56" s="5"/>
      <c r="N56" s="8">
        <v>43750</v>
      </c>
      <c r="O56" s="7">
        <v>0</v>
      </c>
      <c r="P56" s="7">
        <f>SUM($O$8:O56)+CurrentInventory</f>
        <v>12000</v>
      </c>
      <c r="Q56" s="7">
        <f t="shared" si="1"/>
        <v>55.87</v>
      </c>
    </row>
    <row r="57" spans="2:17" x14ac:dyDescent="0.25">
      <c r="B57" s="3"/>
      <c r="C57" s="4"/>
      <c r="E57" s="8">
        <f t="shared" si="2"/>
        <v>43737</v>
      </c>
      <c r="F57" s="7">
        <f t="shared" si="3"/>
        <v>52.68</v>
      </c>
      <c r="I57" s="3"/>
      <c r="J57" s="5"/>
      <c r="K57" s="5"/>
      <c r="L57" s="5"/>
      <c r="N57" s="8">
        <v>43751</v>
      </c>
      <c r="O57" s="7">
        <v>0</v>
      </c>
      <c r="P57" s="7">
        <f>SUM($O$8:O57)+CurrentInventory</f>
        <v>12000</v>
      </c>
      <c r="Q57" s="7">
        <f t="shared" si="1"/>
        <v>55.87</v>
      </c>
    </row>
    <row r="58" spans="2:17" x14ac:dyDescent="0.25">
      <c r="B58" s="3"/>
      <c r="C58" s="4"/>
      <c r="E58" s="8">
        <f t="shared" si="2"/>
        <v>43738</v>
      </c>
      <c r="F58" s="7">
        <f t="shared" si="3"/>
        <v>52.68</v>
      </c>
      <c r="I58" s="3"/>
      <c r="J58" s="5"/>
      <c r="K58" s="5"/>
      <c r="L58" s="5"/>
      <c r="N58" s="8">
        <v>43752</v>
      </c>
      <c r="O58" s="7">
        <v>0</v>
      </c>
      <c r="P58" s="7">
        <f>SUM($O$8:O58)+CurrentInventory</f>
        <v>12000</v>
      </c>
      <c r="Q58" s="7">
        <f t="shared" si="1"/>
        <v>55.87</v>
      </c>
    </row>
    <row r="59" spans="2:17" x14ac:dyDescent="0.25">
      <c r="B59" s="3"/>
      <c r="C59" s="4"/>
      <c r="E59" s="8">
        <f t="shared" si="2"/>
        <v>43739</v>
      </c>
      <c r="F59" s="7">
        <f t="shared" si="3"/>
        <v>55.87</v>
      </c>
      <c r="I59" s="3"/>
      <c r="J59" s="5"/>
      <c r="K59" s="5"/>
      <c r="L59" s="5"/>
      <c r="N59" s="8">
        <v>43753</v>
      </c>
      <c r="O59" s="7">
        <v>0</v>
      </c>
      <c r="P59" s="7">
        <f>SUM($O$8:O59)+CurrentInventory</f>
        <v>12000</v>
      </c>
      <c r="Q59" s="7">
        <f t="shared" si="1"/>
        <v>55.87</v>
      </c>
    </row>
    <row r="60" spans="2:17" x14ac:dyDescent="0.25">
      <c r="B60" s="3"/>
      <c r="C60" s="4"/>
      <c r="E60" s="8">
        <f t="shared" si="2"/>
        <v>43740</v>
      </c>
      <c r="F60" s="7">
        <f t="shared" si="3"/>
        <v>55.87</v>
      </c>
      <c r="I60" s="3"/>
      <c r="J60" s="5"/>
      <c r="K60" s="5"/>
      <c r="L60" s="5"/>
      <c r="N60" s="8">
        <v>43754</v>
      </c>
      <c r="O60" s="7">
        <v>0</v>
      </c>
      <c r="P60" s="7">
        <f>SUM($O$8:O60)+CurrentInventory</f>
        <v>12000</v>
      </c>
      <c r="Q60" s="7">
        <f t="shared" si="1"/>
        <v>55.87</v>
      </c>
    </row>
    <row r="61" spans="2:17" x14ac:dyDescent="0.25">
      <c r="B61" s="3"/>
      <c r="C61" s="4"/>
      <c r="E61" s="8">
        <f t="shared" si="2"/>
        <v>43741</v>
      </c>
      <c r="F61" s="7">
        <f t="shared" si="3"/>
        <v>55.87</v>
      </c>
      <c r="I61" s="3"/>
      <c r="J61" s="5"/>
      <c r="K61" s="5"/>
      <c r="L61" s="5"/>
      <c r="N61" s="8">
        <v>43755</v>
      </c>
      <c r="O61" s="7">
        <v>0</v>
      </c>
      <c r="P61" s="7">
        <f>SUM($O$8:O61)+CurrentInventory</f>
        <v>12000</v>
      </c>
      <c r="Q61" s="7">
        <f t="shared" si="1"/>
        <v>55.87</v>
      </c>
    </row>
    <row r="62" spans="2:17" x14ac:dyDescent="0.25">
      <c r="B62" s="3"/>
      <c r="C62" s="4"/>
      <c r="E62" s="8">
        <f t="shared" si="2"/>
        <v>43742</v>
      </c>
      <c r="F62" s="7">
        <f t="shared" si="3"/>
        <v>55.87</v>
      </c>
      <c r="I62" s="3"/>
      <c r="J62" s="5"/>
      <c r="K62" s="5"/>
      <c r="L62" s="5"/>
      <c r="N62" s="8">
        <v>43756</v>
      </c>
      <c r="O62" s="7">
        <v>0</v>
      </c>
      <c r="P62" s="7">
        <f>SUM($O$8:O62)+CurrentInventory</f>
        <v>12000</v>
      </c>
      <c r="Q62" s="7">
        <f t="shared" si="1"/>
        <v>55.87</v>
      </c>
    </row>
    <row r="63" spans="2:17" x14ac:dyDescent="0.25">
      <c r="B63" s="3"/>
      <c r="C63" s="4"/>
      <c r="E63" s="8">
        <f t="shared" si="2"/>
        <v>43743</v>
      </c>
      <c r="F63" s="7">
        <f t="shared" si="3"/>
        <v>55.87</v>
      </c>
      <c r="I63" s="3"/>
      <c r="J63" s="5"/>
      <c r="K63" s="5"/>
      <c r="L63" s="5"/>
      <c r="N63" s="8">
        <v>43757</v>
      </c>
      <c r="O63" s="7">
        <v>0</v>
      </c>
      <c r="P63" s="7">
        <f>SUM($O$8:O63)+CurrentInventory</f>
        <v>12000</v>
      </c>
      <c r="Q63" s="7">
        <f t="shared" si="1"/>
        <v>55.87</v>
      </c>
    </row>
    <row r="64" spans="2:17" x14ac:dyDescent="0.25">
      <c r="B64" s="3"/>
      <c r="C64" s="4"/>
      <c r="E64" s="8">
        <f t="shared" si="2"/>
        <v>43744</v>
      </c>
      <c r="F64" s="7">
        <f t="shared" si="3"/>
        <v>55.87</v>
      </c>
      <c r="I64" s="3"/>
      <c r="J64" s="5"/>
      <c r="K64" s="5"/>
      <c r="L64" s="5"/>
      <c r="N64" s="8">
        <v>43758</v>
      </c>
      <c r="O64" s="7">
        <v>0</v>
      </c>
      <c r="P64" s="7">
        <f>SUM($O$8:O64)+CurrentInventory</f>
        <v>12000</v>
      </c>
      <c r="Q64" s="7">
        <f t="shared" si="1"/>
        <v>55.87</v>
      </c>
    </row>
    <row r="65" spans="2:17" x14ac:dyDescent="0.25">
      <c r="B65" s="3"/>
      <c r="C65" s="4"/>
      <c r="E65" s="8">
        <f t="shared" si="2"/>
        <v>43745</v>
      </c>
      <c r="F65" s="7">
        <f t="shared" si="3"/>
        <v>55.87</v>
      </c>
      <c r="I65" s="3"/>
      <c r="J65" s="5"/>
      <c r="K65" s="5"/>
      <c r="L65" s="5"/>
      <c r="N65" s="8">
        <v>43759</v>
      </c>
      <c r="O65" s="7">
        <v>0</v>
      </c>
      <c r="P65" s="7">
        <f>SUM($O$8:O65)+CurrentInventory</f>
        <v>12000</v>
      </c>
      <c r="Q65" s="7">
        <f t="shared" si="1"/>
        <v>55.87</v>
      </c>
    </row>
    <row r="66" spans="2:17" x14ac:dyDescent="0.25">
      <c r="B66" s="3"/>
      <c r="C66" s="4"/>
      <c r="E66" s="8">
        <f t="shared" si="2"/>
        <v>43746</v>
      </c>
      <c r="F66" s="7">
        <f t="shared" si="3"/>
        <v>55.87</v>
      </c>
      <c r="I66" s="3"/>
      <c r="J66" s="5"/>
      <c r="K66" s="5"/>
      <c r="L66" s="5"/>
      <c r="N66" s="8">
        <v>43760</v>
      </c>
      <c r="O66" s="7">
        <v>0</v>
      </c>
      <c r="P66" s="7">
        <f>SUM($O$8:O66)+CurrentInventory</f>
        <v>12000</v>
      </c>
      <c r="Q66" s="7">
        <f t="shared" si="1"/>
        <v>55.87</v>
      </c>
    </row>
    <row r="67" spans="2:17" x14ac:dyDescent="0.25">
      <c r="B67" s="3"/>
      <c r="C67" s="4"/>
      <c r="E67" s="8">
        <f t="shared" si="2"/>
        <v>43747</v>
      </c>
      <c r="F67" s="7">
        <f t="shared" si="3"/>
        <v>55.87</v>
      </c>
      <c r="I67" s="3"/>
      <c r="J67" s="5"/>
      <c r="K67" s="5"/>
      <c r="L67" s="5"/>
      <c r="N67" s="8">
        <v>43761</v>
      </c>
      <c r="O67" s="7">
        <v>0</v>
      </c>
      <c r="P67" s="7">
        <f>SUM($O$8:O67)+CurrentInventory</f>
        <v>12000</v>
      </c>
      <c r="Q67" s="7">
        <f t="shared" si="1"/>
        <v>55.87</v>
      </c>
    </row>
    <row r="68" spans="2:17" x14ac:dyDescent="0.25">
      <c r="B68" s="3"/>
      <c r="C68" s="4"/>
      <c r="E68" s="8">
        <f t="shared" si="2"/>
        <v>43748</v>
      </c>
      <c r="F68" s="7">
        <f t="shared" si="3"/>
        <v>55.87</v>
      </c>
      <c r="I68" s="3"/>
      <c r="J68" s="5"/>
      <c r="K68" s="5"/>
      <c r="L68" s="5"/>
      <c r="N68" s="8">
        <v>43762</v>
      </c>
      <c r="O68" s="7">
        <v>0</v>
      </c>
      <c r="P68" s="7">
        <f>SUM($O$8:O68)+CurrentInventory</f>
        <v>12000</v>
      </c>
      <c r="Q68" s="7">
        <f t="shared" si="1"/>
        <v>55.87</v>
      </c>
    </row>
    <row r="69" spans="2:17" x14ac:dyDescent="0.25">
      <c r="B69" s="3"/>
      <c r="C69" s="4"/>
      <c r="E69" s="8">
        <f t="shared" si="2"/>
        <v>43749</v>
      </c>
      <c r="F69" s="7">
        <f t="shared" si="3"/>
        <v>55.87</v>
      </c>
      <c r="I69" s="3"/>
      <c r="J69" s="5"/>
      <c r="K69" s="5"/>
      <c r="L69" s="5"/>
      <c r="N69" s="8">
        <v>43763</v>
      </c>
      <c r="O69" s="7">
        <v>0</v>
      </c>
      <c r="P69" s="7">
        <f>SUM($O$8:O69)+CurrentInventory</f>
        <v>12000</v>
      </c>
      <c r="Q69" s="7">
        <f t="shared" si="1"/>
        <v>55.87</v>
      </c>
    </row>
    <row r="70" spans="2:17" x14ac:dyDescent="0.25">
      <c r="B70" s="3"/>
      <c r="C70" s="4"/>
      <c r="E70" s="8">
        <f t="shared" si="2"/>
        <v>43750</v>
      </c>
      <c r="F70" s="7">
        <f t="shared" si="3"/>
        <v>55.87</v>
      </c>
      <c r="I70" s="3"/>
      <c r="J70" s="5"/>
      <c r="K70" s="5"/>
      <c r="L70" s="5"/>
      <c r="N70" s="8">
        <v>43764</v>
      </c>
      <c r="O70" s="7">
        <v>0</v>
      </c>
      <c r="P70" s="7">
        <f>SUM($O$8:O70)+CurrentInventory</f>
        <v>12000</v>
      </c>
      <c r="Q70" s="7">
        <f t="shared" si="1"/>
        <v>55.87</v>
      </c>
    </row>
    <row r="71" spans="2:17" x14ac:dyDescent="0.25">
      <c r="B71" s="3"/>
      <c r="C71" s="4"/>
      <c r="E71" s="8">
        <f t="shared" si="2"/>
        <v>43751</v>
      </c>
      <c r="F71" s="7">
        <f t="shared" si="3"/>
        <v>55.87</v>
      </c>
      <c r="I71" s="3"/>
      <c r="J71" s="5"/>
      <c r="K71" s="5"/>
      <c r="L71" s="5"/>
      <c r="N71" s="8">
        <v>43765</v>
      </c>
      <c r="O71" s="7">
        <v>0</v>
      </c>
      <c r="P71" s="7">
        <f>SUM($O$8:O71)+CurrentInventory</f>
        <v>12000</v>
      </c>
      <c r="Q71" s="7">
        <f t="shared" si="1"/>
        <v>55.87</v>
      </c>
    </row>
    <row r="72" spans="2:17" x14ac:dyDescent="0.25">
      <c r="B72" s="3"/>
      <c r="C72" s="4"/>
      <c r="E72" s="8">
        <f t="shared" si="2"/>
        <v>43752</v>
      </c>
      <c r="F72" s="7">
        <f t="shared" si="3"/>
        <v>55.87</v>
      </c>
      <c r="I72" s="3"/>
      <c r="J72" s="5"/>
      <c r="K72" s="5"/>
      <c r="L72" s="5"/>
      <c r="N72" s="8">
        <v>43766</v>
      </c>
      <c r="O72" s="7">
        <v>0</v>
      </c>
      <c r="P72" s="7">
        <f>SUM($O$8:O72)+CurrentInventory</f>
        <v>12000</v>
      </c>
      <c r="Q72" s="7">
        <f t="shared" si="1"/>
        <v>55.87</v>
      </c>
    </row>
    <row r="73" spans="2:17" x14ac:dyDescent="0.25">
      <c r="B73" s="3"/>
      <c r="C73" s="4"/>
      <c r="E73" s="8">
        <f t="shared" si="2"/>
        <v>43753</v>
      </c>
      <c r="F73" s="7">
        <f t="shared" si="3"/>
        <v>55.87</v>
      </c>
      <c r="I73" s="3"/>
      <c r="J73" s="5"/>
      <c r="K73" s="5"/>
      <c r="L73" s="5"/>
      <c r="N73" s="8">
        <v>43767</v>
      </c>
      <c r="O73" s="7">
        <v>0</v>
      </c>
      <c r="P73" s="7">
        <f>SUM($O$8:O73)+CurrentInventory</f>
        <v>12000</v>
      </c>
      <c r="Q73" s="7">
        <f t="shared" ref="Q73:Q136" si="4">VLOOKUP(N73,$E$22:$F$1597, 2, FALSE)</f>
        <v>55.87</v>
      </c>
    </row>
    <row r="74" spans="2:17" x14ac:dyDescent="0.25">
      <c r="B74" s="3"/>
      <c r="C74" s="4"/>
      <c r="E74" s="8">
        <f t="shared" si="2"/>
        <v>43754</v>
      </c>
      <c r="F74" s="7">
        <f t="shared" si="3"/>
        <v>55.87</v>
      </c>
      <c r="I74" s="3"/>
      <c r="J74" s="5"/>
      <c r="K74" s="5"/>
      <c r="L74" s="5"/>
      <c r="N74" s="8">
        <v>43768</v>
      </c>
      <c r="O74" s="7">
        <v>0</v>
      </c>
      <c r="P74" s="7">
        <f>SUM($O$8:O74)+CurrentInventory</f>
        <v>12000</v>
      </c>
      <c r="Q74" s="7">
        <f t="shared" si="4"/>
        <v>55.87</v>
      </c>
    </row>
    <row r="75" spans="2:17" x14ac:dyDescent="0.25">
      <c r="B75" s="3"/>
      <c r="C75" s="4"/>
      <c r="E75" s="8">
        <f t="shared" si="2"/>
        <v>43755</v>
      </c>
      <c r="F75" s="7">
        <f t="shared" si="3"/>
        <v>55.87</v>
      </c>
      <c r="I75" s="3"/>
      <c r="J75" s="5"/>
      <c r="K75" s="5"/>
      <c r="L75" s="5"/>
      <c r="N75" s="8">
        <v>43769</v>
      </c>
      <c r="O75" s="7">
        <v>0</v>
      </c>
      <c r="P75" s="7">
        <f>SUM($O$8:O75)+CurrentInventory</f>
        <v>12000</v>
      </c>
      <c r="Q75" s="7">
        <f t="shared" si="4"/>
        <v>55.87</v>
      </c>
    </row>
    <row r="76" spans="2:17" x14ac:dyDescent="0.25">
      <c r="B76" s="3"/>
      <c r="C76" s="4"/>
      <c r="E76" s="8">
        <f t="shared" si="2"/>
        <v>43756</v>
      </c>
      <c r="F76" s="7">
        <f t="shared" si="3"/>
        <v>55.87</v>
      </c>
      <c r="I76" s="3"/>
      <c r="J76" s="5"/>
      <c r="K76" s="5"/>
      <c r="L76" s="5"/>
      <c r="N76" s="8">
        <v>43770</v>
      </c>
      <c r="O76" s="7">
        <v>0</v>
      </c>
      <c r="P76" s="7">
        <f>SUM($O$8:O76)+CurrentInventory</f>
        <v>12000</v>
      </c>
      <c r="Q76" s="7">
        <f t="shared" si="4"/>
        <v>57.89</v>
      </c>
    </row>
    <row r="77" spans="2:17" x14ac:dyDescent="0.25">
      <c r="B77" s="3"/>
      <c r="C77" s="4"/>
      <c r="E77" s="8">
        <f t="shared" si="2"/>
        <v>43757</v>
      </c>
      <c r="F77" s="7">
        <f t="shared" si="3"/>
        <v>55.87</v>
      </c>
      <c r="I77" s="3"/>
      <c r="J77" s="5"/>
      <c r="K77" s="5"/>
      <c r="L77" s="5"/>
      <c r="N77" s="8">
        <v>43771</v>
      </c>
      <c r="O77" s="7">
        <v>0</v>
      </c>
      <c r="P77" s="7">
        <f>SUM($O$8:O77)+CurrentInventory</f>
        <v>12000</v>
      </c>
      <c r="Q77" s="7">
        <f t="shared" si="4"/>
        <v>57.89</v>
      </c>
    </row>
    <row r="78" spans="2:17" x14ac:dyDescent="0.25">
      <c r="B78" s="3"/>
      <c r="C78" s="4"/>
      <c r="E78" s="8">
        <f t="shared" si="2"/>
        <v>43758</v>
      </c>
      <c r="F78" s="7">
        <f t="shared" si="3"/>
        <v>55.87</v>
      </c>
      <c r="I78" s="3"/>
      <c r="J78" s="5"/>
      <c r="K78" s="5"/>
      <c r="L78" s="5"/>
      <c r="N78" s="8">
        <v>43772</v>
      </c>
      <c r="O78" s="7">
        <v>0</v>
      </c>
      <c r="P78" s="7">
        <f>SUM($O$8:O78)+CurrentInventory</f>
        <v>12000</v>
      </c>
      <c r="Q78" s="7">
        <f t="shared" si="4"/>
        <v>57.89</v>
      </c>
    </row>
    <row r="79" spans="2:17" x14ac:dyDescent="0.25">
      <c r="B79" s="3"/>
      <c r="C79" s="4"/>
      <c r="E79" s="8">
        <f t="shared" si="2"/>
        <v>43759</v>
      </c>
      <c r="F79" s="7">
        <f t="shared" si="3"/>
        <v>55.87</v>
      </c>
      <c r="I79" s="3"/>
      <c r="J79" s="5"/>
      <c r="K79" s="5"/>
      <c r="L79" s="5"/>
      <c r="N79" s="8">
        <v>43773</v>
      </c>
      <c r="O79" s="7">
        <v>0</v>
      </c>
      <c r="P79" s="7">
        <f>SUM($O$8:O79)+CurrentInventory</f>
        <v>12000</v>
      </c>
      <c r="Q79" s="7">
        <f t="shared" si="4"/>
        <v>57.89</v>
      </c>
    </row>
    <row r="80" spans="2:17" x14ac:dyDescent="0.25">
      <c r="B80" s="3"/>
      <c r="C80" s="4"/>
      <c r="E80" s="8">
        <f t="shared" si="2"/>
        <v>43760</v>
      </c>
      <c r="F80" s="7">
        <f t="shared" si="3"/>
        <v>55.87</v>
      </c>
      <c r="I80" s="3"/>
      <c r="J80" s="5"/>
      <c r="K80" s="5"/>
      <c r="L80" s="5"/>
      <c r="N80" s="8">
        <v>43774</v>
      </c>
      <c r="O80" s="7">
        <v>0</v>
      </c>
      <c r="P80" s="7">
        <f>SUM($O$8:O80)+CurrentInventory</f>
        <v>12000</v>
      </c>
      <c r="Q80" s="7">
        <f t="shared" si="4"/>
        <v>57.89</v>
      </c>
    </row>
    <row r="81" spans="2:17" x14ac:dyDescent="0.25">
      <c r="B81" s="3"/>
      <c r="C81" s="4"/>
      <c r="E81" s="8">
        <f t="shared" si="2"/>
        <v>43761</v>
      </c>
      <c r="F81" s="7">
        <f t="shared" si="3"/>
        <v>55.87</v>
      </c>
      <c r="I81" s="3"/>
      <c r="J81" s="5"/>
      <c r="K81" s="5"/>
      <c r="L81" s="5"/>
      <c r="N81" s="8">
        <v>43775</v>
      </c>
      <c r="O81" s="7">
        <v>0</v>
      </c>
      <c r="P81" s="7">
        <f>SUM($O$8:O81)+CurrentInventory</f>
        <v>12000</v>
      </c>
      <c r="Q81" s="7">
        <f t="shared" si="4"/>
        <v>57.89</v>
      </c>
    </row>
    <row r="82" spans="2:17" x14ac:dyDescent="0.25">
      <c r="B82" s="3"/>
      <c r="C82" s="4"/>
      <c r="E82" s="8">
        <f t="shared" si="2"/>
        <v>43762</v>
      </c>
      <c r="F82" s="7">
        <f t="shared" si="3"/>
        <v>55.87</v>
      </c>
      <c r="I82" s="3"/>
      <c r="J82" s="5"/>
      <c r="K82" s="5"/>
      <c r="L82" s="5"/>
      <c r="N82" s="8">
        <v>43776</v>
      </c>
      <c r="O82" s="7">
        <v>0</v>
      </c>
      <c r="P82" s="7">
        <f>SUM($O$8:O82)+CurrentInventory</f>
        <v>12000</v>
      </c>
      <c r="Q82" s="7">
        <f t="shared" si="4"/>
        <v>57.89</v>
      </c>
    </row>
    <row r="83" spans="2:17" x14ac:dyDescent="0.25">
      <c r="B83" s="3"/>
      <c r="C83" s="4"/>
      <c r="E83" s="8">
        <f t="shared" si="2"/>
        <v>43763</v>
      </c>
      <c r="F83" s="7">
        <f t="shared" si="3"/>
        <v>55.87</v>
      </c>
      <c r="I83" s="3"/>
      <c r="J83" s="5"/>
      <c r="K83" s="5"/>
      <c r="L83" s="5"/>
      <c r="N83" s="8">
        <v>43777</v>
      </c>
      <c r="O83" s="7">
        <v>0</v>
      </c>
      <c r="P83" s="7">
        <f>SUM($O$8:O83)+CurrentInventory</f>
        <v>12000</v>
      </c>
      <c r="Q83" s="7">
        <f t="shared" si="4"/>
        <v>57.89</v>
      </c>
    </row>
    <row r="84" spans="2:17" x14ac:dyDescent="0.25">
      <c r="B84" s="3"/>
      <c r="C84" s="4"/>
      <c r="E84" s="8">
        <f t="shared" si="2"/>
        <v>43764</v>
      </c>
      <c r="F84" s="7">
        <f t="shared" si="3"/>
        <v>55.87</v>
      </c>
      <c r="I84" s="3"/>
      <c r="J84" s="5"/>
      <c r="K84" s="5"/>
      <c r="L84" s="5"/>
      <c r="N84" s="8">
        <v>43778</v>
      </c>
      <c r="O84" s="7">
        <v>0</v>
      </c>
      <c r="P84" s="7">
        <f>SUM($O$8:O84)+CurrentInventory</f>
        <v>12000</v>
      </c>
      <c r="Q84" s="7">
        <f t="shared" si="4"/>
        <v>57.89</v>
      </c>
    </row>
    <row r="85" spans="2:17" x14ac:dyDescent="0.25">
      <c r="B85" s="3"/>
      <c r="C85" s="4"/>
      <c r="E85" s="8">
        <f t="shared" si="2"/>
        <v>43765</v>
      </c>
      <c r="F85" s="7">
        <f t="shared" si="3"/>
        <v>55.87</v>
      </c>
      <c r="I85" s="3"/>
      <c r="J85" s="5"/>
      <c r="K85" s="5"/>
      <c r="L85" s="5"/>
      <c r="N85" s="8">
        <v>43779</v>
      </c>
      <c r="O85" s="7">
        <v>0</v>
      </c>
      <c r="P85" s="7">
        <f>SUM($O$8:O85)+CurrentInventory</f>
        <v>12000</v>
      </c>
      <c r="Q85" s="7">
        <f t="shared" si="4"/>
        <v>57.89</v>
      </c>
    </row>
    <row r="86" spans="2:17" x14ac:dyDescent="0.25">
      <c r="B86" s="3"/>
      <c r="C86" s="4"/>
      <c r="E86" s="8">
        <f t="shared" si="2"/>
        <v>43766</v>
      </c>
      <c r="F86" s="7">
        <f t="shared" si="3"/>
        <v>55.87</v>
      </c>
      <c r="I86" s="3"/>
      <c r="J86" s="5"/>
      <c r="K86" s="5"/>
      <c r="L86" s="5"/>
      <c r="N86" s="8">
        <v>43780</v>
      </c>
      <c r="O86" s="7">
        <v>0</v>
      </c>
      <c r="P86" s="7">
        <f>SUM($O$8:O86)+CurrentInventory</f>
        <v>12000</v>
      </c>
      <c r="Q86" s="7">
        <f t="shared" si="4"/>
        <v>57.89</v>
      </c>
    </row>
    <row r="87" spans="2:17" x14ac:dyDescent="0.25">
      <c r="B87" s="3"/>
      <c r="C87" s="4"/>
      <c r="E87" s="8">
        <f t="shared" si="2"/>
        <v>43767</v>
      </c>
      <c r="F87" s="7">
        <f t="shared" si="3"/>
        <v>55.87</v>
      </c>
      <c r="I87" s="3"/>
      <c r="J87" s="5"/>
      <c r="K87" s="5"/>
      <c r="L87" s="5"/>
      <c r="N87" s="8">
        <v>43781</v>
      </c>
      <c r="O87" s="7">
        <v>0</v>
      </c>
      <c r="P87" s="7">
        <f>SUM($O$8:O87)+CurrentInventory</f>
        <v>12000</v>
      </c>
      <c r="Q87" s="7">
        <f t="shared" si="4"/>
        <v>57.89</v>
      </c>
    </row>
    <row r="88" spans="2:17" x14ac:dyDescent="0.25">
      <c r="B88" s="3"/>
      <c r="C88" s="4"/>
      <c r="E88" s="8">
        <f t="shared" ref="E88:E151" si="5">IF(E87+1&gt;MAX($B$4:$B$97), NA(), E87+1)</f>
        <v>43768</v>
      </c>
      <c r="F88" s="7">
        <f t="shared" ref="F88:F151" si="6">VLOOKUP(E88,$B$4:$C$97, 2,TRUE)</f>
        <v>55.87</v>
      </c>
      <c r="I88" s="3"/>
      <c r="J88" s="5"/>
      <c r="K88" s="5"/>
      <c r="L88" s="5"/>
      <c r="N88" s="8">
        <v>43782</v>
      </c>
      <c r="O88" s="7">
        <v>0</v>
      </c>
      <c r="P88" s="7">
        <f>SUM($O$8:O88)+CurrentInventory</f>
        <v>12000</v>
      </c>
      <c r="Q88" s="7">
        <f t="shared" si="4"/>
        <v>57.89</v>
      </c>
    </row>
    <row r="89" spans="2:17" x14ac:dyDescent="0.25">
      <c r="B89" s="3"/>
      <c r="C89" s="4"/>
      <c r="E89" s="8">
        <f t="shared" si="5"/>
        <v>43769</v>
      </c>
      <c r="F89" s="7">
        <f t="shared" si="6"/>
        <v>55.87</v>
      </c>
      <c r="I89" s="3"/>
      <c r="J89" s="5"/>
      <c r="K89" s="5"/>
      <c r="L89" s="5"/>
      <c r="N89" s="8">
        <v>43783</v>
      </c>
      <c r="O89" s="7">
        <v>0</v>
      </c>
      <c r="P89" s="7">
        <f>SUM($O$8:O89)+CurrentInventory</f>
        <v>12000</v>
      </c>
      <c r="Q89" s="7">
        <f t="shared" si="4"/>
        <v>57.89</v>
      </c>
    </row>
    <row r="90" spans="2:17" x14ac:dyDescent="0.25">
      <c r="B90" s="3"/>
      <c r="C90" s="4"/>
      <c r="E90" s="8">
        <f t="shared" si="5"/>
        <v>43770</v>
      </c>
      <c r="F90" s="7">
        <f t="shared" si="6"/>
        <v>57.89</v>
      </c>
      <c r="I90" s="3"/>
      <c r="J90" s="5"/>
      <c r="K90" s="5"/>
      <c r="L90" s="5"/>
      <c r="N90" s="8">
        <v>43784</v>
      </c>
      <c r="O90" s="7">
        <v>0</v>
      </c>
      <c r="P90" s="7">
        <f>SUM($O$8:O90)+CurrentInventory</f>
        <v>12000</v>
      </c>
      <c r="Q90" s="7">
        <f t="shared" si="4"/>
        <v>57.89</v>
      </c>
    </row>
    <row r="91" spans="2:17" x14ac:dyDescent="0.25">
      <c r="B91" s="3"/>
      <c r="C91" s="4"/>
      <c r="E91" s="8">
        <f t="shared" si="5"/>
        <v>43771</v>
      </c>
      <c r="F91" s="7">
        <f t="shared" si="6"/>
        <v>57.89</v>
      </c>
      <c r="I91" s="3"/>
      <c r="J91" s="5"/>
      <c r="K91" s="5"/>
      <c r="L91" s="5"/>
      <c r="N91" s="8">
        <v>43785</v>
      </c>
      <c r="O91" s="7">
        <v>0</v>
      </c>
      <c r="P91" s="7">
        <f>SUM($O$8:O91)+CurrentInventory</f>
        <v>12000</v>
      </c>
      <c r="Q91" s="7">
        <f t="shared" si="4"/>
        <v>57.89</v>
      </c>
    </row>
    <row r="92" spans="2:17" x14ac:dyDescent="0.25">
      <c r="B92" s="3"/>
      <c r="C92" s="4"/>
      <c r="E92" s="8">
        <f t="shared" si="5"/>
        <v>43772</v>
      </c>
      <c r="F92" s="7">
        <f t="shared" si="6"/>
        <v>57.89</v>
      </c>
      <c r="I92" s="3"/>
      <c r="J92" s="5"/>
      <c r="K92" s="5"/>
      <c r="L92" s="5"/>
      <c r="N92" s="8">
        <v>43786</v>
      </c>
      <c r="O92" s="7">
        <v>0</v>
      </c>
      <c r="P92" s="7">
        <f>SUM($O$8:O92)+CurrentInventory</f>
        <v>12000</v>
      </c>
      <c r="Q92" s="7">
        <f t="shared" si="4"/>
        <v>57.89</v>
      </c>
    </row>
    <row r="93" spans="2:17" x14ac:dyDescent="0.25">
      <c r="B93" s="3"/>
      <c r="C93" s="4"/>
      <c r="E93" s="8">
        <f t="shared" si="5"/>
        <v>43773</v>
      </c>
      <c r="F93" s="7">
        <f t="shared" si="6"/>
        <v>57.89</v>
      </c>
      <c r="I93" s="3"/>
      <c r="J93" s="5"/>
      <c r="K93" s="5"/>
      <c r="L93" s="5"/>
      <c r="N93" s="8">
        <v>43787</v>
      </c>
      <c r="O93" s="7">
        <v>0</v>
      </c>
      <c r="P93" s="7">
        <f>SUM($O$8:O93)+CurrentInventory</f>
        <v>12000</v>
      </c>
      <c r="Q93" s="7">
        <f t="shared" si="4"/>
        <v>57.89</v>
      </c>
    </row>
    <row r="94" spans="2:17" x14ac:dyDescent="0.25">
      <c r="B94" s="3"/>
      <c r="C94" s="4"/>
      <c r="E94" s="8">
        <f t="shared" si="5"/>
        <v>43774</v>
      </c>
      <c r="F94" s="7">
        <f t="shared" si="6"/>
        <v>57.89</v>
      </c>
      <c r="I94" s="3"/>
      <c r="J94" s="5"/>
      <c r="K94" s="5"/>
      <c r="L94" s="5"/>
      <c r="N94" s="8">
        <v>43788</v>
      </c>
      <c r="O94" s="7">
        <v>0</v>
      </c>
      <c r="P94" s="7">
        <f>SUM($O$8:O94)+CurrentInventory</f>
        <v>12000</v>
      </c>
      <c r="Q94" s="7">
        <f t="shared" si="4"/>
        <v>57.89</v>
      </c>
    </row>
    <row r="95" spans="2:17" x14ac:dyDescent="0.25">
      <c r="B95" s="3"/>
      <c r="C95" s="4"/>
      <c r="E95" s="8">
        <f t="shared" si="5"/>
        <v>43775</v>
      </c>
      <c r="F95" s="7">
        <f t="shared" si="6"/>
        <v>57.89</v>
      </c>
      <c r="I95" s="3"/>
      <c r="J95" s="5"/>
      <c r="K95" s="5"/>
      <c r="L95" s="5"/>
      <c r="N95" s="8">
        <v>43789</v>
      </c>
      <c r="O95" s="7">
        <v>0</v>
      </c>
      <c r="P95" s="7">
        <f>SUM($O$8:O95)+CurrentInventory</f>
        <v>12000</v>
      </c>
      <c r="Q95" s="7">
        <f t="shared" si="4"/>
        <v>57.89</v>
      </c>
    </row>
    <row r="96" spans="2:17" x14ac:dyDescent="0.25">
      <c r="B96" s="3"/>
      <c r="C96" s="4"/>
      <c r="E96" s="8">
        <f t="shared" si="5"/>
        <v>43776</v>
      </c>
      <c r="F96" s="7">
        <f t="shared" si="6"/>
        <v>57.89</v>
      </c>
      <c r="I96" s="3"/>
      <c r="J96" s="5"/>
      <c r="K96" s="5"/>
      <c r="L96" s="5"/>
      <c r="N96" s="8">
        <v>43790</v>
      </c>
      <c r="O96" s="7">
        <v>0</v>
      </c>
      <c r="P96" s="7">
        <f>SUM($O$8:O96)+CurrentInventory</f>
        <v>12000</v>
      </c>
      <c r="Q96" s="7">
        <f t="shared" si="4"/>
        <v>57.89</v>
      </c>
    </row>
    <row r="97" spans="2:17" x14ac:dyDescent="0.25">
      <c r="B97" s="3"/>
      <c r="C97" s="4"/>
      <c r="E97" s="8">
        <f t="shared" si="5"/>
        <v>43777</v>
      </c>
      <c r="F97" s="7">
        <f t="shared" si="6"/>
        <v>57.89</v>
      </c>
      <c r="I97" s="3"/>
      <c r="J97" s="5"/>
      <c r="K97" s="5"/>
      <c r="L97" s="5"/>
      <c r="N97" s="8">
        <v>43791</v>
      </c>
      <c r="O97" s="7">
        <v>0</v>
      </c>
      <c r="P97" s="7">
        <f>SUM($O$8:O97)+CurrentInventory</f>
        <v>12000</v>
      </c>
      <c r="Q97" s="7">
        <f t="shared" si="4"/>
        <v>57.89</v>
      </c>
    </row>
    <row r="98" spans="2:17" x14ac:dyDescent="0.25">
      <c r="E98" s="8">
        <f t="shared" si="5"/>
        <v>43778</v>
      </c>
      <c r="F98" s="7">
        <f t="shared" si="6"/>
        <v>57.89</v>
      </c>
      <c r="I98" s="3"/>
      <c r="J98" s="5"/>
      <c r="K98" s="5"/>
      <c r="L98" s="5"/>
      <c r="N98" s="8">
        <v>43792</v>
      </c>
      <c r="O98" s="7">
        <v>0</v>
      </c>
      <c r="P98" s="7">
        <f>SUM($O$8:O98)+CurrentInventory</f>
        <v>12000</v>
      </c>
      <c r="Q98" s="7">
        <f t="shared" si="4"/>
        <v>57.89</v>
      </c>
    </row>
    <row r="99" spans="2:17" x14ac:dyDescent="0.25">
      <c r="E99" s="8">
        <f t="shared" si="5"/>
        <v>43779</v>
      </c>
      <c r="F99" s="7">
        <f t="shared" si="6"/>
        <v>57.89</v>
      </c>
      <c r="I99" s="3"/>
      <c r="J99" s="5"/>
      <c r="K99" s="5"/>
      <c r="L99" s="5"/>
      <c r="N99" s="8">
        <v>43793</v>
      </c>
      <c r="O99" s="7">
        <v>0</v>
      </c>
      <c r="P99" s="7">
        <f>SUM($O$8:O99)+CurrentInventory</f>
        <v>12000</v>
      </c>
      <c r="Q99" s="7">
        <f t="shared" si="4"/>
        <v>57.89</v>
      </c>
    </row>
    <row r="100" spans="2:17" x14ac:dyDescent="0.25">
      <c r="E100" s="8">
        <f t="shared" si="5"/>
        <v>43780</v>
      </c>
      <c r="F100" s="7">
        <f t="shared" si="6"/>
        <v>57.89</v>
      </c>
      <c r="I100" s="3"/>
      <c r="J100" s="5"/>
      <c r="K100" s="5"/>
      <c r="L100" s="5"/>
      <c r="N100" s="8">
        <v>43794</v>
      </c>
      <c r="O100" s="7">
        <v>0</v>
      </c>
      <c r="P100" s="7">
        <f>SUM($O$8:O100)+CurrentInventory</f>
        <v>12000</v>
      </c>
      <c r="Q100" s="7">
        <f t="shared" si="4"/>
        <v>57.89</v>
      </c>
    </row>
    <row r="101" spans="2:17" x14ac:dyDescent="0.25">
      <c r="E101" s="8">
        <f t="shared" si="5"/>
        <v>43781</v>
      </c>
      <c r="F101" s="7">
        <f t="shared" si="6"/>
        <v>57.89</v>
      </c>
      <c r="I101" s="3"/>
      <c r="J101" s="5"/>
      <c r="K101" s="5"/>
      <c r="L101" s="5"/>
      <c r="N101" s="8">
        <v>43795</v>
      </c>
      <c r="O101" s="7">
        <v>0</v>
      </c>
      <c r="P101" s="7">
        <f>SUM($O$8:O101)+CurrentInventory</f>
        <v>12000</v>
      </c>
      <c r="Q101" s="7">
        <f t="shared" si="4"/>
        <v>57.89</v>
      </c>
    </row>
    <row r="102" spans="2:17" x14ac:dyDescent="0.25">
      <c r="E102" s="8">
        <f t="shared" si="5"/>
        <v>43782</v>
      </c>
      <c r="F102" s="7">
        <f t="shared" si="6"/>
        <v>57.89</v>
      </c>
      <c r="I102" s="3"/>
      <c r="J102" s="5"/>
      <c r="K102" s="5"/>
      <c r="L102" s="5"/>
      <c r="N102" s="8">
        <v>43796</v>
      </c>
      <c r="O102" s="7">
        <v>0</v>
      </c>
      <c r="P102" s="7">
        <f>SUM($O$8:O102)+CurrentInventory</f>
        <v>12000</v>
      </c>
      <c r="Q102" s="7">
        <f t="shared" si="4"/>
        <v>57.89</v>
      </c>
    </row>
    <row r="103" spans="2:17" x14ac:dyDescent="0.25">
      <c r="E103" s="8">
        <f t="shared" si="5"/>
        <v>43783</v>
      </c>
      <c r="F103" s="7">
        <f t="shared" si="6"/>
        <v>57.89</v>
      </c>
      <c r="I103" s="3"/>
      <c r="J103" s="5"/>
      <c r="K103" s="5"/>
      <c r="L103" s="5"/>
      <c r="N103" s="8">
        <v>43797</v>
      </c>
      <c r="O103" s="7">
        <v>0</v>
      </c>
      <c r="P103" s="7">
        <f>SUM($O$8:O103)+CurrentInventory</f>
        <v>12000</v>
      </c>
      <c r="Q103" s="7">
        <f t="shared" si="4"/>
        <v>57.89</v>
      </c>
    </row>
    <row r="104" spans="2:17" x14ac:dyDescent="0.25">
      <c r="E104" s="8">
        <f t="shared" si="5"/>
        <v>43784</v>
      </c>
      <c r="F104" s="7">
        <f t="shared" si="6"/>
        <v>57.89</v>
      </c>
      <c r="I104" s="3"/>
      <c r="J104" s="5"/>
      <c r="K104" s="5"/>
      <c r="L104" s="5"/>
      <c r="N104" s="8">
        <v>43798</v>
      </c>
      <c r="O104" s="7">
        <v>0</v>
      </c>
      <c r="P104" s="7">
        <f>SUM($O$8:O104)+CurrentInventory</f>
        <v>12000</v>
      </c>
      <c r="Q104" s="7">
        <f t="shared" si="4"/>
        <v>57.89</v>
      </c>
    </row>
    <row r="105" spans="2:17" x14ac:dyDescent="0.25">
      <c r="E105" s="8">
        <f t="shared" si="5"/>
        <v>43785</v>
      </c>
      <c r="F105" s="7">
        <f t="shared" si="6"/>
        <v>57.89</v>
      </c>
      <c r="I105" s="3"/>
      <c r="J105" s="5"/>
      <c r="K105" s="5"/>
      <c r="L105" s="5"/>
      <c r="N105" s="8">
        <v>43799</v>
      </c>
      <c r="O105" s="7">
        <v>0</v>
      </c>
      <c r="P105" s="7">
        <f>SUM($O$8:O105)+CurrentInventory</f>
        <v>12000</v>
      </c>
      <c r="Q105" s="7">
        <f t="shared" si="4"/>
        <v>57.89</v>
      </c>
    </row>
    <row r="106" spans="2:17" x14ac:dyDescent="0.25">
      <c r="E106" s="8">
        <f t="shared" si="5"/>
        <v>43786</v>
      </c>
      <c r="F106" s="7">
        <f t="shared" si="6"/>
        <v>57.89</v>
      </c>
      <c r="I106" s="3"/>
      <c r="J106" s="5"/>
      <c r="K106" s="5"/>
      <c r="L106" s="5"/>
      <c r="N106" s="8">
        <v>43800</v>
      </c>
      <c r="O106" s="7">
        <v>0</v>
      </c>
      <c r="P106" s="7">
        <f>SUM($O$8:O106)+CurrentInventory</f>
        <v>12000</v>
      </c>
      <c r="Q106" s="7">
        <f t="shared" si="4"/>
        <v>59.48</v>
      </c>
    </row>
    <row r="107" spans="2:17" x14ac:dyDescent="0.25">
      <c r="E107" s="8">
        <f t="shared" si="5"/>
        <v>43787</v>
      </c>
      <c r="F107" s="7">
        <f t="shared" si="6"/>
        <v>57.89</v>
      </c>
      <c r="I107" s="3"/>
      <c r="J107" s="5"/>
      <c r="K107" s="5"/>
      <c r="L107" s="5"/>
      <c r="N107" s="8">
        <v>43801</v>
      </c>
      <c r="O107" s="7">
        <v>0</v>
      </c>
      <c r="P107" s="7">
        <f>SUM($O$8:O107)+CurrentInventory</f>
        <v>12000</v>
      </c>
      <c r="Q107" s="7">
        <f t="shared" si="4"/>
        <v>59.48</v>
      </c>
    </row>
    <row r="108" spans="2:17" x14ac:dyDescent="0.25">
      <c r="E108" s="8">
        <f t="shared" si="5"/>
        <v>43788</v>
      </c>
      <c r="F108" s="7">
        <f t="shared" si="6"/>
        <v>57.89</v>
      </c>
      <c r="I108" s="3"/>
      <c r="J108" s="5"/>
      <c r="K108" s="5"/>
      <c r="L108" s="5"/>
      <c r="N108" s="8">
        <v>43802</v>
      </c>
      <c r="O108" s="7">
        <v>0</v>
      </c>
      <c r="P108" s="7">
        <f>SUM($O$8:O108)+CurrentInventory</f>
        <v>12000</v>
      </c>
      <c r="Q108" s="7">
        <f t="shared" si="4"/>
        <v>59.48</v>
      </c>
    </row>
    <row r="109" spans="2:17" x14ac:dyDescent="0.25">
      <c r="E109" s="8">
        <f t="shared" si="5"/>
        <v>43789</v>
      </c>
      <c r="F109" s="7">
        <f t="shared" si="6"/>
        <v>57.89</v>
      </c>
      <c r="I109" s="3"/>
      <c r="J109" s="5"/>
      <c r="K109" s="5"/>
      <c r="L109" s="5"/>
      <c r="N109" s="8">
        <v>43803</v>
      </c>
      <c r="O109" s="7">
        <v>0</v>
      </c>
      <c r="P109" s="7">
        <f>SUM($O$8:O109)+CurrentInventory</f>
        <v>12000</v>
      </c>
      <c r="Q109" s="7">
        <f t="shared" si="4"/>
        <v>59.48</v>
      </c>
    </row>
    <row r="110" spans="2:17" x14ac:dyDescent="0.25">
      <c r="E110" s="8">
        <f t="shared" si="5"/>
        <v>43790</v>
      </c>
      <c r="F110" s="7">
        <f t="shared" si="6"/>
        <v>57.89</v>
      </c>
      <c r="I110" s="3"/>
      <c r="J110" s="5"/>
      <c r="K110" s="5"/>
      <c r="L110" s="5"/>
      <c r="N110" s="8">
        <v>43804</v>
      </c>
      <c r="O110" s="7">
        <v>0</v>
      </c>
      <c r="P110" s="7">
        <f>SUM($O$8:O110)+CurrentInventory</f>
        <v>12000</v>
      </c>
      <c r="Q110" s="7">
        <f t="shared" si="4"/>
        <v>59.48</v>
      </c>
    </row>
    <row r="111" spans="2:17" x14ac:dyDescent="0.25">
      <c r="E111" s="8">
        <f t="shared" si="5"/>
        <v>43791</v>
      </c>
      <c r="F111" s="7">
        <f t="shared" si="6"/>
        <v>57.89</v>
      </c>
      <c r="I111" s="3"/>
      <c r="J111" s="5"/>
      <c r="K111" s="5"/>
      <c r="L111" s="5"/>
      <c r="N111" s="8">
        <v>43805</v>
      </c>
      <c r="O111" s="7">
        <v>0</v>
      </c>
      <c r="P111" s="7">
        <f>SUM($O$8:O111)+CurrentInventory</f>
        <v>12000</v>
      </c>
      <c r="Q111" s="7">
        <f t="shared" si="4"/>
        <v>59.48</v>
      </c>
    </row>
    <row r="112" spans="2:17" x14ac:dyDescent="0.25">
      <c r="E112" s="8">
        <f t="shared" si="5"/>
        <v>43792</v>
      </c>
      <c r="F112" s="7">
        <f t="shared" si="6"/>
        <v>57.89</v>
      </c>
      <c r="I112" s="3"/>
      <c r="J112" s="5"/>
      <c r="K112" s="5"/>
      <c r="L112" s="5"/>
      <c r="N112" s="8">
        <v>43806</v>
      </c>
      <c r="O112" s="7">
        <v>0</v>
      </c>
      <c r="P112" s="7">
        <f>SUM($O$8:O112)+CurrentInventory</f>
        <v>12000</v>
      </c>
      <c r="Q112" s="7">
        <f t="shared" si="4"/>
        <v>59.48</v>
      </c>
    </row>
    <row r="113" spans="5:17" x14ac:dyDescent="0.25">
      <c r="E113" s="8">
        <f t="shared" si="5"/>
        <v>43793</v>
      </c>
      <c r="F113" s="7">
        <f t="shared" si="6"/>
        <v>57.89</v>
      </c>
      <c r="I113" s="3"/>
      <c r="J113" s="5"/>
      <c r="K113" s="5"/>
      <c r="L113" s="5"/>
      <c r="N113" s="8">
        <v>43807</v>
      </c>
      <c r="O113" s="7">
        <v>0</v>
      </c>
      <c r="P113" s="7">
        <f>SUM($O$8:O113)+CurrentInventory</f>
        <v>12000</v>
      </c>
      <c r="Q113" s="7">
        <f t="shared" si="4"/>
        <v>59.48</v>
      </c>
    </row>
    <row r="114" spans="5:17" x14ac:dyDescent="0.25">
      <c r="E114" s="8">
        <f t="shared" si="5"/>
        <v>43794</v>
      </c>
      <c r="F114" s="7">
        <f t="shared" si="6"/>
        <v>57.89</v>
      </c>
      <c r="I114" s="3"/>
      <c r="J114" s="5"/>
      <c r="K114" s="5"/>
      <c r="L114" s="5"/>
      <c r="N114" s="8">
        <v>43808</v>
      </c>
      <c r="O114" s="7">
        <v>0</v>
      </c>
      <c r="P114" s="7">
        <f>SUM($O$8:O114)+CurrentInventory</f>
        <v>12000</v>
      </c>
      <c r="Q114" s="7">
        <f t="shared" si="4"/>
        <v>59.48</v>
      </c>
    </row>
    <row r="115" spans="5:17" x14ac:dyDescent="0.25">
      <c r="E115" s="8">
        <f t="shared" si="5"/>
        <v>43795</v>
      </c>
      <c r="F115" s="7">
        <f t="shared" si="6"/>
        <v>57.89</v>
      </c>
      <c r="I115" s="3"/>
      <c r="J115" s="5"/>
      <c r="K115" s="5"/>
      <c r="L115" s="5"/>
      <c r="N115" s="8">
        <v>43809</v>
      </c>
      <c r="O115" s="7">
        <v>0</v>
      </c>
      <c r="P115" s="7">
        <f>SUM($O$8:O115)+CurrentInventory</f>
        <v>12000</v>
      </c>
      <c r="Q115" s="7">
        <f t="shared" si="4"/>
        <v>59.48</v>
      </c>
    </row>
    <row r="116" spans="5:17" x14ac:dyDescent="0.25">
      <c r="E116" s="8">
        <f t="shared" si="5"/>
        <v>43796</v>
      </c>
      <c r="F116" s="7">
        <f t="shared" si="6"/>
        <v>57.89</v>
      </c>
      <c r="I116" s="3"/>
      <c r="J116" s="5"/>
      <c r="K116" s="5"/>
      <c r="L116" s="5"/>
      <c r="N116" s="8">
        <v>43810</v>
      </c>
      <c r="O116" s="7">
        <v>0</v>
      </c>
      <c r="P116" s="7">
        <f>SUM($O$8:O116)+CurrentInventory</f>
        <v>12000</v>
      </c>
      <c r="Q116" s="7">
        <f t="shared" si="4"/>
        <v>59.48</v>
      </c>
    </row>
    <row r="117" spans="5:17" x14ac:dyDescent="0.25">
      <c r="E117" s="8">
        <f t="shared" si="5"/>
        <v>43797</v>
      </c>
      <c r="F117" s="7">
        <f t="shared" si="6"/>
        <v>57.89</v>
      </c>
      <c r="I117" s="3"/>
      <c r="J117" s="5"/>
      <c r="K117" s="5"/>
      <c r="L117" s="5"/>
      <c r="N117" s="8">
        <v>43811</v>
      </c>
      <c r="O117" s="7">
        <v>0</v>
      </c>
      <c r="P117" s="7">
        <f>SUM($O$8:O117)+CurrentInventory</f>
        <v>12000</v>
      </c>
      <c r="Q117" s="7">
        <f t="shared" si="4"/>
        <v>59.48</v>
      </c>
    </row>
    <row r="118" spans="5:17" x14ac:dyDescent="0.25">
      <c r="E118" s="8">
        <f t="shared" si="5"/>
        <v>43798</v>
      </c>
      <c r="F118" s="7">
        <f t="shared" si="6"/>
        <v>57.89</v>
      </c>
      <c r="I118" s="3"/>
      <c r="J118" s="5"/>
      <c r="K118" s="5"/>
      <c r="L118" s="5"/>
      <c r="N118" s="8">
        <v>43812</v>
      </c>
      <c r="O118" s="7">
        <v>0</v>
      </c>
      <c r="P118" s="7">
        <f>SUM($O$8:O118)+CurrentInventory</f>
        <v>12000</v>
      </c>
      <c r="Q118" s="7">
        <f t="shared" si="4"/>
        <v>59.48</v>
      </c>
    </row>
    <row r="119" spans="5:17" x14ac:dyDescent="0.25">
      <c r="E119" s="8">
        <f t="shared" si="5"/>
        <v>43799</v>
      </c>
      <c r="F119" s="7">
        <f t="shared" si="6"/>
        <v>57.89</v>
      </c>
      <c r="I119" s="3"/>
      <c r="J119" s="5"/>
      <c r="K119" s="5"/>
      <c r="L119" s="5"/>
      <c r="N119" s="8">
        <v>43813</v>
      </c>
      <c r="O119" s="7">
        <v>0</v>
      </c>
      <c r="P119" s="7">
        <f>SUM($O$8:O119)+CurrentInventory</f>
        <v>12000</v>
      </c>
      <c r="Q119" s="7">
        <f t="shared" si="4"/>
        <v>59.48</v>
      </c>
    </row>
    <row r="120" spans="5:17" x14ac:dyDescent="0.25">
      <c r="E120" s="8">
        <f t="shared" si="5"/>
        <v>43800</v>
      </c>
      <c r="F120" s="7">
        <f t="shared" si="6"/>
        <v>59.48</v>
      </c>
      <c r="I120" s="3"/>
      <c r="J120" s="5"/>
      <c r="K120" s="5"/>
      <c r="L120" s="5"/>
      <c r="N120" s="8">
        <v>43814</v>
      </c>
      <c r="O120" s="7">
        <v>0</v>
      </c>
      <c r="P120" s="7">
        <f>SUM($O$8:O120)+CurrentInventory</f>
        <v>12000</v>
      </c>
      <c r="Q120" s="7">
        <f t="shared" si="4"/>
        <v>59.48</v>
      </c>
    </row>
    <row r="121" spans="5:17" x14ac:dyDescent="0.25">
      <c r="E121" s="8">
        <f t="shared" si="5"/>
        <v>43801</v>
      </c>
      <c r="F121" s="7">
        <f t="shared" si="6"/>
        <v>59.48</v>
      </c>
      <c r="I121" s="3"/>
      <c r="J121" s="5"/>
      <c r="K121" s="5"/>
      <c r="L121" s="5"/>
      <c r="N121" s="8">
        <v>43815</v>
      </c>
      <c r="O121" s="7">
        <v>0</v>
      </c>
      <c r="P121" s="7">
        <f>SUM($O$8:O121)+CurrentInventory</f>
        <v>12000</v>
      </c>
      <c r="Q121" s="7">
        <f t="shared" si="4"/>
        <v>59.48</v>
      </c>
    </row>
    <row r="122" spans="5:17" x14ac:dyDescent="0.25">
      <c r="E122" s="8">
        <f t="shared" si="5"/>
        <v>43802</v>
      </c>
      <c r="F122" s="7">
        <f t="shared" si="6"/>
        <v>59.48</v>
      </c>
      <c r="I122" s="3"/>
      <c r="J122" s="5"/>
      <c r="K122" s="5"/>
      <c r="L122" s="5"/>
      <c r="N122" s="8">
        <v>43816</v>
      </c>
      <c r="O122" s="7">
        <v>0</v>
      </c>
      <c r="P122" s="7">
        <f>SUM($O$8:O122)+CurrentInventory</f>
        <v>12000</v>
      </c>
      <c r="Q122" s="7">
        <f t="shared" si="4"/>
        <v>59.48</v>
      </c>
    </row>
    <row r="123" spans="5:17" x14ac:dyDescent="0.25">
      <c r="E123" s="8">
        <f t="shared" si="5"/>
        <v>43803</v>
      </c>
      <c r="F123" s="7">
        <f t="shared" si="6"/>
        <v>59.48</v>
      </c>
      <c r="I123" s="3"/>
      <c r="J123" s="5"/>
      <c r="K123" s="5"/>
      <c r="L123" s="5"/>
      <c r="N123" s="8">
        <v>43817</v>
      </c>
      <c r="O123" s="7">
        <v>0</v>
      </c>
      <c r="P123" s="7">
        <f>SUM($O$8:O123)+CurrentInventory</f>
        <v>12000</v>
      </c>
      <c r="Q123" s="7">
        <f t="shared" si="4"/>
        <v>59.48</v>
      </c>
    </row>
    <row r="124" spans="5:17" x14ac:dyDescent="0.25">
      <c r="E124" s="8">
        <f t="shared" si="5"/>
        <v>43804</v>
      </c>
      <c r="F124" s="7">
        <f t="shared" si="6"/>
        <v>59.48</v>
      </c>
      <c r="I124" s="3"/>
      <c r="J124" s="5"/>
      <c r="K124" s="5"/>
      <c r="L124" s="5"/>
      <c r="N124" s="8">
        <v>43818</v>
      </c>
      <c r="O124" s="7">
        <v>0</v>
      </c>
      <c r="P124" s="7">
        <f>SUM($O$8:O124)+CurrentInventory</f>
        <v>12000</v>
      </c>
      <c r="Q124" s="7">
        <f t="shared" si="4"/>
        <v>59.48</v>
      </c>
    </row>
    <row r="125" spans="5:17" x14ac:dyDescent="0.25">
      <c r="E125" s="8">
        <f t="shared" si="5"/>
        <v>43805</v>
      </c>
      <c r="F125" s="7">
        <f t="shared" si="6"/>
        <v>59.48</v>
      </c>
      <c r="I125" s="3"/>
      <c r="J125" s="5"/>
      <c r="K125" s="5"/>
      <c r="L125" s="5"/>
      <c r="N125" s="8">
        <v>43819</v>
      </c>
      <c r="O125" s="7">
        <v>0</v>
      </c>
      <c r="P125" s="7">
        <f>SUM($O$8:O125)+CurrentInventory</f>
        <v>12000</v>
      </c>
      <c r="Q125" s="7">
        <f t="shared" si="4"/>
        <v>59.48</v>
      </c>
    </row>
    <row r="126" spans="5:17" x14ac:dyDescent="0.25">
      <c r="E126" s="8">
        <f t="shared" si="5"/>
        <v>43806</v>
      </c>
      <c r="F126" s="7">
        <f t="shared" si="6"/>
        <v>59.48</v>
      </c>
      <c r="I126" s="3"/>
      <c r="J126" s="5"/>
      <c r="K126" s="5"/>
      <c r="L126" s="5"/>
      <c r="N126" s="8">
        <v>43820</v>
      </c>
      <c r="O126" s="7">
        <v>0</v>
      </c>
      <c r="P126" s="7">
        <f>SUM($O$8:O126)+CurrentInventory</f>
        <v>12000</v>
      </c>
      <c r="Q126" s="7">
        <f t="shared" si="4"/>
        <v>59.48</v>
      </c>
    </row>
    <row r="127" spans="5:17" x14ac:dyDescent="0.25">
      <c r="E127" s="8">
        <f t="shared" si="5"/>
        <v>43807</v>
      </c>
      <c r="F127" s="7">
        <f t="shared" si="6"/>
        <v>59.48</v>
      </c>
      <c r="I127" s="3"/>
      <c r="J127" s="5"/>
      <c r="K127" s="5"/>
      <c r="L127" s="5"/>
      <c r="N127" s="8">
        <v>43821</v>
      </c>
      <c r="O127" s="7">
        <v>0</v>
      </c>
      <c r="P127" s="7">
        <f>SUM($O$8:O127)+CurrentInventory</f>
        <v>12000</v>
      </c>
      <c r="Q127" s="7">
        <f t="shared" si="4"/>
        <v>59.48</v>
      </c>
    </row>
    <row r="128" spans="5:17" x14ac:dyDescent="0.25">
      <c r="E128" s="8">
        <f t="shared" si="5"/>
        <v>43808</v>
      </c>
      <c r="F128" s="7">
        <f t="shared" si="6"/>
        <v>59.48</v>
      </c>
      <c r="I128" s="3"/>
      <c r="J128" s="5"/>
      <c r="K128" s="5"/>
      <c r="L128" s="5"/>
      <c r="N128" s="8">
        <v>43822</v>
      </c>
      <c r="O128" s="7">
        <v>0</v>
      </c>
      <c r="P128" s="7">
        <f>SUM($O$8:O128)+CurrentInventory</f>
        <v>12000</v>
      </c>
      <c r="Q128" s="7">
        <f t="shared" si="4"/>
        <v>59.48</v>
      </c>
    </row>
    <row r="129" spans="5:17" x14ac:dyDescent="0.25">
      <c r="E129" s="8">
        <f t="shared" si="5"/>
        <v>43809</v>
      </c>
      <c r="F129" s="7">
        <f t="shared" si="6"/>
        <v>59.48</v>
      </c>
      <c r="I129" s="3"/>
      <c r="J129" s="5"/>
      <c r="K129" s="5"/>
      <c r="L129" s="5"/>
      <c r="N129" s="8">
        <v>43823</v>
      </c>
      <c r="O129" s="7">
        <v>0</v>
      </c>
      <c r="P129" s="7">
        <f>SUM($O$8:O129)+CurrentInventory</f>
        <v>12000</v>
      </c>
      <c r="Q129" s="7">
        <f t="shared" si="4"/>
        <v>59.48</v>
      </c>
    </row>
    <row r="130" spans="5:17" x14ac:dyDescent="0.25">
      <c r="E130" s="8">
        <f t="shared" si="5"/>
        <v>43810</v>
      </c>
      <c r="F130" s="7">
        <f t="shared" si="6"/>
        <v>59.48</v>
      </c>
      <c r="I130" s="3"/>
      <c r="J130" s="5"/>
      <c r="K130" s="5"/>
      <c r="L130" s="5"/>
      <c r="N130" s="8">
        <v>43824</v>
      </c>
      <c r="O130" s="7">
        <v>0</v>
      </c>
      <c r="P130" s="7">
        <f>SUM($O$8:O130)+CurrentInventory</f>
        <v>12000</v>
      </c>
      <c r="Q130" s="7">
        <f t="shared" si="4"/>
        <v>59.48</v>
      </c>
    </row>
    <row r="131" spans="5:17" x14ac:dyDescent="0.25">
      <c r="E131" s="8">
        <f t="shared" si="5"/>
        <v>43811</v>
      </c>
      <c r="F131" s="7">
        <f t="shared" si="6"/>
        <v>59.48</v>
      </c>
      <c r="I131" s="3"/>
      <c r="J131" s="5"/>
      <c r="K131" s="5"/>
      <c r="L131" s="5"/>
      <c r="N131" s="8">
        <v>43825</v>
      </c>
      <c r="O131" s="7">
        <v>0</v>
      </c>
      <c r="P131" s="7">
        <f>SUM($O$8:O131)+CurrentInventory</f>
        <v>12000</v>
      </c>
      <c r="Q131" s="7">
        <f t="shared" si="4"/>
        <v>59.48</v>
      </c>
    </row>
    <row r="132" spans="5:17" x14ac:dyDescent="0.25">
      <c r="E132" s="8">
        <f t="shared" si="5"/>
        <v>43812</v>
      </c>
      <c r="F132" s="7">
        <f t="shared" si="6"/>
        <v>59.48</v>
      </c>
      <c r="I132" s="3"/>
      <c r="J132" s="5"/>
      <c r="K132" s="5"/>
      <c r="L132" s="5"/>
      <c r="N132" s="8">
        <v>43826</v>
      </c>
      <c r="O132" s="7">
        <v>0</v>
      </c>
      <c r="P132" s="7">
        <f>SUM($O$8:O132)+CurrentInventory</f>
        <v>12000</v>
      </c>
      <c r="Q132" s="7">
        <f t="shared" si="4"/>
        <v>59.48</v>
      </c>
    </row>
    <row r="133" spans="5:17" x14ac:dyDescent="0.25">
      <c r="E133" s="8">
        <f t="shared" si="5"/>
        <v>43813</v>
      </c>
      <c r="F133" s="7">
        <f t="shared" si="6"/>
        <v>59.48</v>
      </c>
      <c r="I133" s="3"/>
      <c r="J133" s="5"/>
      <c r="K133" s="5"/>
      <c r="L133" s="5"/>
      <c r="N133" s="8">
        <v>43827</v>
      </c>
      <c r="O133" s="7">
        <v>0</v>
      </c>
      <c r="P133" s="7">
        <f>SUM($O$8:O133)+CurrentInventory</f>
        <v>12000</v>
      </c>
      <c r="Q133" s="7">
        <f t="shared" si="4"/>
        <v>59.48</v>
      </c>
    </row>
    <row r="134" spans="5:17" x14ac:dyDescent="0.25">
      <c r="E134" s="8">
        <f t="shared" si="5"/>
        <v>43814</v>
      </c>
      <c r="F134" s="7">
        <f t="shared" si="6"/>
        <v>59.48</v>
      </c>
      <c r="I134" s="3"/>
      <c r="J134" s="5"/>
      <c r="K134" s="5"/>
      <c r="L134" s="5"/>
      <c r="N134" s="8">
        <v>43828</v>
      </c>
      <c r="O134" s="7">
        <v>0</v>
      </c>
      <c r="P134" s="7">
        <f>SUM($O$8:O134)+CurrentInventory</f>
        <v>12000</v>
      </c>
      <c r="Q134" s="7">
        <f t="shared" si="4"/>
        <v>59.48</v>
      </c>
    </row>
    <row r="135" spans="5:17" x14ac:dyDescent="0.25">
      <c r="E135" s="8">
        <f t="shared" si="5"/>
        <v>43815</v>
      </c>
      <c r="F135" s="7">
        <f t="shared" si="6"/>
        <v>59.48</v>
      </c>
      <c r="I135" s="3"/>
      <c r="J135" s="5"/>
      <c r="K135" s="5"/>
      <c r="L135" s="5"/>
      <c r="N135" s="8">
        <v>43829</v>
      </c>
      <c r="O135" s="7">
        <v>0</v>
      </c>
      <c r="P135" s="7">
        <f>SUM($O$8:O135)+CurrentInventory</f>
        <v>12000</v>
      </c>
      <c r="Q135" s="7">
        <f t="shared" si="4"/>
        <v>59.48</v>
      </c>
    </row>
    <row r="136" spans="5:17" x14ac:dyDescent="0.25">
      <c r="E136" s="8">
        <f t="shared" si="5"/>
        <v>43816</v>
      </c>
      <c r="F136" s="7">
        <f t="shared" si="6"/>
        <v>59.48</v>
      </c>
      <c r="I136" s="3"/>
      <c r="J136" s="5"/>
      <c r="K136" s="5"/>
      <c r="L136" s="5"/>
      <c r="N136" s="8">
        <v>43830</v>
      </c>
      <c r="O136" s="7">
        <v>0</v>
      </c>
      <c r="P136" s="7">
        <f>SUM($O$8:O136)+CurrentInventory</f>
        <v>12000</v>
      </c>
      <c r="Q136" s="7">
        <f t="shared" si="4"/>
        <v>59.48</v>
      </c>
    </row>
    <row r="137" spans="5:17" x14ac:dyDescent="0.25">
      <c r="E137" s="8">
        <f t="shared" si="5"/>
        <v>43817</v>
      </c>
      <c r="F137" s="7">
        <f t="shared" si="6"/>
        <v>59.48</v>
      </c>
      <c r="I137" s="3"/>
      <c r="J137" s="5"/>
      <c r="K137" s="5"/>
      <c r="L137" s="5"/>
      <c r="N137" s="8">
        <v>43831</v>
      </c>
      <c r="O137" s="7">
        <v>-1730.4799999999987</v>
      </c>
      <c r="P137" s="7">
        <f>SUM($O$8:O137)+CurrentInventory</f>
        <v>10269.52</v>
      </c>
      <c r="Q137" s="7">
        <f t="shared" ref="Q137:Q200" si="7">VLOOKUP(N137,$E$22:$F$1597, 2, FALSE)</f>
        <v>61.55</v>
      </c>
    </row>
    <row r="138" spans="5:17" x14ac:dyDescent="0.25">
      <c r="E138" s="8">
        <f t="shared" si="5"/>
        <v>43818</v>
      </c>
      <c r="F138" s="7">
        <f t="shared" si="6"/>
        <v>59.48</v>
      </c>
      <c r="I138" s="3"/>
      <c r="J138" s="5"/>
      <c r="K138" s="5"/>
      <c r="L138" s="5"/>
      <c r="N138" s="8">
        <v>43832</v>
      </c>
      <c r="O138" s="7">
        <v>0</v>
      </c>
      <c r="P138" s="7">
        <f>SUM($O$8:O138)+CurrentInventory</f>
        <v>10269.52</v>
      </c>
      <c r="Q138" s="7">
        <f t="shared" si="7"/>
        <v>61.55</v>
      </c>
    </row>
    <row r="139" spans="5:17" x14ac:dyDescent="0.25">
      <c r="E139" s="8">
        <f t="shared" si="5"/>
        <v>43819</v>
      </c>
      <c r="F139" s="7">
        <f t="shared" si="6"/>
        <v>59.48</v>
      </c>
      <c r="I139" s="3"/>
      <c r="J139" s="5"/>
      <c r="K139" s="5"/>
      <c r="L139" s="5"/>
      <c r="N139" s="8">
        <v>43833</v>
      </c>
      <c r="O139" s="7">
        <v>0</v>
      </c>
      <c r="P139" s="7">
        <f>SUM($O$8:O139)+CurrentInventory</f>
        <v>10269.52</v>
      </c>
      <c r="Q139" s="7">
        <f t="shared" si="7"/>
        <v>61.55</v>
      </c>
    </row>
    <row r="140" spans="5:17" x14ac:dyDescent="0.25">
      <c r="E140" s="8">
        <f t="shared" si="5"/>
        <v>43820</v>
      </c>
      <c r="F140" s="7">
        <f t="shared" si="6"/>
        <v>59.48</v>
      </c>
      <c r="I140" s="3"/>
      <c r="J140" s="5"/>
      <c r="K140" s="5"/>
      <c r="L140" s="5"/>
      <c r="N140" s="8">
        <v>43834</v>
      </c>
      <c r="O140" s="7">
        <v>0</v>
      </c>
      <c r="P140" s="7">
        <f>SUM($O$8:O140)+CurrentInventory</f>
        <v>10269.52</v>
      </c>
      <c r="Q140" s="7">
        <f t="shared" si="7"/>
        <v>61.55</v>
      </c>
    </row>
    <row r="141" spans="5:17" x14ac:dyDescent="0.25">
      <c r="E141" s="8">
        <f t="shared" si="5"/>
        <v>43821</v>
      </c>
      <c r="F141" s="7">
        <f t="shared" si="6"/>
        <v>59.48</v>
      </c>
      <c r="I141" s="3"/>
      <c r="J141" s="5"/>
      <c r="K141" s="5"/>
      <c r="L141" s="5"/>
      <c r="N141" s="8">
        <v>43835</v>
      </c>
      <c r="O141" s="7">
        <v>0</v>
      </c>
      <c r="P141" s="7">
        <f>SUM($O$8:O141)+CurrentInventory</f>
        <v>10269.52</v>
      </c>
      <c r="Q141" s="7">
        <f t="shared" si="7"/>
        <v>61.55</v>
      </c>
    </row>
    <row r="142" spans="5:17" x14ac:dyDescent="0.25">
      <c r="E142" s="8">
        <f t="shared" si="5"/>
        <v>43822</v>
      </c>
      <c r="F142" s="7">
        <f t="shared" si="6"/>
        <v>59.48</v>
      </c>
      <c r="I142" s="3"/>
      <c r="J142" s="5"/>
      <c r="K142" s="5"/>
      <c r="L142" s="5"/>
      <c r="N142" s="8">
        <v>43836</v>
      </c>
      <c r="O142" s="7">
        <v>0</v>
      </c>
      <c r="P142" s="7">
        <f>SUM($O$8:O142)+CurrentInventory</f>
        <v>10269.52</v>
      </c>
      <c r="Q142" s="7">
        <f t="shared" si="7"/>
        <v>61.55</v>
      </c>
    </row>
    <row r="143" spans="5:17" x14ac:dyDescent="0.25">
      <c r="E143" s="8">
        <f t="shared" si="5"/>
        <v>43823</v>
      </c>
      <c r="F143" s="7">
        <f t="shared" si="6"/>
        <v>59.48</v>
      </c>
      <c r="I143" s="3"/>
      <c r="J143" s="5"/>
      <c r="K143" s="5"/>
      <c r="L143" s="5"/>
      <c r="N143" s="8">
        <v>43837</v>
      </c>
      <c r="O143" s="7">
        <v>0</v>
      </c>
      <c r="P143" s="7">
        <f>SUM($O$8:O143)+CurrentInventory</f>
        <v>10269.52</v>
      </c>
      <c r="Q143" s="7">
        <f t="shared" si="7"/>
        <v>61.55</v>
      </c>
    </row>
    <row r="144" spans="5:17" x14ac:dyDescent="0.25">
      <c r="E144" s="8">
        <f t="shared" si="5"/>
        <v>43824</v>
      </c>
      <c r="F144" s="7">
        <f t="shared" si="6"/>
        <v>59.48</v>
      </c>
      <c r="I144" s="3"/>
      <c r="J144" s="5"/>
      <c r="K144" s="5"/>
      <c r="L144" s="5"/>
      <c r="N144" s="8">
        <v>43838</v>
      </c>
      <c r="O144" s="7">
        <v>0</v>
      </c>
      <c r="P144" s="7">
        <f>SUM($O$8:O144)+CurrentInventory</f>
        <v>10269.52</v>
      </c>
      <c r="Q144" s="7">
        <f t="shared" si="7"/>
        <v>61.55</v>
      </c>
    </row>
    <row r="145" spans="5:17" x14ac:dyDescent="0.25">
      <c r="E145" s="8">
        <f t="shared" si="5"/>
        <v>43825</v>
      </c>
      <c r="F145" s="7">
        <f t="shared" si="6"/>
        <v>59.48</v>
      </c>
      <c r="I145" s="3"/>
      <c r="J145" s="5"/>
      <c r="K145" s="5"/>
      <c r="L145" s="5"/>
      <c r="N145" s="8">
        <v>43839</v>
      </c>
      <c r="O145" s="7">
        <v>0</v>
      </c>
      <c r="P145" s="7">
        <f>SUM($O$8:O145)+CurrentInventory</f>
        <v>10269.52</v>
      </c>
      <c r="Q145" s="7">
        <f t="shared" si="7"/>
        <v>61.55</v>
      </c>
    </row>
    <row r="146" spans="5:17" x14ac:dyDescent="0.25">
      <c r="E146" s="8">
        <f t="shared" si="5"/>
        <v>43826</v>
      </c>
      <c r="F146" s="7">
        <f t="shared" si="6"/>
        <v>59.48</v>
      </c>
      <c r="I146" s="3"/>
      <c r="J146" s="5"/>
      <c r="K146" s="5"/>
      <c r="L146" s="5"/>
      <c r="N146" s="8">
        <v>43840</v>
      </c>
      <c r="O146" s="7">
        <v>0</v>
      </c>
      <c r="P146" s="7">
        <f>SUM($O$8:O146)+CurrentInventory</f>
        <v>10269.52</v>
      </c>
      <c r="Q146" s="7">
        <f t="shared" si="7"/>
        <v>61.55</v>
      </c>
    </row>
    <row r="147" spans="5:17" x14ac:dyDescent="0.25">
      <c r="E147" s="8">
        <f t="shared" si="5"/>
        <v>43827</v>
      </c>
      <c r="F147" s="7">
        <f t="shared" si="6"/>
        <v>59.48</v>
      </c>
      <c r="I147" s="3"/>
      <c r="J147" s="5"/>
      <c r="K147" s="5"/>
      <c r="L147" s="5"/>
      <c r="N147" s="8">
        <v>43841</v>
      </c>
      <c r="O147" s="7">
        <v>0</v>
      </c>
      <c r="P147" s="7">
        <f>SUM($O$8:O147)+CurrentInventory</f>
        <v>10269.52</v>
      </c>
      <c r="Q147" s="7">
        <f t="shared" si="7"/>
        <v>61.55</v>
      </c>
    </row>
    <row r="148" spans="5:17" x14ac:dyDescent="0.25">
      <c r="E148" s="8">
        <f t="shared" si="5"/>
        <v>43828</v>
      </c>
      <c r="F148" s="7">
        <f t="shared" si="6"/>
        <v>59.48</v>
      </c>
      <c r="I148" s="3"/>
      <c r="J148" s="5"/>
      <c r="K148" s="5"/>
      <c r="L148" s="5"/>
      <c r="N148" s="8">
        <v>43842</v>
      </c>
      <c r="O148" s="7">
        <v>0</v>
      </c>
      <c r="P148" s="7">
        <f>SUM($O$8:O148)+CurrentInventory</f>
        <v>10269.52</v>
      </c>
      <c r="Q148" s="7">
        <f t="shared" si="7"/>
        <v>61.55</v>
      </c>
    </row>
    <row r="149" spans="5:17" x14ac:dyDescent="0.25">
      <c r="E149" s="8">
        <f t="shared" si="5"/>
        <v>43829</v>
      </c>
      <c r="F149" s="7">
        <f t="shared" si="6"/>
        <v>59.48</v>
      </c>
      <c r="I149" s="3"/>
      <c r="J149" s="5"/>
      <c r="K149" s="5"/>
      <c r="L149" s="5"/>
      <c r="N149" s="8">
        <v>43843</v>
      </c>
      <c r="O149" s="7">
        <v>0</v>
      </c>
      <c r="P149" s="7">
        <f>SUM($O$8:O149)+CurrentInventory</f>
        <v>10269.52</v>
      </c>
      <c r="Q149" s="7">
        <f t="shared" si="7"/>
        <v>61.55</v>
      </c>
    </row>
    <row r="150" spans="5:17" x14ac:dyDescent="0.25">
      <c r="E150" s="8">
        <f t="shared" si="5"/>
        <v>43830</v>
      </c>
      <c r="F150" s="7">
        <f t="shared" si="6"/>
        <v>59.48</v>
      </c>
      <c r="I150" s="3"/>
      <c r="J150" s="5"/>
      <c r="K150" s="5"/>
      <c r="L150" s="5"/>
      <c r="N150" s="8">
        <v>43844</v>
      </c>
      <c r="O150" s="7">
        <v>0</v>
      </c>
      <c r="P150" s="7">
        <f>SUM($O$8:O150)+CurrentInventory</f>
        <v>10269.52</v>
      </c>
      <c r="Q150" s="7">
        <f t="shared" si="7"/>
        <v>61.55</v>
      </c>
    </row>
    <row r="151" spans="5:17" x14ac:dyDescent="0.25">
      <c r="E151" s="8">
        <f t="shared" si="5"/>
        <v>43831</v>
      </c>
      <c r="F151" s="7">
        <f t="shared" si="6"/>
        <v>61.55</v>
      </c>
      <c r="I151" s="3"/>
      <c r="J151" s="5"/>
      <c r="K151" s="5"/>
      <c r="L151" s="5"/>
      <c r="N151" s="8">
        <v>43845</v>
      </c>
      <c r="O151" s="7">
        <v>0</v>
      </c>
      <c r="P151" s="7">
        <f>SUM($O$8:O151)+CurrentInventory</f>
        <v>10269.52</v>
      </c>
      <c r="Q151" s="7">
        <f t="shared" si="7"/>
        <v>61.55</v>
      </c>
    </row>
    <row r="152" spans="5:17" x14ac:dyDescent="0.25">
      <c r="E152" s="8">
        <f t="shared" ref="E152:E215" si="8">IF(E151+1&gt;MAX($B$4:$B$97), NA(), E151+1)</f>
        <v>43832</v>
      </c>
      <c r="F152" s="7">
        <f t="shared" ref="F152:F215" si="9">VLOOKUP(E152,$B$4:$C$97, 2,TRUE)</f>
        <v>61.55</v>
      </c>
      <c r="I152" s="3"/>
      <c r="J152" s="5"/>
      <c r="K152" s="5"/>
      <c r="L152" s="5"/>
      <c r="N152" s="8">
        <v>43846</v>
      </c>
      <c r="O152" s="7">
        <v>0</v>
      </c>
      <c r="P152" s="7">
        <f>SUM($O$8:O152)+CurrentInventory</f>
        <v>10269.52</v>
      </c>
      <c r="Q152" s="7">
        <f t="shared" si="7"/>
        <v>61.55</v>
      </c>
    </row>
    <row r="153" spans="5:17" x14ac:dyDescent="0.25">
      <c r="E153" s="8">
        <f t="shared" si="8"/>
        <v>43833</v>
      </c>
      <c r="F153" s="7">
        <f t="shared" si="9"/>
        <v>61.55</v>
      </c>
      <c r="I153" s="3"/>
      <c r="J153" s="5"/>
      <c r="K153" s="5"/>
      <c r="L153" s="5"/>
      <c r="N153" s="8">
        <v>43847</v>
      </c>
      <c r="O153" s="7">
        <v>0</v>
      </c>
      <c r="P153" s="7">
        <f>SUM($O$8:O153)+CurrentInventory</f>
        <v>10269.52</v>
      </c>
      <c r="Q153" s="7">
        <f t="shared" si="7"/>
        <v>61.55</v>
      </c>
    </row>
    <row r="154" spans="5:17" x14ac:dyDescent="0.25">
      <c r="E154" s="8">
        <f t="shared" si="8"/>
        <v>43834</v>
      </c>
      <c r="F154" s="7">
        <f t="shared" si="9"/>
        <v>61.55</v>
      </c>
      <c r="I154" s="3"/>
      <c r="J154" s="5"/>
      <c r="K154" s="5"/>
      <c r="L154" s="5"/>
      <c r="N154" s="8">
        <v>43848</v>
      </c>
      <c r="O154" s="7">
        <v>0</v>
      </c>
      <c r="P154" s="7">
        <f>SUM($O$8:O154)+CurrentInventory</f>
        <v>10269.52</v>
      </c>
      <c r="Q154" s="7">
        <f t="shared" si="7"/>
        <v>61.55</v>
      </c>
    </row>
    <row r="155" spans="5:17" x14ac:dyDescent="0.25">
      <c r="E155" s="8">
        <f t="shared" si="8"/>
        <v>43835</v>
      </c>
      <c r="F155" s="7">
        <f t="shared" si="9"/>
        <v>61.55</v>
      </c>
      <c r="I155" s="3"/>
      <c r="J155" s="5"/>
      <c r="K155" s="5"/>
      <c r="L155" s="5"/>
      <c r="N155" s="8">
        <v>43849</v>
      </c>
      <c r="O155" s="7">
        <v>0</v>
      </c>
      <c r="P155" s="7">
        <f>SUM($O$8:O155)+CurrentInventory</f>
        <v>10269.52</v>
      </c>
      <c r="Q155" s="7">
        <f t="shared" si="7"/>
        <v>61.55</v>
      </c>
    </row>
    <row r="156" spans="5:17" x14ac:dyDescent="0.25">
      <c r="E156" s="8">
        <f t="shared" si="8"/>
        <v>43836</v>
      </c>
      <c r="F156" s="7">
        <f t="shared" si="9"/>
        <v>61.55</v>
      </c>
      <c r="I156" s="3"/>
      <c r="J156" s="5"/>
      <c r="K156" s="5"/>
      <c r="L156" s="5"/>
      <c r="N156" s="8">
        <v>43850</v>
      </c>
      <c r="O156" s="7">
        <v>0</v>
      </c>
      <c r="P156" s="7">
        <f>SUM($O$8:O156)+CurrentInventory</f>
        <v>10269.52</v>
      </c>
      <c r="Q156" s="7">
        <f t="shared" si="7"/>
        <v>61.55</v>
      </c>
    </row>
    <row r="157" spans="5:17" x14ac:dyDescent="0.25">
      <c r="E157" s="8">
        <f t="shared" si="8"/>
        <v>43837</v>
      </c>
      <c r="F157" s="7">
        <f t="shared" si="9"/>
        <v>61.55</v>
      </c>
      <c r="I157" s="3"/>
      <c r="J157" s="5"/>
      <c r="K157" s="5"/>
      <c r="L157" s="5"/>
      <c r="N157" s="8">
        <v>43851</v>
      </c>
      <c r="O157" s="7">
        <v>0</v>
      </c>
      <c r="P157" s="7">
        <f>SUM($O$8:O157)+CurrentInventory</f>
        <v>10269.52</v>
      </c>
      <c r="Q157" s="7">
        <f t="shared" si="7"/>
        <v>61.55</v>
      </c>
    </row>
    <row r="158" spans="5:17" x14ac:dyDescent="0.25">
      <c r="E158" s="8">
        <f t="shared" si="8"/>
        <v>43838</v>
      </c>
      <c r="F158" s="7">
        <f t="shared" si="9"/>
        <v>61.55</v>
      </c>
      <c r="I158" s="3"/>
      <c r="J158" s="5"/>
      <c r="K158" s="5"/>
      <c r="L158" s="5"/>
      <c r="N158" s="8">
        <v>43852</v>
      </c>
      <c r="O158" s="7">
        <v>0</v>
      </c>
      <c r="P158" s="7">
        <f>SUM($O$8:O158)+CurrentInventory</f>
        <v>10269.52</v>
      </c>
      <c r="Q158" s="7">
        <f t="shared" si="7"/>
        <v>61.55</v>
      </c>
    </row>
    <row r="159" spans="5:17" x14ac:dyDescent="0.25">
      <c r="E159" s="8">
        <f t="shared" si="8"/>
        <v>43839</v>
      </c>
      <c r="F159" s="7">
        <f t="shared" si="9"/>
        <v>61.55</v>
      </c>
      <c r="I159" s="3"/>
      <c r="J159" s="5"/>
      <c r="K159" s="5"/>
      <c r="L159" s="5"/>
      <c r="N159" s="8">
        <v>43853</v>
      </c>
      <c r="O159" s="7">
        <v>0</v>
      </c>
      <c r="P159" s="7">
        <f>SUM($O$8:O159)+CurrentInventory</f>
        <v>10269.52</v>
      </c>
      <c r="Q159" s="7">
        <f t="shared" si="7"/>
        <v>61.55</v>
      </c>
    </row>
    <row r="160" spans="5:17" x14ac:dyDescent="0.25">
      <c r="E160" s="8">
        <f t="shared" si="8"/>
        <v>43840</v>
      </c>
      <c r="F160" s="7">
        <f t="shared" si="9"/>
        <v>61.55</v>
      </c>
      <c r="I160" s="3"/>
      <c r="J160" s="5"/>
      <c r="K160" s="5"/>
      <c r="L160" s="5"/>
      <c r="N160" s="8">
        <v>43854</v>
      </c>
      <c r="O160" s="7">
        <v>0</v>
      </c>
      <c r="P160" s="7">
        <f>SUM($O$8:O160)+CurrentInventory</f>
        <v>10269.52</v>
      </c>
      <c r="Q160" s="7">
        <f t="shared" si="7"/>
        <v>61.55</v>
      </c>
    </row>
    <row r="161" spans="5:17" x14ac:dyDescent="0.25">
      <c r="E161" s="8">
        <f t="shared" si="8"/>
        <v>43841</v>
      </c>
      <c r="F161" s="7">
        <f t="shared" si="9"/>
        <v>61.55</v>
      </c>
      <c r="I161" s="3"/>
      <c r="J161" s="5"/>
      <c r="K161" s="5"/>
      <c r="L161" s="5"/>
      <c r="N161" s="8">
        <v>43855</v>
      </c>
      <c r="O161" s="7">
        <v>-1665.6918384793807</v>
      </c>
      <c r="P161" s="7">
        <f>SUM($O$8:O161)+CurrentInventory</f>
        <v>8603.8281615206197</v>
      </c>
      <c r="Q161" s="7">
        <f t="shared" si="7"/>
        <v>61.55</v>
      </c>
    </row>
    <row r="162" spans="5:17" x14ac:dyDescent="0.25">
      <c r="E162" s="8">
        <f t="shared" si="8"/>
        <v>43842</v>
      </c>
      <c r="F162" s="7">
        <f t="shared" si="9"/>
        <v>61.55</v>
      </c>
      <c r="I162" s="3"/>
      <c r="J162" s="5"/>
      <c r="K162" s="5"/>
      <c r="L162" s="5"/>
      <c r="N162" s="8">
        <v>43856</v>
      </c>
      <c r="O162" s="7">
        <v>-1641.3373660439893</v>
      </c>
      <c r="P162" s="7">
        <f>SUM($O$8:O162)+CurrentInventory</f>
        <v>6962.4907954766304</v>
      </c>
      <c r="Q162" s="7">
        <f t="shared" si="7"/>
        <v>61.55</v>
      </c>
    </row>
    <row r="163" spans="5:17" x14ac:dyDescent="0.25">
      <c r="E163" s="8">
        <f t="shared" si="8"/>
        <v>43843</v>
      </c>
      <c r="F163" s="7">
        <f t="shared" si="9"/>
        <v>61.55</v>
      </c>
      <c r="I163" s="3"/>
      <c r="J163" s="5"/>
      <c r="K163" s="5"/>
      <c r="L163" s="5"/>
      <c r="N163" s="8">
        <v>43857</v>
      </c>
      <c r="O163" s="7">
        <v>-1637.5629030340929</v>
      </c>
      <c r="P163" s="7">
        <f>SUM($O$8:O163)+CurrentInventory</f>
        <v>5324.927892442538</v>
      </c>
      <c r="Q163" s="7">
        <f t="shared" si="7"/>
        <v>61.55</v>
      </c>
    </row>
    <row r="164" spans="5:17" x14ac:dyDescent="0.25">
      <c r="E164" s="8">
        <f t="shared" si="8"/>
        <v>43844</v>
      </c>
      <c r="F164" s="7">
        <f t="shared" si="9"/>
        <v>61.55</v>
      </c>
      <c r="I164" s="3"/>
      <c r="J164" s="5"/>
      <c r="K164" s="5"/>
      <c r="L164" s="5"/>
      <c r="N164" s="8">
        <v>43858</v>
      </c>
      <c r="O164" s="7">
        <v>-1638.029170887602</v>
      </c>
      <c r="P164" s="7">
        <f>SUM($O$8:O164)+CurrentInventory</f>
        <v>3686.8987215549359</v>
      </c>
      <c r="Q164" s="7">
        <f t="shared" si="7"/>
        <v>61.55</v>
      </c>
    </row>
    <row r="165" spans="5:17" x14ac:dyDescent="0.25">
      <c r="E165" s="8">
        <f t="shared" si="8"/>
        <v>43845</v>
      </c>
      <c r="F165" s="7">
        <f t="shared" si="9"/>
        <v>61.55</v>
      </c>
      <c r="I165" s="3"/>
      <c r="J165" s="5"/>
      <c r="K165" s="5"/>
      <c r="L165" s="5"/>
      <c r="N165" s="8">
        <v>43859</v>
      </c>
      <c r="O165" s="7">
        <v>-1627.0504335803057</v>
      </c>
      <c r="P165" s="7">
        <f>SUM($O$8:O165)+CurrentInventory</f>
        <v>2059.8482879746302</v>
      </c>
      <c r="Q165" s="7">
        <f t="shared" si="7"/>
        <v>61.55</v>
      </c>
    </row>
    <row r="166" spans="5:17" x14ac:dyDescent="0.25">
      <c r="E166" s="8">
        <f t="shared" si="8"/>
        <v>43846</v>
      </c>
      <c r="F166" s="7">
        <f t="shared" si="9"/>
        <v>61.55</v>
      </c>
      <c r="I166" s="3"/>
      <c r="J166" s="5"/>
      <c r="K166" s="5"/>
      <c r="L166" s="5"/>
      <c r="N166" s="8">
        <v>43860</v>
      </c>
      <c r="O166" s="7">
        <v>-1589.3393284466904</v>
      </c>
      <c r="P166" s="7">
        <f>SUM($O$8:O166)+CurrentInventory</f>
        <v>470.50895952793985</v>
      </c>
      <c r="Q166" s="7">
        <f t="shared" si="7"/>
        <v>61.55</v>
      </c>
    </row>
    <row r="167" spans="5:17" x14ac:dyDescent="0.25">
      <c r="E167" s="8">
        <f t="shared" si="8"/>
        <v>43847</v>
      </c>
      <c r="F167" s="7">
        <f t="shared" si="9"/>
        <v>61.55</v>
      </c>
      <c r="I167" s="3"/>
      <c r="J167" s="5"/>
      <c r="K167" s="5"/>
      <c r="L167" s="5"/>
      <c r="N167" s="8">
        <v>43861</v>
      </c>
      <c r="O167" s="7">
        <v>-470.50895952793985</v>
      </c>
      <c r="P167" s="7">
        <f>SUM($O$8:O167)+CurrentInventory</f>
        <v>0</v>
      </c>
      <c r="Q167" s="7">
        <f t="shared" si="7"/>
        <v>61.55</v>
      </c>
    </row>
    <row r="168" spans="5:17" x14ac:dyDescent="0.25">
      <c r="E168" s="8">
        <f t="shared" si="8"/>
        <v>43848</v>
      </c>
      <c r="F168" s="7">
        <f t="shared" si="9"/>
        <v>61.55</v>
      </c>
      <c r="I168" s="3"/>
      <c r="J168" s="5"/>
      <c r="K168" s="5"/>
      <c r="L168" s="5"/>
      <c r="N168" s="8">
        <v>43862</v>
      </c>
      <c r="O168" s="7">
        <v>0</v>
      </c>
      <c r="P168" s="7">
        <f>SUM($O$8:O168)+CurrentInventory</f>
        <v>0</v>
      </c>
      <c r="Q168" s="7">
        <f t="shared" si="7"/>
        <v>60.48</v>
      </c>
    </row>
    <row r="169" spans="5:17" x14ac:dyDescent="0.25">
      <c r="E169" s="8">
        <f t="shared" si="8"/>
        <v>43849</v>
      </c>
      <c r="F169" s="7">
        <f t="shared" si="9"/>
        <v>61.55</v>
      </c>
      <c r="I169" s="3"/>
      <c r="J169" s="5"/>
      <c r="K169" s="5"/>
      <c r="L169" s="5"/>
      <c r="N169" s="8">
        <v>43863</v>
      </c>
      <c r="O169" s="7">
        <v>0</v>
      </c>
      <c r="P169" s="7">
        <f>SUM($O$8:O169)+CurrentInventory</f>
        <v>0</v>
      </c>
      <c r="Q169" s="7">
        <f t="shared" si="7"/>
        <v>60.48</v>
      </c>
    </row>
    <row r="170" spans="5:17" x14ac:dyDescent="0.25">
      <c r="E170" s="8">
        <f t="shared" si="8"/>
        <v>43850</v>
      </c>
      <c r="F170" s="7">
        <f t="shared" si="9"/>
        <v>61.55</v>
      </c>
      <c r="I170" s="3"/>
      <c r="J170" s="5"/>
      <c r="K170" s="5"/>
      <c r="L170" s="5"/>
      <c r="N170" s="8">
        <v>43864</v>
      </c>
      <c r="O170" s="7">
        <v>0</v>
      </c>
      <c r="P170" s="7">
        <f>SUM($O$8:O170)+CurrentInventory</f>
        <v>0</v>
      </c>
      <c r="Q170" s="7">
        <f t="shared" si="7"/>
        <v>60.48</v>
      </c>
    </row>
    <row r="171" spans="5:17" x14ac:dyDescent="0.25">
      <c r="E171" s="8">
        <f t="shared" si="8"/>
        <v>43851</v>
      </c>
      <c r="F171" s="7">
        <f t="shared" si="9"/>
        <v>61.55</v>
      </c>
      <c r="I171" s="3"/>
      <c r="J171" s="5"/>
      <c r="K171" s="5"/>
      <c r="L171" s="5"/>
      <c r="N171" s="8">
        <v>43865</v>
      </c>
      <c r="O171" s="7">
        <v>0</v>
      </c>
      <c r="P171" s="7">
        <f>SUM($O$8:O171)+CurrentInventory</f>
        <v>0</v>
      </c>
      <c r="Q171" s="7">
        <f t="shared" si="7"/>
        <v>60.48</v>
      </c>
    </row>
    <row r="172" spans="5:17" x14ac:dyDescent="0.25">
      <c r="E172" s="8">
        <f t="shared" si="8"/>
        <v>43852</v>
      </c>
      <c r="F172" s="7">
        <f t="shared" si="9"/>
        <v>61.55</v>
      </c>
      <c r="I172" s="3"/>
      <c r="J172" s="5"/>
      <c r="K172" s="5"/>
      <c r="L172" s="5"/>
      <c r="N172" s="8">
        <v>43866</v>
      </c>
      <c r="O172" s="7">
        <v>0</v>
      </c>
      <c r="P172" s="7">
        <f>SUM($O$8:O172)+CurrentInventory</f>
        <v>0</v>
      </c>
      <c r="Q172" s="7">
        <f t="shared" si="7"/>
        <v>60.48</v>
      </c>
    </row>
    <row r="173" spans="5:17" x14ac:dyDescent="0.25">
      <c r="E173" s="8">
        <f t="shared" si="8"/>
        <v>43853</v>
      </c>
      <c r="F173" s="7">
        <f t="shared" si="9"/>
        <v>61.55</v>
      </c>
      <c r="I173" s="3"/>
      <c r="J173" s="5"/>
      <c r="K173" s="5"/>
      <c r="L173" s="5"/>
      <c r="N173" s="8">
        <v>43867</v>
      </c>
      <c r="O173" s="7">
        <v>0</v>
      </c>
      <c r="P173" s="7">
        <f>SUM($O$8:O173)+CurrentInventory</f>
        <v>0</v>
      </c>
      <c r="Q173" s="7">
        <f t="shared" si="7"/>
        <v>60.48</v>
      </c>
    </row>
    <row r="174" spans="5:17" x14ac:dyDescent="0.25">
      <c r="E174" s="8">
        <f t="shared" si="8"/>
        <v>43854</v>
      </c>
      <c r="F174" s="7">
        <f t="shared" si="9"/>
        <v>61.55</v>
      </c>
      <c r="I174" s="3"/>
      <c r="J174" s="5"/>
      <c r="K174" s="5"/>
      <c r="L174" s="5"/>
      <c r="N174" s="8">
        <v>43868</v>
      </c>
      <c r="O174" s="7">
        <v>0</v>
      </c>
      <c r="P174" s="7">
        <f>SUM($O$8:O174)+CurrentInventory</f>
        <v>0</v>
      </c>
      <c r="Q174" s="7">
        <f t="shared" si="7"/>
        <v>60.48</v>
      </c>
    </row>
    <row r="175" spans="5:17" x14ac:dyDescent="0.25">
      <c r="E175" s="8">
        <f t="shared" si="8"/>
        <v>43855</v>
      </c>
      <c r="F175" s="7">
        <f t="shared" si="9"/>
        <v>61.55</v>
      </c>
      <c r="I175" s="3"/>
      <c r="J175" s="5"/>
      <c r="K175" s="5"/>
      <c r="L175" s="5"/>
      <c r="N175" s="8">
        <v>43869</v>
      </c>
      <c r="O175" s="7">
        <v>0</v>
      </c>
      <c r="P175" s="7">
        <f>SUM($O$8:O175)+CurrentInventory</f>
        <v>0</v>
      </c>
      <c r="Q175" s="7">
        <f t="shared" si="7"/>
        <v>60.48</v>
      </c>
    </row>
    <row r="176" spans="5:17" x14ac:dyDescent="0.25">
      <c r="E176" s="8">
        <f t="shared" si="8"/>
        <v>43856</v>
      </c>
      <c r="F176" s="7">
        <f t="shared" si="9"/>
        <v>61.55</v>
      </c>
      <c r="I176" s="3"/>
      <c r="J176" s="5"/>
      <c r="K176" s="5"/>
      <c r="L176" s="5"/>
      <c r="N176" s="8">
        <v>43870</v>
      </c>
      <c r="O176" s="7">
        <v>0</v>
      </c>
      <c r="P176" s="7">
        <f>SUM($O$8:O176)+CurrentInventory</f>
        <v>0</v>
      </c>
      <c r="Q176" s="7">
        <f t="shared" si="7"/>
        <v>60.48</v>
      </c>
    </row>
    <row r="177" spans="5:17" x14ac:dyDescent="0.25">
      <c r="E177" s="8">
        <f t="shared" si="8"/>
        <v>43857</v>
      </c>
      <c r="F177" s="7">
        <f t="shared" si="9"/>
        <v>61.55</v>
      </c>
      <c r="I177" s="3"/>
      <c r="J177" s="5"/>
      <c r="K177" s="5"/>
      <c r="L177" s="5"/>
      <c r="N177" s="8">
        <v>43871</v>
      </c>
      <c r="O177" s="7">
        <v>0</v>
      </c>
      <c r="P177" s="7">
        <f>SUM($O$8:O177)+CurrentInventory</f>
        <v>0</v>
      </c>
      <c r="Q177" s="7">
        <f t="shared" si="7"/>
        <v>60.48</v>
      </c>
    </row>
    <row r="178" spans="5:17" x14ac:dyDescent="0.25">
      <c r="E178" s="8">
        <f t="shared" si="8"/>
        <v>43858</v>
      </c>
      <c r="F178" s="7">
        <f t="shared" si="9"/>
        <v>61.55</v>
      </c>
      <c r="I178" s="3"/>
      <c r="J178" s="5"/>
      <c r="K178" s="5"/>
      <c r="L178" s="5"/>
      <c r="N178" s="8">
        <v>43872</v>
      </c>
      <c r="O178" s="7">
        <v>0</v>
      </c>
      <c r="P178" s="7">
        <f>SUM($O$8:O178)+CurrentInventory</f>
        <v>0</v>
      </c>
      <c r="Q178" s="7">
        <f t="shared" si="7"/>
        <v>60.48</v>
      </c>
    </row>
    <row r="179" spans="5:17" x14ac:dyDescent="0.25">
      <c r="E179" s="8">
        <f t="shared" si="8"/>
        <v>43859</v>
      </c>
      <c r="F179" s="7">
        <f t="shared" si="9"/>
        <v>61.55</v>
      </c>
      <c r="I179" s="3"/>
      <c r="J179" s="5"/>
      <c r="K179" s="5"/>
      <c r="L179" s="5"/>
      <c r="N179" s="8">
        <v>43873</v>
      </c>
      <c r="O179" s="7">
        <v>0</v>
      </c>
      <c r="P179" s="7">
        <f>SUM($O$8:O179)+CurrentInventory</f>
        <v>0</v>
      </c>
      <c r="Q179" s="7">
        <f t="shared" si="7"/>
        <v>60.48</v>
      </c>
    </row>
    <row r="180" spans="5:17" x14ac:dyDescent="0.25">
      <c r="E180" s="8">
        <f t="shared" si="8"/>
        <v>43860</v>
      </c>
      <c r="F180" s="7">
        <f t="shared" si="9"/>
        <v>61.55</v>
      </c>
      <c r="I180" s="3"/>
      <c r="J180" s="5"/>
      <c r="K180" s="5"/>
      <c r="L180" s="5"/>
      <c r="N180" s="8">
        <v>43874</v>
      </c>
      <c r="O180" s="7">
        <v>0</v>
      </c>
      <c r="P180" s="7">
        <f>SUM($O$8:O180)+CurrentInventory</f>
        <v>0</v>
      </c>
      <c r="Q180" s="7">
        <f t="shared" si="7"/>
        <v>60.48</v>
      </c>
    </row>
    <row r="181" spans="5:17" x14ac:dyDescent="0.25">
      <c r="E181" s="8">
        <f t="shared" si="8"/>
        <v>43861</v>
      </c>
      <c r="F181" s="7">
        <f t="shared" si="9"/>
        <v>61.55</v>
      </c>
      <c r="I181" s="3"/>
      <c r="J181" s="5"/>
      <c r="K181" s="5"/>
      <c r="L181" s="5"/>
      <c r="N181" s="8">
        <v>43875</v>
      </c>
      <c r="O181" s="7">
        <v>0</v>
      </c>
      <c r="P181" s="7">
        <f>SUM($O$8:O181)+CurrentInventory</f>
        <v>0</v>
      </c>
      <c r="Q181" s="7">
        <f t="shared" si="7"/>
        <v>60.48</v>
      </c>
    </row>
    <row r="182" spans="5:17" x14ac:dyDescent="0.25">
      <c r="E182" s="8">
        <f t="shared" si="8"/>
        <v>43862</v>
      </c>
      <c r="F182" s="7">
        <f t="shared" si="9"/>
        <v>60.48</v>
      </c>
      <c r="I182" s="3"/>
      <c r="J182" s="5"/>
      <c r="K182" s="5"/>
      <c r="L182" s="5"/>
      <c r="N182" s="8">
        <v>43876</v>
      </c>
      <c r="O182" s="7">
        <v>0</v>
      </c>
      <c r="P182" s="7">
        <f>SUM($O$8:O182)+CurrentInventory</f>
        <v>0</v>
      </c>
      <c r="Q182" s="7">
        <f t="shared" si="7"/>
        <v>60.48</v>
      </c>
    </row>
    <row r="183" spans="5:17" x14ac:dyDescent="0.25">
      <c r="E183" s="8">
        <f t="shared" si="8"/>
        <v>43863</v>
      </c>
      <c r="F183" s="7">
        <f t="shared" si="9"/>
        <v>60.48</v>
      </c>
      <c r="I183" s="3"/>
      <c r="J183" s="5"/>
      <c r="K183" s="5"/>
      <c r="L183" s="5"/>
      <c r="N183" s="8">
        <v>43877</v>
      </c>
      <c r="O183" s="7">
        <v>0</v>
      </c>
      <c r="P183" s="7">
        <f>SUM($O$8:O183)+CurrentInventory</f>
        <v>0</v>
      </c>
      <c r="Q183" s="7">
        <f t="shared" si="7"/>
        <v>60.48</v>
      </c>
    </row>
    <row r="184" spans="5:17" x14ac:dyDescent="0.25">
      <c r="E184" s="8">
        <f t="shared" si="8"/>
        <v>43864</v>
      </c>
      <c r="F184" s="7">
        <f t="shared" si="9"/>
        <v>60.48</v>
      </c>
      <c r="I184" s="3"/>
      <c r="J184" s="5"/>
      <c r="K184" s="5"/>
      <c r="L184" s="5"/>
      <c r="N184" s="8">
        <v>43878</v>
      </c>
      <c r="O184" s="7">
        <v>0</v>
      </c>
      <c r="P184" s="7">
        <f>SUM($O$8:O184)+CurrentInventory</f>
        <v>0</v>
      </c>
      <c r="Q184" s="7">
        <f t="shared" si="7"/>
        <v>60.48</v>
      </c>
    </row>
    <row r="185" spans="5:17" x14ac:dyDescent="0.25">
      <c r="E185" s="8">
        <f t="shared" si="8"/>
        <v>43865</v>
      </c>
      <c r="F185" s="7">
        <f t="shared" si="9"/>
        <v>60.48</v>
      </c>
      <c r="I185" s="3"/>
      <c r="J185" s="5"/>
      <c r="K185" s="5"/>
      <c r="L185" s="5"/>
      <c r="N185" s="8">
        <v>43879</v>
      </c>
      <c r="O185" s="7">
        <v>0</v>
      </c>
      <c r="P185" s="7">
        <f>SUM($O$8:O185)+CurrentInventory</f>
        <v>0</v>
      </c>
      <c r="Q185" s="7">
        <f t="shared" si="7"/>
        <v>60.48</v>
      </c>
    </row>
    <row r="186" spans="5:17" x14ac:dyDescent="0.25">
      <c r="E186" s="8">
        <f t="shared" si="8"/>
        <v>43866</v>
      </c>
      <c r="F186" s="7">
        <f t="shared" si="9"/>
        <v>60.48</v>
      </c>
      <c r="I186" s="3"/>
      <c r="J186" s="5"/>
      <c r="K186" s="5"/>
      <c r="L186" s="5"/>
      <c r="N186" s="8">
        <v>43880</v>
      </c>
      <c r="O186" s="7">
        <v>0</v>
      </c>
      <c r="P186" s="7">
        <f>SUM($O$8:O186)+CurrentInventory</f>
        <v>0</v>
      </c>
      <c r="Q186" s="7">
        <f t="shared" si="7"/>
        <v>60.48</v>
      </c>
    </row>
    <row r="187" spans="5:17" x14ac:dyDescent="0.25">
      <c r="E187" s="8">
        <f t="shared" si="8"/>
        <v>43867</v>
      </c>
      <c r="F187" s="7">
        <f t="shared" si="9"/>
        <v>60.48</v>
      </c>
      <c r="I187" s="3"/>
      <c r="J187" s="5"/>
      <c r="K187" s="5"/>
      <c r="L187" s="5"/>
      <c r="N187" s="8">
        <v>43881</v>
      </c>
      <c r="O187" s="7">
        <v>0</v>
      </c>
      <c r="P187" s="7">
        <f>SUM($O$8:O187)+CurrentInventory</f>
        <v>0</v>
      </c>
      <c r="Q187" s="7">
        <f t="shared" si="7"/>
        <v>60.48</v>
      </c>
    </row>
    <row r="188" spans="5:17" x14ac:dyDescent="0.25">
      <c r="E188" s="8">
        <f t="shared" si="8"/>
        <v>43868</v>
      </c>
      <c r="F188" s="7">
        <f t="shared" si="9"/>
        <v>60.48</v>
      </c>
      <c r="I188" s="3"/>
      <c r="J188" s="5"/>
      <c r="K188" s="5"/>
      <c r="L188" s="5"/>
      <c r="N188" s="8">
        <v>43882</v>
      </c>
      <c r="O188" s="7">
        <v>0</v>
      </c>
      <c r="P188" s="7">
        <f>SUM($O$8:O188)+CurrentInventory</f>
        <v>0</v>
      </c>
      <c r="Q188" s="7">
        <f t="shared" si="7"/>
        <v>60.48</v>
      </c>
    </row>
    <row r="189" spans="5:17" x14ac:dyDescent="0.25">
      <c r="E189" s="8">
        <f t="shared" si="8"/>
        <v>43869</v>
      </c>
      <c r="F189" s="7">
        <f t="shared" si="9"/>
        <v>60.48</v>
      </c>
      <c r="I189" s="3"/>
      <c r="J189" s="5"/>
      <c r="K189" s="5"/>
      <c r="L189" s="5"/>
      <c r="N189" s="8">
        <v>43883</v>
      </c>
      <c r="O189" s="7">
        <v>0</v>
      </c>
      <c r="P189" s="7">
        <f>SUM($O$8:O189)+CurrentInventory</f>
        <v>0</v>
      </c>
      <c r="Q189" s="7">
        <f t="shared" si="7"/>
        <v>60.48</v>
      </c>
    </row>
    <row r="190" spans="5:17" x14ac:dyDescent="0.25">
      <c r="E190" s="8">
        <f t="shared" si="8"/>
        <v>43870</v>
      </c>
      <c r="F190" s="7">
        <f t="shared" si="9"/>
        <v>60.48</v>
      </c>
      <c r="I190" s="3"/>
      <c r="J190" s="5"/>
      <c r="K190" s="5"/>
      <c r="L190" s="5"/>
      <c r="N190" s="8">
        <v>43884</v>
      </c>
      <c r="O190" s="7">
        <v>0</v>
      </c>
      <c r="P190" s="7">
        <f>SUM($O$8:O190)+CurrentInventory</f>
        <v>0</v>
      </c>
      <c r="Q190" s="7">
        <f t="shared" si="7"/>
        <v>60.48</v>
      </c>
    </row>
    <row r="191" spans="5:17" x14ac:dyDescent="0.25">
      <c r="E191" s="8">
        <f t="shared" si="8"/>
        <v>43871</v>
      </c>
      <c r="F191" s="7">
        <f t="shared" si="9"/>
        <v>60.48</v>
      </c>
      <c r="I191" s="3"/>
      <c r="J191" s="5"/>
      <c r="K191" s="5"/>
      <c r="L191" s="5"/>
      <c r="N191" s="8">
        <v>43885</v>
      </c>
      <c r="O191" s="7">
        <v>0</v>
      </c>
      <c r="P191" s="7">
        <f>SUM($O$8:O191)+CurrentInventory</f>
        <v>0</v>
      </c>
      <c r="Q191" s="7">
        <f t="shared" si="7"/>
        <v>60.48</v>
      </c>
    </row>
    <row r="192" spans="5:17" x14ac:dyDescent="0.25">
      <c r="E192" s="8">
        <f t="shared" si="8"/>
        <v>43872</v>
      </c>
      <c r="F192" s="7">
        <f t="shared" si="9"/>
        <v>60.48</v>
      </c>
      <c r="I192" s="3"/>
      <c r="J192" s="5"/>
      <c r="K192" s="5"/>
      <c r="L192" s="5"/>
      <c r="N192" s="8">
        <v>43886</v>
      </c>
      <c r="O192" s="7">
        <v>0</v>
      </c>
      <c r="P192" s="7">
        <f>SUM($O$8:O192)+CurrentInventory</f>
        <v>0</v>
      </c>
      <c r="Q192" s="7">
        <f t="shared" si="7"/>
        <v>60.48</v>
      </c>
    </row>
    <row r="193" spans="5:17" x14ac:dyDescent="0.25">
      <c r="E193" s="8">
        <f t="shared" si="8"/>
        <v>43873</v>
      </c>
      <c r="F193" s="7">
        <f t="shared" si="9"/>
        <v>60.48</v>
      </c>
      <c r="I193" s="3"/>
      <c r="J193" s="5"/>
      <c r="K193" s="5"/>
      <c r="L193" s="5"/>
      <c r="N193" s="8">
        <v>43887</v>
      </c>
      <c r="O193" s="7">
        <v>0</v>
      </c>
      <c r="P193" s="7">
        <f>SUM($O$8:O193)+CurrentInventory</f>
        <v>0</v>
      </c>
      <c r="Q193" s="7">
        <f t="shared" si="7"/>
        <v>60.48</v>
      </c>
    </row>
    <row r="194" spans="5:17" x14ac:dyDescent="0.25">
      <c r="E194" s="8">
        <f t="shared" si="8"/>
        <v>43874</v>
      </c>
      <c r="F194" s="7">
        <f t="shared" si="9"/>
        <v>60.48</v>
      </c>
      <c r="I194" s="3"/>
      <c r="J194" s="5"/>
      <c r="K194" s="5"/>
      <c r="L194" s="5"/>
      <c r="N194" s="8">
        <v>43888</v>
      </c>
      <c r="O194" s="7">
        <v>0</v>
      </c>
      <c r="P194" s="7">
        <f>SUM($O$8:O194)+CurrentInventory</f>
        <v>0</v>
      </c>
      <c r="Q194" s="7">
        <f t="shared" si="7"/>
        <v>60.48</v>
      </c>
    </row>
    <row r="195" spans="5:17" x14ac:dyDescent="0.25">
      <c r="E195" s="8">
        <f t="shared" si="8"/>
        <v>43875</v>
      </c>
      <c r="F195" s="7">
        <f t="shared" si="9"/>
        <v>60.48</v>
      </c>
      <c r="I195" s="3"/>
      <c r="J195" s="5"/>
      <c r="K195" s="5"/>
      <c r="L195" s="5"/>
      <c r="N195" s="8">
        <v>43889</v>
      </c>
      <c r="O195" s="7">
        <v>0</v>
      </c>
      <c r="P195" s="7">
        <f>SUM($O$8:O195)+CurrentInventory</f>
        <v>0</v>
      </c>
      <c r="Q195" s="7">
        <f t="shared" si="7"/>
        <v>60.48</v>
      </c>
    </row>
    <row r="196" spans="5:17" x14ac:dyDescent="0.25">
      <c r="E196" s="8">
        <f t="shared" si="8"/>
        <v>43876</v>
      </c>
      <c r="F196" s="7">
        <f t="shared" si="9"/>
        <v>60.48</v>
      </c>
      <c r="I196" s="3"/>
      <c r="J196" s="5"/>
      <c r="K196" s="5"/>
      <c r="L196" s="5"/>
      <c r="N196" s="8">
        <v>43890</v>
      </c>
      <c r="O196" s="7">
        <v>0</v>
      </c>
      <c r="P196" s="7">
        <f>SUM($O$8:O196)+CurrentInventory</f>
        <v>0</v>
      </c>
      <c r="Q196" s="7">
        <f t="shared" si="7"/>
        <v>60.48</v>
      </c>
    </row>
    <row r="197" spans="5:17" x14ac:dyDescent="0.25">
      <c r="E197" s="8">
        <f t="shared" si="8"/>
        <v>43877</v>
      </c>
      <c r="F197" s="7">
        <f t="shared" si="9"/>
        <v>60.48</v>
      </c>
      <c r="I197" s="3"/>
      <c r="J197" s="5"/>
      <c r="K197" s="5"/>
      <c r="L197" s="5"/>
      <c r="N197" s="8">
        <v>43891</v>
      </c>
      <c r="O197" s="7">
        <v>0</v>
      </c>
      <c r="P197" s="7">
        <f>SUM($O$8:O197)+CurrentInventory</f>
        <v>0</v>
      </c>
      <c r="Q197" s="7">
        <f t="shared" si="7"/>
        <v>58.48</v>
      </c>
    </row>
    <row r="198" spans="5:17" x14ac:dyDescent="0.25">
      <c r="E198" s="8">
        <f t="shared" si="8"/>
        <v>43878</v>
      </c>
      <c r="F198" s="7">
        <f t="shared" si="9"/>
        <v>60.48</v>
      </c>
      <c r="I198" s="3"/>
      <c r="J198" s="5"/>
      <c r="K198" s="5"/>
      <c r="L198" s="5"/>
      <c r="N198" s="8">
        <v>43892</v>
      </c>
      <c r="O198" s="7">
        <v>0</v>
      </c>
      <c r="P198" s="7">
        <f>SUM($O$8:O198)+CurrentInventory</f>
        <v>0</v>
      </c>
      <c r="Q198" s="7">
        <f t="shared" si="7"/>
        <v>58.48</v>
      </c>
    </row>
    <row r="199" spans="5:17" x14ac:dyDescent="0.25">
      <c r="E199" s="8">
        <f t="shared" si="8"/>
        <v>43879</v>
      </c>
      <c r="F199" s="7">
        <f t="shared" si="9"/>
        <v>60.48</v>
      </c>
      <c r="I199" s="3"/>
      <c r="J199" s="5"/>
      <c r="K199" s="5"/>
      <c r="L199" s="5"/>
      <c r="N199" s="8">
        <v>43893</v>
      </c>
      <c r="O199" s="7">
        <v>0</v>
      </c>
      <c r="P199" s="7">
        <f>SUM($O$8:O199)+CurrentInventory</f>
        <v>0</v>
      </c>
      <c r="Q199" s="7">
        <f t="shared" si="7"/>
        <v>58.48</v>
      </c>
    </row>
    <row r="200" spans="5:17" x14ac:dyDescent="0.25">
      <c r="E200" s="8">
        <f t="shared" si="8"/>
        <v>43880</v>
      </c>
      <c r="F200" s="7">
        <f t="shared" si="9"/>
        <v>60.48</v>
      </c>
      <c r="I200" s="3"/>
      <c r="J200" s="5"/>
      <c r="K200" s="5"/>
      <c r="L200" s="5"/>
      <c r="N200" s="8">
        <v>43894</v>
      </c>
      <c r="O200" s="7">
        <v>0</v>
      </c>
      <c r="P200" s="7">
        <f>SUM($O$8:O200)+CurrentInventory</f>
        <v>0</v>
      </c>
      <c r="Q200" s="7">
        <f t="shared" si="7"/>
        <v>58.48</v>
      </c>
    </row>
    <row r="201" spans="5:17" x14ac:dyDescent="0.25">
      <c r="E201" s="8">
        <f t="shared" si="8"/>
        <v>43881</v>
      </c>
      <c r="F201" s="7">
        <f t="shared" si="9"/>
        <v>60.48</v>
      </c>
      <c r="I201" s="3"/>
      <c r="J201" s="5"/>
      <c r="K201" s="5"/>
      <c r="L201" s="5"/>
      <c r="N201" s="8">
        <v>43895</v>
      </c>
      <c r="O201" s="7">
        <v>0</v>
      </c>
      <c r="P201" s="7">
        <f>SUM($O$8:O201)+CurrentInventory</f>
        <v>0</v>
      </c>
      <c r="Q201" s="7">
        <f t="shared" ref="Q201:Q264" si="10">VLOOKUP(N201,$E$22:$F$1597, 2, FALSE)</f>
        <v>58.48</v>
      </c>
    </row>
    <row r="202" spans="5:17" x14ac:dyDescent="0.25">
      <c r="E202" s="8">
        <f t="shared" si="8"/>
        <v>43882</v>
      </c>
      <c r="F202" s="7">
        <f t="shared" si="9"/>
        <v>60.48</v>
      </c>
      <c r="I202" s="3"/>
      <c r="J202" s="5"/>
      <c r="K202" s="5"/>
      <c r="L202" s="5"/>
      <c r="N202" s="8">
        <v>43896</v>
      </c>
      <c r="O202" s="7">
        <v>0</v>
      </c>
      <c r="P202" s="7">
        <f>SUM($O$8:O202)+CurrentInventory</f>
        <v>0</v>
      </c>
      <c r="Q202" s="7">
        <f t="shared" si="10"/>
        <v>58.48</v>
      </c>
    </row>
    <row r="203" spans="5:17" x14ac:dyDescent="0.25">
      <c r="E203" s="8">
        <f t="shared" si="8"/>
        <v>43883</v>
      </c>
      <c r="F203" s="7">
        <f t="shared" si="9"/>
        <v>60.48</v>
      </c>
      <c r="I203" s="3"/>
      <c r="J203" s="5"/>
      <c r="K203" s="5"/>
      <c r="L203" s="5"/>
      <c r="N203" s="8">
        <v>43897</v>
      </c>
      <c r="O203" s="7">
        <v>0</v>
      </c>
      <c r="P203" s="7">
        <f>SUM($O$8:O203)+CurrentInventory</f>
        <v>0</v>
      </c>
      <c r="Q203" s="7">
        <f t="shared" si="10"/>
        <v>58.48</v>
      </c>
    </row>
    <row r="204" spans="5:17" x14ac:dyDescent="0.25">
      <c r="E204" s="8">
        <f t="shared" si="8"/>
        <v>43884</v>
      </c>
      <c r="F204" s="7">
        <f t="shared" si="9"/>
        <v>60.48</v>
      </c>
      <c r="I204" s="3"/>
      <c r="J204" s="5"/>
      <c r="K204" s="5"/>
      <c r="L204" s="5"/>
      <c r="N204" s="8">
        <v>43898</v>
      </c>
      <c r="O204" s="7">
        <v>0</v>
      </c>
      <c r="P204" s="7">
        <f>SUM($O$8:O204)+CurrentInventory</f>
        <v>0</v>
      </c>
      <c r="Q204" s="7">
        <f t="shared" si="10"/>
        <v>58.48</v>
      </c>
    </row>
    <row r="205" spans="5:17" x14ac:dyDescent="0.25">
      <c r="E205" s="8">
        <f t="shared" si="8"/>
        <v>43885</v>
      </c>
      <c r="F205" s="7">
        <f t="shared" si="9"/>
        <v>60.48</v>
      </c>
      <c r="I205" s="3"/>
      <c r="J205" s="5"/>
      <c r="K205" s="5"/>
      <c r="L205" s="5"/>
      <c r="N205" s="8">
        <v>43899</v>
      </c>
      <c r="O205" s="7">
        <v>0</v>
      </c>
      <c r="P205" s="7">
        <f>SUM($O$8:O205)+CurrentInventory</f>
        <v>0</v>
      </c>
      <c r="Q205" s="7">
        <f t="shared" si="10"/>
        <v>58.48</v>
      </c>
    </row>
    <row r="206" spans="5:17" x14ac:dyDescent="0.25">
      <c r="E206" s="8">
        <f t="shared" si="8"/>
        <v>43886</v>
      </c>
      <c r="F206" s="7">
        <f t="shared" si="9"/>
        <v>60.48</v>
      </c>
      <c r="I206" s="3"/>
      <c r="J206" s="5"/>
      <c r="K206" s="5"/>
      <c r="L206" s="5"/>
      <c r="N206" s="8">
        <v>43900</v>
      </c>
      <c r="O206" s="7">
        <v>0</v>
      </c>
      <c r="P206" s="7">
        <f>SUM($O$8:O206)+CurrentInventory</f>
        <v>0</v>
      </c>
      <c r="Q206" s="7">
        <f t="shared" si="10"/>
        <v>58.48</v>
      </c>
    </row>
    <row r="207" spans="5:17" x14ac:dyDescent="0.25">
      <c r="E207" s="8">
        <f t="shared" si="8"/>
        <v>43887</v>
      </c>
      <c r="F207" s="7">
        <f t="shared" si="9"/>
        <v>60.48</v>
      </c>
      <c r="I207" s="3"/>
      <c r="J207" s="5"/>
      <c r="K207" s="5"/>
      <c r="L207" s="5"/>
      <c r="N207" s="8">
        <v>43901</v>
      </c>
      <c r="O207" s="7">
        <v>0</v>
      </c>
      <c r="P207" s="7">
        <f>SUM($O$8:O207)+CurrentInventory</f>
        <v>0</v>
      </c>
      <c r="Q207" s="7">
        <f t="shared" si="10"/>
        <v>58.48</v>
      </c>
    </row>
    <row r="208" spans="5:17" x14ac:dyDescent="0.25">
      <c r="E208" s="8">
        <f t="shared" si="8"/>
        <v>43888</v>
      </c>
      <c r="F208" s="7">
        <f t="shared" si="9"/>
        <v>60.48</v>
      </c>
      <c r="I208" s="3"/>
      <c r="J208" s="5"/>
      <c r="K208" s="5"/>
      <c r="L208" s="5"/>
      <c r="N208" s="8">
        <v>43902</v>
      </c>
      <c r="O208" s="7">
        <v>0</v>
      </c>
      <c r="P208" s="7">
        <f>SUM($O$8:O208)+CurrentInventory</f>
        <v>0</v>
      </c>
      <c r="Q208" s="7">
        <f t="shared" si="10"/>
        <v>58.48</v>
      </c>
    </row>
    <row r="209" spans="5:17" x14ac:dyDescent="0.25">
      <c r="E209" s="8">
        <f t="shared" si="8"/>
        <v>43889</v>
      </c>
      <c r="F209" s="7">
        <f t="shared" si="9"/>
        <v>60.48</v>
      </c>
      <c r="I209" s="3"/>
      <c r="J209" s="5"/>
      <c r="K209" s="5"/>
      <c r="L209" s="5"/>
      <c r="N209" s="8">
        <v>43903</v>
      </c>
      <c r="O209" s="7">
        <v>0</v>
      </c>
      <c r="P209" s="7">
        <f>SUM($O$8:O209)+CurrentInventory</f>
        <v>0</v>
      </c>
      <c r="Q209" s="7">
        <f t="shared" si="10"/>
        <v>58.48</v>
      </c>
    </row>
    <row r="210" spans="5:17" x14ac:dyDescent="0.25">
      <c r="E210" s="8">
        <f t="shared" si="8"/>
        <v>43890</v>
      </c>
      <c r="F210" s="7">
        <f t="shared" si="9"/>
        <v>60.48</v>
      </c>
      <c r="I210" s="3"/>
      <c r="J210" s="5"/>
      <c r="K210" s="5"/>
      <c r="L210" s="5"/>
      <c r="N210" s="8">
        <v>43904</v>
      </c>
      <c r="O210" s="7">
        <v>0</v>
      </c>
      <c r="P210" s="7">
        <f>SUM($O$8:O210)+CurrentInventory</f>
        <v>0</v>
      </c>
      <c r="Q210" s="7">
        <f t="shared" si="10"/>
        <v>58.48</v>
      </c>
    </row>
    <row r="211" spans="5:17" x14ac:dyDescent="0.25">
      <c r="E211" s="8">
        <f t="shared" si="8"/>
        <v>43891</v>
      </c>
      <c r="F211" s="7">
        <f t="shared" si="9"/>
        <v>58.48</v>
      </c>
      <c r="I211" s="3"/>
      <c r="J211" s="5"/>
      <c r="K211" s="5"/>
      <c r="L211" s="5"/>
      <c r="N211" s="8">
        <v>43905</v>
      </c>
      <c r="O211" s="7">
        <v>0</v>
      </c>
      <c r="P211" s="7">
        <f>SUM($O$8:O211)+CurrentInventory</f>
        <v>0</v>
      </c>
      <c r="Q211" s="7">
        <f t="shared" si="10"/>
        <v>58.48</v>
      </c>
    </row>
    <row r="212" spans="5:17" x14ac:dyDescent="0.25">
      <c r="E212" s="8">
        <f t="shared" si="8"/>
        <v>43892</v>
      </c>
      <c r="F212" s="7">
        <f t="shared" si="9"/>
        <v>58.48</v>
      </c>
      <c r="I212" s="3"/>
      <c r="J212" s="5"/>
      <c r="K212" s="5"/>
      <c r="L212" s="5"/>
      <c r="N212" s="8">
        <v>43906</v>
      </c>
      <c r="O212" s="7">
        <v>0</v>
      </c>
      <c r="P212" s="7">
        <f>SUM($O$8:O212)+CurrentInventory</f>
        <v>0</v>
      </c>
      <c r="Q212" s="7">
        <f t="shared" si="10"/>
        <v>58.48</v>
      </c>
    </row>
    <row r="213" spans="5:17" x14ac:dyDescent="0.25">
      <c r="E213" s="8">
        <f t="shared" si="8"/>
        <v>43893</v>
      </c>
      <c r="F213" s="7">
        <f t="shared" si="9"/>
        <v>58.48</v>
      </c>
      <c r="I213" s="3"/>
      <c r="J213" s="5"/>
      <c r="K213" s="5"/>
      <c r="L213" s="5"/>
      <c r="N213" s="8">
        <v>43907</v>
      </c>
      <c r="O213" s="7">
        <v>0</v>
      </c>
      <c r="P213" s="7">
        <f>SUM($O$8:O213)+CurrentInventory</f>
        <v>0</v>
      </c>
      <c r="Q213" s="7">
        <f t="shared" si="10"/>
        <v>58.48</v>
      </c>
    </row>
    <row r="214" spans="5:17" x14ac:dyDescent="0.25">
      <c r="E214" s="8">
        <f t="shared" si="8"/>
        <v>43894</v>
      </c>
      <c r="F214" s="7">
        <f t="shared" si="9"/>
        <v>58.48</v>
      </c>
      <c r="I214" s="3"/>
      <c r="J214" s="5"/>
      <c r="K214" s="5"/>
      <c r="L214" s="5"/>
      <c r="N214" s="8">
        <v>43908</v>
      </c>
      <c r="O214" s="7">
        <v>0</v>
      </c>
      <c r="P214" s="7">
        <f>SUM($O$8:O214)+CurrentInventory</f>
        <v>0</v>
      </c>
      <c r="Q214" s="7">
        <f t="shared" si="10"/>
        <v>58.48</v>
      </c>
    </row>
    <row r="215" spans="5:17" x14ac:dyDescent="0.25">
      <c r="E215" s="8">
        <f t="shared" si="8"/>
        <v>43895</v>
      </c>
      <c r="F215" s="7">
        <f t="shared" si="9"/>
        <v>58.48</v>
      </c>
      <c r="I215" s="3"/>
      <c r="J215" s="5"/>
      <c r="K215" s="5"/>
      <c r="L215" s="5"/>
      <c r="N215" s="8">
        <v>43909</v>
      </c>
      <c r="O215" s="7">
        <v>0</v>
      </c>
      <c r="P215" s="7">
        <f>SUM($O$8:O215)+CurrentInventory</f>
        <v>0</v>
      </c>
      <c r="Q215" s="7">
        <f t="shared" si="10"/>
        <v>58.48</v>
      </c>
    </row>
    <row r="216" spans="5:17" x14ac:dyDescent="0.25">
      <c r="E216" s="8">
        <f t="shared" ref="E216:E279" si="11">IF(E215+1&gt;MAX($B$4:$B$97), NA(), E215+1)</f>
        <v>43896</v>
      </c>
      <c r="F216" s="7">
        <f t="shared" ref="F216:F279" si="12">VLOOKUP(E216,$B$4:$C$97, 2,TRUE)</f>
        <v>58.48</v>
      </c>
      <c r="I216" s="3"/>
      <c r="J216" s="5"/>
      <c r="K216" s="5"/>
      <c r="L216" s="5"/>
      <c r="N216" s="8">
        <v>43910</v>
      </c>
      <c r="O216" s="7">
        <v>0</v>
      </c>
      <c r="P216" s="7">
        <f>SUM($O$8:O216)+CurrentInventory</f>
        <v>0</v>
      </c>
      <c r="Q216" s="7">
        <f t="shared" si="10"/>
        <v>58.48</v>
      </c>
    </row>
    <row r="217" spans="5:17" x14ac:dyDescent="0.25">
      <c r="E217" s="8">
        <f t="shared" si="11"/>
        <v>43897</v>
      </c>
      <c r="F217" s="7">
        <f t="shared" si="12"/>
        <v>58.48</v>
      </c>
      <c r="I217" s="3"/>
      <c r="J217" s="5"/>
      <c r="K217" s="5"/>
      <c r="L217" s="5"/>
      <c r="N217" s="8">
        <v>43911</v>
      </c>
      <c r="O217" s="7">
        <v>0</v>
      </c>
      <c r="P217" s="7">
        <f>SUM($O$8:O217)+CurrentInventory</f>
        <v>0</v>
      </c>
      <c r="Q217" s="7">
        <f t="shared" si="10"/>
        <v>58.48</v>
      </c>
    </row>
    <row r="218" spans="5:17" x14ac:dyDescent="0.25">
      <c r="E218" s="8">
        <f t="shared" si="11"/>
        <v>43898</v>
      </c>
      <c r="F218" s="7">
        <f t="shared" si="12"/>
        <v>58.48</v>
      </c>
      <c r="I218" s="3"/>
      <c r="J218" s="5"/>
      <c r="K218" s="5"/>
      <c r="L218" s="5"/>
      <c r="N218" s="8">
        <v>43912</v>
      </c>
      <c r="O218" s="7">
        <v>0</v>
      </c>
      <c r="P218" s="7">
        <f>SUM($O$8:O218)+CurrentInventory</f>
        <v>0</v>
      </c>
      <c r="Q218" s="7">
        <f t="shared" si="10"/>
        <v>58.48</v>
      </c>
    </row>
    <row r="219" spans="5:17" x14ac:dyDescent="0.25">
      <c r="E219" s="8">
        <f t="shared" si="11"/>
        <v>43899</v>
      </c>
      <c r="F219" s="7">
        <f t="shared" si="12"/>
        <v>58.48</v>
      </c>
      <c r="I219" s="3"/>
      <c r="J219" s="5"/>
      <c r="K219" s="5"/>
      <c r="L219" s="5"/>
      <c r="N219" s="8">
        <v>43913</v>
      </c>
      <c r="O219" s="7">
        <v>0</v>
      </c>
      <c r="P219" s="7">
        <f>SUM($O$8:O219)+CurrentInventory</f>
        <v>0</v>
      </c>
      <c r="Q219" s="7">
        <f t="shared" si="10"/>
        <v>58.48</v>
      </c>
    </row>
    <row r="220" spans="5:17" x14ac:dyDescent="0.25">
      <c r="E220" s="8">
        <f t="shared" si="11"/>
        <v>43900</v>
      </c>
      <c r="F220" s="7">
        <f t="shared" si="12"/>
        <v>58.48</v>
      </c>
      <c r="I220" s="3"/>
      <c r="J220" s="5"/>
      <c r="K220" s="5"/>
      <c r="L220" s="5"/>
      <c r="N220" s="8">
        <v>43914</v>
      </c>
      <c r="O220" s="7">
        <v>0</v>
      </c>
      <c r="P220" s="7">
        <f>SUM($O$8:O220)+CurrentInventory</f>
        <v>0</v>
      </c>
      <c r="Q220" s="7">
        <f t="shared" si="10"/>
        <v>58.48</v>
      </c>
    </row>
    <row r="221" spans="5:17" x14ac:dyDescent="0.25">
      <c r="E221" s="8">
        <f t="shared" si="11"/>
        <v>43901</v>
      </c>
      <c r="F221" s="7">
        <f t="shared" si="12"/>
        <v>58.48</v>
      </c>
      <c r="I221" s="3"/>
      <c r="J221" s="5"/>
      <c r="K221" s="5"/>
      <c r="L221" s="5"/>
      <c r="N221" s="8">
        <v>43915</v>
      </c>
      <c r="O221" s="7">
        <v>0</v>
      </c>
      <c r="P221" s="7">
        <f>SUM($O$8:O221)+CurrentInventory</f>
        <v>0</v>
      </c>
      <c r="Q221" s="7">
        <f t="shared" si="10"/>
        <v>58.48</v>
      </c>
    </row>
    <row r="222" spans="5:17" x14ac:dyDescent="0.25">
      <c r="E222" s="8">
        <f t="shared" si="11"/>
        <v>43902</v>
      </c>
      <c r="F222" s="7">
        <f t="shared" si="12"/>
        <v>58.48</v>
      </c>
      <c r="I222" s="3"/>
      <c r="J222" s="5"/>
      <c r="K222" s="5"/>
      <c r="L222" s="5"/>
      <c r="N222" s="8">
        <v>43916</v>
      </c>
      <c r="O222" s="7">
        <v>0</v>
      </c>
      <c r="P222" s="7">
        <f>SUM($O$8:O222)+CurrentInventory</f>
        <v>0</v>
      </c>
      <c r="Q222" s="7">
        <f t="shared" si="10"/>
        <v>58.48</v>
      </c>
    </row>
    <row r="223" spans="5:17" x14ac:dyDescent="0.25">
      <c r="E223" s="8">
        <f t="shared" si="11"/>
        <v>43903</v>
      </c>
      <c r="F223" s="7">
        <f t="shared" si="12"/>
        <v>58.48</v>
      </c>
      <c r="I223" s="3"/>
      <c r="J223" s="5"/>
      <c r="K223" s="5"/>
      <c r="L223" s="5"/>
      <c r="N223" s="8">
        <v>43917</v>
      </c>
      <c r="O223" s="7">
        <v>0</v>
      </c>
      <c r="P223" s="7">
        <f>SUM($O$8:O223)+CurrentInventory</f>
        <v>0</v>
      </c>
      <c r="Q223" s="7">
        <f t="shared" si="10"/>
        <v>58.48</v>
      </c>
    </row>
    <row r="224" spans="5:17" x14ac:dyDescent="0.25">
      <c r="E224" s="8">
        <f t="shared" si="11"/>
        <v>43904</v>
      </c>
      <c r="F224" s="7">
        <f t="shared" si="12"/>
        <v>58.48</v>
      </c>
      <c r="I224" s="3"/>
      <c r="J224" s="5"/>
      <c r="K224" s="5"/>
      <c r="L224" s="5"/>
      <c r="N224" s="8">
        <v>43918</v>
      </c>
      <c r="O224" s="7">
        <v>0</v>
      </c>
      <c r="P224" s="7">
        <f>SUM($O$8:O224)+CurrentInventory</f>
        <v>0</v>
      </c>
      <c r="Q224" s="7">
        <f t="shared" si="10"/>
        <v>58.48</v>
      </c>
    </row>
    <row r="225" spans="5:17" x14ac:dyDescent="0.25">
      <c r="E225" s="8">
        <f t="shared" si="11"/>
        <v>43905</v>
      </c>
      <c r="F225" s="7">
        <f t="shared" si="12"/>
        <v>58.48</v>
      </c>
      <c r="I225" s="3"/>
      <c r="J225" s="5"/>
      <c r="K225" s="5"/>
      <c r="L225" s="5"/>
      <c r="N225" s="8">
        <v>43919</v>
      </c>
      <c r="O225" s="7">
        <v>0</v>
      </c>
      <c r="P225" s="7">
        <f>SUM($O$8:O225)+CurrentInventory</f>
        <v>0</v>
      </c>
      <c r="Q225" s="7">
        <f t="shared" si="10"/>
        <v>58.48</v>
      </c>
    </row>
    <row r="226" spans="5:17" x14ac:dyDescent="0.25">
      <c r="E226" s="8">
        <f t="shared" si="11"/>
        <v>43906</v>
      </c>
      <c r="F226" s="7">
        <f t="shared" si="12"/>
        <v>58.48</v>
      </c>
      <c r="I226" s="3"/>
      <c r="J226" s="5"/>
      <c r="K226" s="5"/>
      <c r="L226" s="5"/>
      <c r="N226" s="8">
        <v>43920</v>
      </c>
      <c r="O226" s="7">
        <v>0</v>
      </c>
      <c r="P226" s="7">
        <f>SUM($O$8:O226)+CurrentInventory</f>
        <v>0</v>
      </c>
      <c r="Q226" s="7">
        <f t="shared" si="10"/>
        <v>58.48</v>
      </c>
    </row>
    <row r="227" spans="5:17" x14ac:dyDescent="0.25">
      <c r="E227" s="8">
        <f t="shared" si="11"/>
        <v>43907</v>
      </c>
      <c r="F227" s="7">
        <f t="shared" si="12"/>
        <v>58.48</v>
      </c>
      <c r="I227" s="3"/>
      <c r="J227" s="5"/>
      <c r="K227" s="5"/>
      <c r="L227" s="5"/>
      <c r="N227" s="8">
        <v>43921</v>
      </c>
      <c r="O227" s="7">
        <v>0</v>
      </c>
      <c r="P227" s="7">
        <f>SUM($O$8:O227)+CurrentInventory</f>
        <v>0</v>
      </c>
      <c r="Q227" s="7">
        <f t="shared" si="10"/>
        <v>58.48</v>
      </c>
    </row>
    <row r="228" spans="5:17" x14ac:dyDescent="0.25">
      <c r="E228" s="8">
        <f t="shared" si="11"/>
        <v>43908</v>
      </c>
      <c r="F228" s="7">
        <f t="shared" si="12"/>
        <v>58.48</v>
      </c>
      <c r="I228" s="3"/>
      <c r="J228" s="5"/>
      <c r="K228" s="5"/>
      <c r="L228" s="5"/>
      <c r="N228" s="8">
        <v>43922</v>
      </c>
      <c r="O228" s="7">
        <v>0</v>
      </c>
      <c r="P228" s="7">
        <f>SUM($O$8:O228)+CurrentInventory</f>
        <v>0</v>
      </c>
      <c r="Q228" s="7">
        <f t="shared" si="10"/>
        <v>55.65</v>
      </c>
    </row>
    <row r="229" spans="5:17" x14ac:dyDescent="0.25">
      <c r="E229" s="8">
        <f t="shared" si="11"/>
        <v>43909</v>
      </c>
      <c r="F229" s="7">
        <f t="shared" si="12"/>
        <v>58.48</v>
      </c>
      <c r="I229" s="3"/>
      <c r="J229" s="5"/>
      <c r="K229" s="5"/>
      <c r="L229" s="5"/>
      <c r="N229" s="8">
        <v>43923</v>
      </c>
      <c r="O229" s="7">
        <v>0</v>
      </c>
      <c r="P229" s="7">
        <f>SUM($O$8:O229)+CurrentInventory</f>
        <v>0</v>
      </c>
      <c r="Q229" s="7">
        <f t="shared" si="10"/>
        <v>55.65</v>
      </c>
    </row>
    <row r="230" spans="5:17" x14ac:dyDescent="0.25">
      <c r="E230" s="8">
        <f t="shared" si="11"/>
        <v>43910</v>
      </c>
      <c r="F230" s="7">
        <f t="shared" si="12"/>
        <v>58.48</v>
      </c>
      <c r="I230" s="3"/>
      <c r="J230" s="5"/>
      <c r="K230" s="5"/>
      <c r="L230" s="5"/>
      <c r="N230" s="8">
        <v>43924</v>
      </c>
      <c r="O230" s="7">
        <v>0</v>
      </c>
      <c r="P230" s="7">
        <f>SUM($O$8:O230)+CurrentInventory</f>
        <v>0</v>
      </c>
      <c r="Q230" s="7">
        <f t="shared" si="10"/>
        <v>55.65</v>
      </c>
    </row>
    <row r="231" spans="5:17" x14ac:dyDescent="0.25">
      <c r="E231" s="8">
        <f t="shared" si="11"/>
        <v>43911</v>
      </c>
      <c r="F231" s="7">
        <f t="shared" si="12"/>
        <v>58.48</v>
      </c>
      <c r="I231" s="3"/>
      <c r="J231" s="5"/>
      <c r="K231" s="5"/>
      <c r="L231" s="5"/>
      <c r="N231" s="8">
        <v>43925</v>
      </c>
      <c r="O231" s="7">
        <v>0</v>
      </c>
      <c r="P231" s="7">
        <f>SUM($O$8:O231)+CurrentInventory</f>
        <v>0</v>
      </c>
      <c r="Q231" s="7">
        <f t="shared" si="10"/>
        <v>55.65</v>
      </c>
    </row>
    <row r="232" spans="5:17" x14ac:dyDescent="0.25">
      <c r="E232" s="8">
        <f t="shared" si="11"/>
        <v>43912</v>
      </c>
      <c r="F232" s="7">
        <f t="shared" si="12"/>
        <v>58.48</v>
      </c>
      <c r="I232" s="3"/>
      <c r="J232" s="5"/>
      <c r="K232" s="5"/>
      <c r="L232" s="5"/>
      <c r="N232" s="8">
        <v>43926</v>
      </c>
      <c r="O232" s="7">
        <v>0</v>
      </c>
      <c r="P232" s="7">
        <f>SUM($O$8:O232)+CurrentInventory</f>
        <v>0</v>
      </c>
      <c r="Q232" s="7">
        <f t="shared" si="10"/>
        <v>55.65</v>
      </c>
    </row>
    <row r="233" spans="5:17" x14ac:dyDescent="0.25">
      <c r="E233" s="8">
        <f t="shared" si="11"/>
        <v>43913</v>
      </c>
      <c r="F233" s="7">
        <f t="shared" si="12"/>
        <v>58.48</v>
      </c>
      <c r="I233" s="3"/>
      <c r="J233" s="5"/>
      <c r="K233" s="5"/>
      <c r="L233" s="5"/>
      <c r="N233" s="8">
        <v>43927</v>
      </c>
      <c r="O233" s="7">
        <v>0</v>
      </c>
      <c r="P233" s="7">
        <f>SUM($O$8:O233)+CurrentInventory</f>
        <v>0</v>
      </c>
      <c r="Q233" s="7">
        <f t="shared" si="10"/>
        <v>55.65</v>
      </c>
    </row>
    <row r="234" spans="5:17" x14ac:dyDescent="0.25">
      <c r="E234" s="8">
        <f t="shared" si="11"/>
        <v>43914</v>
      </c>
      <c r="F234" s="7">
        <f t="shared" si="12"/>
        <v>58.48</v>
      </c>
      <c r="I234" s="3"/>
      <c r="J234" s="5"/>
      <c r="K234" s="5"/>
      <c r="L234" s="5"/>
      <c r="N234" s="8">
        <v>43928</v>
      </c>
      <c r="O234" s="7">
        <v>0</v>
      </c>
      <c r="P234" s="7">
        <f>SUM($O$8:O234)+CurrentInventory</f>
        <v>0</v>
      </c>
      <c r="Q234" s="7">
        <f t="shared" si="10"/>
        <v>55.65</v>
      </c>
    </row>
    <row r="235" spans="5:17" x14ac:dyDescent="0.25">
      <c r="E235" s="8">
        <f t="shared" si="11"/>
        <v>43915</v>
      </c>
      <c r="F235" s="7">
        <f t="shared" si="12"/>
        <v>58.48</v>
      </c>
      <c r="I235" s="3"/>
      <c r="J235" s="5"/>
      <c r="K235" s="5"/>
      <c r="L235" s="5"/>
      <c r="N235" s="8">
        <v>43929</v>
      </c>
      <c r="O235" s="7">
        <v>0</v>
      </c>
      <c r="P235" s="7">
        <f>SUM($O$8:O235)+CurrentInventory</f>
        <v>0</v>
      </c>
      <c r="Q235" s="7">
        <f t="shared" si="10"/>
        <v>55.65</v>
      </c>
    </row>
    <row r="236" spans="5:17" x14ac:dyDescent="0.25">
      <c r="E236" s="8">
        <f t="shared" si="11"/>
        <v>43916</v>
      </c>
      <c r="F236" s="7">
        <f t="shared" si="12"/>
        <v>58.48</v>
      </c>
      <c r="I236" s="3"/>
      <c r="J236" s="5"/>
      <c r="K236" s="5"/>
      <c r="L236" s="5"/>
      <c r="N236" s="8">
        <v>43930</v>
      </c>
      <c r="O236" s="7">
        <v>0</v>
      </c>
      <c r="P236" s="7">
        <f>SUM($O$8:O236)+CurrentInventory</f>
        <v>0</v>
      </c>
      <c r="Q236" s="7">
        <f t="shared" si="10"/>
        <v>55.65</v>
      </c>
    </row>
    <row r="237" spans="5:17" x14ac:dyDescent="0.25">
      <c r="E237" s="8">
        <f t="shared" si="11"/>
        <v>43917</v>
      </c>
      <c r="F237" s="7">
        <f t="shared" si="12"/>
        <v>58.48</v>
      </c>
      <c r="I237" s="3"/>
      <c r="J237" s="5"/>
      <c r="K237" s="5"/>
      <c r="L237" s="5"/>
      <c r="N237" s="8">
        <v>43931</v>
      </c>
      <c r="O237" s="7">
        <v>0</v>
      </c>
      <c r="P237" s="7">
        <f>SUM($O$8:O237)+CurrentInventory</f>
        <v>0</v>
      </c>
      <c r="Q237" s="7">
        <f t="shared" si="10"/>
        <v>55.65</v>
      </c>
    </row>
    <row r="238" spans="5:17" x14ac:dyDescent="0.25">
      <c r="E238" s="8">
        <f t="shared" si="11"/>
        <v>43918</v>
      </c>
      <c r="F238" s="7">
        <f t="shared" si="12"/>
        <v>58.48</v>
      </c>
      <c r="I238" s="3"/>
      <c r="J238" s="5"/>
      <c r="K238" s="5"/>
      <c r="L238" s="5"/>
      <c r="N238" s="8">
        <v>43932</v>
      </c>
      <c r="O238" s="7">
        <v>0</v>
      </c>
      <c r="P238" s="7">
        <f>SUM($O$8:O238)+CurrentInventory</f>
        <v>0</v>
      </c>
      <c r="Q238" s="7">
        <f t="shared" si="10"/>
        <v>55.65</v>
      </c>
    </row>
    <row r="239" spans="5:17" x14ac:dyDescent="0.25">
      <c r="E239" s="8">
        <f t="shared" si="11"/>
        <v>43919</v>
      </c>
      <c r="F239" s="7">
        <f t="shared" si="12"/>
        <v>58.48</v>
      </c>
      <c r="I239" s="3"/>
      <c r="J239" s="5"/>
      <c r="K239" s="5"/>
      <c r="L239" s="5"/>
      <c r="N239" s="8">
        <v>43933</v>
      </c>
      <c r="O239" s="7">
        <v>0</v>
      </c>
      <c r="P239" s="7">
        <f>SUM($O$8:O239)+CurrentInventory</f>
        <v>0</v>
      </c>
      <c r="Q239" s="7">
        <f t="shared" si="10"/>
        <v>55.65</v>
      </c>
    </row>
    <row r="240" spans="5:17" x14ac:dyDescent="0.25">
      <c r="E240" s="8">
        <f t="shared" si="11"/>
        <v>43920</v>
      </c>
      <c r="F240" s="7">
        <f t="shared" si="12"/>
        <v>58.48</v>
      </c>
      <c r="I240" s="3"/>
      <c r="J240" s="5"/>
      <c r="K240" s="5"/>
      <c r="L240" s="5"/>
      <c r="N240" s="8">
        <v>43934</v>
      </c>
      <c r="O240" s="7">
        <v>0</v>
      </c>
      <c r="P240" s="7">
        <f>SUM($O$8:O240)+CurrentInventory</f>
        <v>0</v>
      </c>
      <c r="Q240" s="7">
        <f t="shared" si="10"/>
        <v>55.65</v>
      </c>
    </row>
    <row r="241" spans="5:17" x14ac:dyDescent="0.25">
      <c r="E241" s="8">
        <f t="shared" si="11"/>
        <v>43921</v>
      </c>
      <c r="F241" s="7">
        <f t="shared" si="12"/>
        <v>58.48</v>
      </c>
      <c r="I241" s="3"/>
      <c r="J241" s="5"/>
      <c r="K241" s="5"/>
      <c r="L241" s="5"/>
      <c r="N241" s="8">
        <v>43935</v>
      </c>
      <c r="O241" s="7">
        <v>0</v>
      </c>
      <c r="P241" s="7">
        <f>SUM($O$8:O241)+CurrentInventory</f>
        <v>0</v>
      </c>
      <c r="Q241" s="7">
        <f t="shared" si="10"/>
        <v>55.65</v>
      </c>
    </row>
    <row r="242" spans="5:17" x14ac:dyDescent="0.25">
      <c r="E242" s="8">
        <f t="shared" si="11"/>
        <v>43922</v>
      </c>
      <c r="F242" s="7">
        <f t="shared" si="12"/>
        <v>55.65</v>
      </c>
      <c r="I242" s="3"/>
      <c r="J242" s="5"/>
      <c r="K242" s="5"/>
      <c r="L242" s="5"/>
      <c r="N242" s="8">
        <v>43936</v>
      </c>
      <c r="O242" s="7">
        <v>0</v>
      </c>
      <c r="P242" s="7">
        <f>SUM($O$8:O242)+CurrentInventory</f>
        <v>0</v>
      </c>
      <c r="Q242" s="7">
        <f t="shared" si="10"/>
        <v>55.65</v>
      </c>
    </row>
    <row r="243" spans="5:17" x14ac:dyDescent="0.25">
      <c r="E243" s="8">
        <f t="shared" si="11"/>
        <v>43923</v>
      </c>
      <c r="F243" s="7">
        <f t="shared" si="12"/>
        <v>55.65</v>
      </c>
      <c r="I243" s="3"/>
      <c r="J243" s="5"/>
      <c r="K243" s="5"/>
      <c r="L243" s="5"/>
      <c r="N243" s="8">
        <v>43937</v>
      </c>
      <c r="O243" s="7">
        <v>0</v>
      </c>
      <c r="P243" s="7">
        <f>SUM($O$8:O243)+CurrentInventory</f>
        <v>0</v>
      </c>
      <c r="Q243" s="7">
        <f t="shared" si="10"/>
        <v>55.65</v>
      </c>
    </row>
    <row r="244" spans="5:17" x14ac:dyDescent="0.25">
      <c r="E244" s="8">
        <f t="shared" si="11"/>
        <v>43924</v>
      </c>
      <c r="F244" s="7">
        <f t="shared" si="12"/>
        <v>55.65</v>
      </c>
      <c r="I244" s="3"/>
      <c r="J244" s="5"/>
      <c r="K244" s="5"/>
      <c r="L244" s="5"/>
      <c r="N244" s="8">
        <v>43938</v>
      </c>
      <c r="O244" s="7">
        <v>0</v>
      </c>
      <c r="P244" s="7">
        <f>SUM($O$8:O244)+CurrentInventory</f>
        <v>0</v>
      </c>
      <c r="Q244" s="7">
        <f t="shared" si="10"/>
        <v>55.65</v>
      </c>
    </row>
    <row r="245" spans="5:17" x14ac:dyDescent="0.25">
      <c r="E245" s="8">
        <f t="shared" si="11"/>
        <v>43925</v>
      </c>
      <c r="F245" s="7">
        <f t="shared" si="12"/>
        <v>55.65</v>
      </c>
      <c r="I245" s="3"/>
      <c r="J245" s="5"/>
      <c r="K245" s="5"/>
      <c r="L245" s="5"/>
      <c r="N245" s="8">
        <v>43939</v>
      </c>
      <c r="O245" s="7">
        <v>0</v>
      </c>
      <c r="P245" s="7">
        <f>SUM($O$8:O245)+CurrentInventory</f>
        <v>0</v>
      </c>
      <c r="Q245" s="7">
        <f t="shared" si="10"/>
        <v>55.65</v>
      </c>
    </row>
    <row r="246" spans="5:17" x14ac:dyDescent="0.25">
      <c r="E246" s="8">
        <f t="shared" si="11"/>
        <v>43926</v>
      </c>
      <c r="F246" s="7">
        <f t="shared" si="12"/>
        <v>55.65</v>
      </c>
      <c r="I246" s="3"/>
      <c r="J246" s="5"/>
      <c r="K246" s="5"/>
      <c r="L246" s="5"/>
      <c r="N246" s="8">
        <v>43940</v>
      </c>
      <c r="O246" s="7">
        <v>0</v>
      </c>
      <c r="P246" s="7">
        <f>SUM($O$8:O246)+CurrentInventory</f>
        <v>0</v>
      </c>
      <c r="Q246" s="7">
        <f t="shared" si="10"/>
        <v>55.65</v>
      </c>
    </row>
    <row r="247" spans="5:17" x14ac:dyDescent="0.25">
      <c r="E247" s="8">
        <f t="shared" si="11"/>
        <v>43927</v>
      </c>
      <c r="F247" s="7">
        <f t="shared" si="12"/>
        <v>55.65</v>
      </c>
      <c r="I247" s="3"/>
      <c r="J247" s="5"/>
      <c r="K247" s="5"/>
      <c r="L247" s="5"/>
      <c r="N247" s="8">
        <v>43941</v>
      </c>
      <c r="O247" s="7">
        <v>0</v>
      </c>
      <c r="P247" s="7">
        <f>SUM($O$8:O247)+CurrentInventory</f>
        <v>0</v>
      </c>
      <c r="Q247" s="7">
        <f t="shared" si="10"/>
        <v>55.65</v>
      </c>
    </row>
    <row r="248" spans="5:17" x14ac:dyDescent="0.25">
      <c r="E248" s="8">
        <f t="shared" si="11"/>
        <v>43928</v>
      </c>
      <c r="F248" s="7">
        <f t="shared" si="12"/>
        <v>55.65</v>
      </c>
      <c r="I248" s="3"/>
      <c r="J248" s="5"/>
      <c r="K248" s="5"/>
      <c r="L248" s="5"/>
      <c r="N248" s="8">
        <v>43942</v>
      </c>
      <c r="O248" s="7">
        <v>0</v>
      </c>
      <c r="P248" s="7">
        <f>SUM($O$8:O248)+CurrentInventory</f>
        <v>0</v>
      </c>
      <c r="Q248" s="7">
        <f t="shared" si="10"/>
        <v>55.65</v>
      </c>
    </row>
    <row r="249" spans="5:17" x14ac:dyDescent="0.25">
      <c r="E249" s="8">
        <f t="shared" si="11"/>
        <v>43929</v>
      </c>
      <c r="F249" s="7">
        <f t="shared" si="12"/>
        <v>55.65</v>
      </c>
      <c r="I249" s="3"/>
      <c r="J249" s="5"/>
      <c r="K249" s="5"/>
      <c r="L249" s="5"/>
      <c r="N249" s="8">
        <v>43943</v>
      </c>
      <c r="O249" s="7">
        <v>0</v>
      </c>
      <c r="P249" s="7">
        <f>SUM($O$8:O249)+CurrentInventory</f>
        <v>0</v>
      </c>
      <c r="Q249" s="7">
        <f t="shared" si="10"/>
        <v>55.65</v>
      </c>
    </row>
    <row r="250" spans="5:17" x14ac:dyDescent="0.25">
      <c r="E250" s="8">
        <f t="shared" si="11"/>
        <v>43930</v>
      </c>
      <c r="F250" s="7">
        <f t="shared" si="12"/>
        <v>55.65</v>
      </c>
      <c r="I250" s="3"/>
      <c r="J250" s="5"/>
      <c r="K250" s="5"/>
      <c r="L250" s="5"/>
      <c r="N250" s="8">
        <v>43944</v>
      </c>
      <c r="O250" s="7">
        <v>0</v>
      </c>
      <c r="P250" s="7">
        <f>SUM($O$8:O250)+CurrentInventory</f>
        <v>0</v>
      </c>
      <c r="Q250" s="7">
        <f t="shared" si="10"/>
        <v>55.65</v>
      </c>
    </row>
    <row r="251" spans="5:17" x14ac:dyDescent="0.25">
      <c r="E251" s="8">
        <f t="shared" si="11"/>
        <v>43931</v>
      </c>
      <c r="F251" s="7">
        <f t="shared" si="12"/>
        <v>55.65</v>
      </c>
      <c r="I251" s="3"/>
      <c r="J251" s="5"/>
      <c r="K251" s="5"/>
      <c r="L251" s="5"/>
      <c r="N251" s="8">
        <v>43945</v>
      </c>
      <c r="O251" s="7">
        <v>0</v>
      </c>
      <c r="P251" s="7">
        <f>SUM($O$8:O251)+CurrentInventory</f>
        <v>0</v>
      </c>
      <c r="Q251" s="7">
        <f t="shared" si="10"/>
        <v>55.65</v>
      </c>
    </row>
    <row r="252" spans="5:17" x14ac:dyDescent="0.25">
      <c r="E252" s="8">
        <f t="shared" si="11"/>
        <v>43932</v>
      </c>
      <c r="F252" s="7">
        <f t="shared" si="12"/>
        <v>55.65</v>
      </c>
      <c r="I252" s="3"/>
      <c r="J252" s="5"/>
      <c r="K252" s="5"/>
      <c r="L252" s="5"/>
      <c r="N252" s="8">
        <v>43946</v>
      </c>
      <c r="O252" s="7">
        <v>0</v>
      </c>
      <c r="P252" s="7">
        <f>SUM($O$8:O252)+CurrentInventory</f>
        <v>0</v>
      </c>
      <c r="Q252" s="7">
        <f t="shared" si="10"/>
        <v>55.65</v>
      </c>
    </row>
    <row r="253" spans="5:17" x14ac:dyDescent="0.25">
      <c r="E253" s="8">
        <f t="shared" si="11"/>
        <v>43933</v>
      </c>
      <c r="F253" s="7">
        <f t="shared" si="12"/>
        <v>55.65</v>
      </c>
      <c r="I253" s="3"/>
      <c r="J253" s="5"/>
      <c r="K253" s="5"/>
      <c r="L253" s="5"/>
      <c r="N253" s="8">
        <v>43947</v>
      </c>
      <c r="O253" s="7">
        <v>0</v>
      </c>
      <c r="P253" s="7">
        <f>SUM($O$8:O253)+CurrentInventory</f>
        <v>0</v>
      </c>
      <c r="Q253" s="7">
        <f t="shared" si="10"/>
        <v>55.65</v>
      </c>
    </row>
    <row r="254" spans="5:17" x14ac:dyDescent="0.25">
      <c r="E254" s="8">
        <f t="shared" si="11"/>
        <v>43934</v>
      </c>
      <c r="F254" s="7">
        <f t="shared" si="12"/>
        <v>55.65</v>
      </c>
      <c r="I254" s="3"/>
      <c r="J254" s="5"/>
      <c r="K254" s="5"/>
      <c r="L254" s="5"/>
      <c r="N254" s="8">
        <v>43948</v>
      </c>
      <c r="O254" s="7">
        <v>0</v>
      </c>
      <c r="P254" s="7">
        <f>SUM($O$8:O254)+CurrentInventory</f>
        <v>0</v>
      </c>
      <c r="Q254" s="7">
        <f t="shared" si="10"/>
        <v>55.65</v>
      </c>
    </row>
    <row r="255" spans="5:17" x14ac:dyDescent="0.25">
      <c r="E255" s="8">
        <f t="shared" si="11"/>
        <v>43935</v>
      </c>
      <c r="F255" s="7">
        <f t="shared" si="12"/>
        <v>55.65</v>
      </c>
      <c r="I255" s="3"/>
      <c r="J255" s="5"/>
      <c r="K255" s="5"/>
      <c r="L255" s="5"/>
      <c r="N255" s="8">
        <v>43949</v>
      </c>
      <c r="O255" s="7">
        <v>0</v>
      </c>
      <c r="P255" s="7">
        <f>SUM($O$8:O255)+CurrentInventory</f>
        <v>0</v>
      </c>
      <c r="Q255" s="7">
        <f t="shared" si="10"/>
        <v>55.65</v>
      </c>
    </row>
    <row r="256" spans="5:17" x14ac:dyDescent="0.25">
      <c r="E256" s="8">
        <f t="shared" si="11"/>
        <v>43936</v>
      </c>
      <c r="F256" s="7">
        <f t="shared" si="12"/>
        <v>55.65</v>
      </c>
      <c r="I256" s="3"/>
      <c r="J256" s="5"/>
      <c r="K256" s="5"/>
      <c r="L256" s="5"/>
      <c r="N256" s="8">
        <v>43950</v>
      </c>
      <c r="O256" s="7">
        <v>0</v>
      </c>
      <c r="P256" s="7">
        <f>SUM($O$8:O256)+CurrentInventory</f>
        <v>0</v>
      </c>
      <c r="Q256" s="7">
        <f t="shared" si="10"/>
        <v>55.65</v>
      </c>
    </row>
    <row r="257" spans="5:17" x14ac:dyDescent="0.25">
      <c r="E257" s="8">
        <f t="shared" si="11"/>
        <v>43937</v>
      </c>
      <c r="F257" s="7">
        <f t="shared" si="12"/>
        <v>55.65</v>
      </c>
      <c r="I257" s="3"/>
      <c r="J257" s="5"/>
      <c r="K257" s="5"/>
      <c r="L257" s="5"/>
      <c r="N257" s="8">
        <v>43951</v>
      </c>
      <c r="O257" s="7">
        <v>0</v>
      </c>
      <c r="P257" s="7">
        <f>SUM($O$8:O257)+CurrentInventory</f>
        <v>0</v>
      </c>
      <c r="Q257" s="7">
        <f t="shared" si="10"/>
        <v>55.65</v>
      </c>
    </row>
    <row r="258" spans="5:17" x14ac:dyDescent="0.25">
      <c r="E258" s="8">
        <f t="shared" si="11"/>
        <v>43938</v>
      </c>
      <c r="F258" s="7">
        <f t="shared" si="12"/>
        <v>55.65</v>
      </c>
      <c r="I258" s="3"/>
      <c r="J258" s="5"/>
      <c r="K258" s="5"/>
      <c r="L258" s="5"/>
      <c r="N258" s="8">
        <v>43952</v>
      </c>
      <c r="O258" s="7">
        <v>0</v>
      </c>
      <c r="P258" s="7">
        <f>SUM($O$8:O258)+CurrentInventory</f>
        <v>0</v>
      </c>
      <c r="Q258" s="7">
        <f t="shared" si="10"/>
        <v>54.851999999999997</v>
      </c>
    </row>
    <row r="259" spans="5:17" x14ac:dyDescent="0.25">
      <c r="E259" s="8">
        <f t="shared" si="11"/>
        <v>43939</v>
      </c>
      <c r="F259" s="7">
        <f t="shared" si="12"/>
        <v>55.65</v>
      </c>
      <c r="I259" s="3"/>
      <c r="J259" s="5"/>
      <c r="K259" s="5"/>
      <c r="L259" s="5"/>
      <c r="N259" s="8">
        <v>43953</v>
      </c>
      <c r="O259" s="7">
        <v>0</v>
      </c>
      <c r="P259" s="7">
        <f>SUM($O$8:O259)+CurrentInventory</f>
        <v>0</v>
      </c>
      <c r="Q259" s="7">
        <f t="shared" si="10"/>
        <v>54.851999999999997</v>
      </c>
    </row>
    <row r="260" spans="5:17" x14ac:dyDescent="0.25">
      <c r="E260" s="8">
        <f t="shared" si="11"/>
        <v>43940</v>
      </c>
      <c r="F260" s="7">
        <f t="shared" si="12"/>
        <v>55.65</v>
      </c>
      <c r="I260" s="3"/>
      <c r="J260" s="5"/>
      <c r="K260" s="5"/>
      <c r="L260" s="5"/>
      <c r="N260" s="8">
        <v>43954</v>
      </c>
      <c r="O260" s="7">
        <v>0</v>
      </c>
      <c r="P260" s="7">
        <f>SUM($O$8:O260)+CurrentInventory</f>
        <v>0</v>
      </c>
      <c r="Q260" s="7">
        <f t="shared" si="10"/>
        <v>54.851999999999997</v>
      </c>
    </row>
    <row r="261" spans="5:17" x14ac:dyDescent="0.25">
      <c r="E261" s="8">
        <f t="shared" si="11"/>
        <v>43941</v>
      </c>
      <c r="F261" s="7">
        <f t="shared" si="12"/>
        <v>55.65</v>
      </c>
      <c r="I261" s="3"/>
      <c r="J261" s="5"/>
      <c r="K261" s="5"/>
      <c r="L261" s="5"/>
      <c r="N261" s="8">
        <v>43955</v>
      </c>
      <c r="O261" s="7">
        <v>0</v>
      </c>
      <c r="P261" s="7">
        <f>SUM($O$8:O261)+CurrentInventory</f>
        <v>0</v>
      </c>
      <c r="Q261" s="7">
        <f t="shared" si="10"/>
        <v>54.851999999999997</v>
      </c>
    </row>
    <row r="262" spans="5:17" x14ac:dyDescent="0.25">
      <c r="E262" s="8">
        <f t="shared" si="11"/>
        <v>43942</v>
      </c>
      <c r="F262" s="7">
        <f t="shared" si="12"/>
        <v>55.65</v>
      </c>
      <c r="I262" s="3"/>
      <c r="J262" s="5"/>
      <c r="K262" s="5"/>
      <c r="L262" s="5"/>
      <c r="N262" s="8">
        <v>43956</v>
      </c>
      <c r="O262" s="7">
        <v>0</v>
      </c>
      <c r="P262" s="7">
        <f>SUM($O$8:O262)+CurrentInventory</f>
        <v>0</v>
      </c>
      <c r="Q262" s="7">
        <f t="shared" si="10"/>
        <v>54.851999999999997</v>
      </c>
    </row>
    <row r="263" spans="5:17" x14ac:dyDescent="0.25">
      <c r="E263" s="8">
        <f t="shared" si="11"/>
        <v>43943</v>
      </c>
      <c r="F263" s="7">
        <f t="shared" si="12"/>
        <v>55.65</v>
      </c>
      <c r="I263" s="3"/>
      <c r="J263" s="5"/>
      <c r="K263" s="5"/>
      <c r="L263" s="5"/>
      <c r="N263" s="8">
        <v>43957</v>
      </c>
      <c r="O263" s="7">
        <v>0</v>
      </c>
      <c r="P263" s="7">
        <f>SUM($O$8:O263)+CurrentInventory</f>
        <v>0</v>
      </c>
      <c r="Q263" s="7">
        <f t="shared" si="10"/>
        <v>54.851999999999997</v>
      </c>
    </row>
    <row r="264" spans="5:17" x14ac:dyDescent="0.25">
      <c r="E264" s="8">
        <f t="shared" si="11"/>
        <v>43944</v>
      </c>
      <c r="F264" s="7">
        <f t="shared" si="12"/>
        <v>55.65</v>
      </c>
      <c r="I264" s="3"/>
      <c r="J264" s="5"/>
      <c r="K264" s="5"/>
      <c r="L264" s="5"/>
      <c r="N264" s="8">
        <v>43958</v>
      </c>
      <c r="O264" s="7">
        <v>0</v>
      </c>
      <c r="P264" s="7">
        <f>SUM($O$8:O264)+CurrentInventory</f>
        <v>0</v>
      </c>
      <c r="Q264" s="7">
        <f t="shared" si="10"/>
        <v>54.851999999999997</v>
      </c>
    </row>
    <row r="265" spans="5:17" x14ac:dyDescent="0.25">
      <c r="E265" s="8">
        <f t="shared" si="11"/>
        <v>43945</v>
      </c>
      <c r="F265" s="7">
        <f t="shared" si="12"/>
        <v>55.65</v>
      </c>
      <c r="I265" s="3"/>
      <c r="J265" s="5"/>
      <c r="K265" s="5"/>
      <c r="L265" s="5"/>
      <c r="N265" s="8">
        <v>43959</v>
      </c>
      <c r="O265" s="7">
        <v>0</v>
      </c>
      <c r="P265" s="7">
        <f>SUM($O$8:O265)+CurrentInventory</f>
        <v>0</v>
      </c>
      <c r="Q265" s="7">
        <f t="shared" ref="Q265:Q328" si="13">VLOOKUP(N265,$E$22:$F$1597, 2, FALSE)</f>
        <v>54.851999999999997</v>
      </c>
    </row>
    <row r="266" spans="5:17" x14ac:dyDescent="0.25">
      <c r="E266" s="8">
        <f t="shared" si="11"/>
        <v>43946</v>
      </c>
      <c r="F266" s="7">
        <f t="shared" si="12"/>
        <v>55.65</v>
      </c>
      <c r="I266" s="3"/>
      <c r="J266" s="5"/>
      <c r="K266" s="5"/>
      <c r="L266" s="5"/>
      <c r="N266" s="8">
        <v>43960</v>
      </c>
      <c r="O266" s="7">
        <v>0</v>
      </c>
      <c r="P266" s="7">
        <f>SUM($O$8:O266)+CurrentInventory</f>
        <v>0</v>
      </c>
      <c r="Q266" s="7">
        <f t="shared" si="13"/>
        <v>54.851999999999997</v>
      </c>
    </row>
    <row r="267" spans="5:17" x14ac:dyDescent="0.25">
      <c r="E267" s="8">
        <f t="shared" si="11"/>
        <v>43947</v>
      </c>
      <c r="F267" s="7">
        <f t="shared" si="12"/>
        <v>55.65</v>
      </c>
      <c r="I267" s="3"/>
      <c r="J267" s="5"/>
      <c r="K267" s="5"/>
      <c r="L267" s="5"/>
      <c r="N267" s="8">
        <v>43961</v>
      </c>
      <c r="O267" s="7">
        <v>0</v>
      </c>
      <c r="P267" s="7">
        <f>SUM($O$8:O267)+CurrentInventory</f>
        <v>0</v>
      </c>
      <c r="Q267" s="7">
        <f t="shared" si="13"/>
        <v>54.851999999999997</v>
      </c>
    </row>
    <row r="268" spans="5:17" x14ac:dyDescent="0.25">
      <c r="E268" s="8">
        <f t="shared" si="11"/>
        <v>43948</v>
      </c>
      <c r="F268" s="7">
        <f t="shared" si="12"/>
        <v>55.65</v>
      </c>
      <c r="I268" s="3"/>
      <c r="J268" s="5"/>
      <c r="K268" s="5"/>
      <c r="L268" s="5"/>
      <c r="N268" s="8">
        <v>43962</v>
      </c>
      <c r="O268" s="7">
        <v>0</v>
      </c>
      <c r="P268" s="7">
        <f>SUM($O$8:O268)+CurrentInventory</f>
        <v>0</v>
      </c>
      <c r="Q268" s="7">
        <f t="shared" si="13"/>
        <v>54.851999999999997</v>
      </c>
    </row>
    <row r="269" spans="5:17" x14ac:dyDescent="0.25">
      <c r="E269" s="8">
        <f t="shared" si="11"/>
        <v>43949</v>
      </c>
      <c r="F269" s="7">
        <f t="shared" si="12"/>
        <v>55.65</v>
      </c>
      <c r="I269" s="3"/>
      <c r="J269" s="5"/>
      <c r="K269" s="5"/>
      <c r="L269" s="5"/>
      <c r="N269" s="8">
        <v>43963</v>
      </c>
      <c r="O269" s="7">
        <v>0</v>
      </c>
      <c r="P269" s="7">
        <f>SUM($O$8:O269)+CurrentInventory</f>
        <v>0</v>
      </c>
      <c r="Q269" s="7">
        <f t="shared" si="13"/>
        <v>54.851999999999997</v>
      </c>
    </row>
    <row r="270" spans="5:17" x14ac:dyDescent="0.25">
      <c r="E270" s="8">
        <f t="shared" si="11"/>
        <v>43950</v>
      </c>
      <c r="F270" s="7">
        <f t="shared" si="12"/>
        <v>55.65</v>
      </c>
      <c r="I270" s="3"/>
      <c r="J270" s="5"/>
      <c r="K270" s="5"/>
      <c r="L270" s="5"/>
      <c r="N270" s="8">
        <v>43964</v>
      </c>
      <c r="O270" s="7">
        <v>0</v>
      </c>
      <c r="P270" s="7">
        <f>SUM($O$8:O270)+CurrentInventory</f>
        <v>0</v>
      </c>
      <c r="Q270" s="7">
        <f t="shared" si="13"/>
        <v>54.851999999999997</v>
      </c>
    </row>
    <row r="271" spans="5:17" x14ac:dyDescent="0.25">
      <c r="E271" s="8">
        <f t="shared" si="11"/>
        <v>43951</v>
      </c>
      <c r="F271" s="7">
        <f t="shared" si="12"/>
        <v>55.65</v>
      </c>
      <c r="I271" s="3"/>
      <c r="J271" s="5"/>
      <c r="K271" s="5"/>
      <c r="L271" s="5"/>
      <c r="N271" s="8">
        <v>43965</v>
      </c>
      <c r="O271" s="7">
        <v>0</v>
      </c>
      <c r="P271" s="7">
        <f>SUM($O$8:O271)+CurrentInventory</f>
        <v>0</v>
      </c>
      <c r="Q271" s="7">
        <f t="shared" si="13"/>
        <v>54.851999999999997</v>
      </c>
    </row>
    <row r="272" spans="5:17" x14ac:dyDescent="0.25">
      <c r="E272" s="8">
        <f t="shared" si="11"/>
        <v>43952</v>
      </c>
      <c r="F272" s="7">
        <f t="shared" si="12"/>
        <v>54.851999999999997</v>
      </c>
      <c r="I272" s="3"/>
      <c r="J272" s="5"/>
      <c r="K272" s="5"/>
      <c r="L272" s="5"/>
      <c r="N272" s="8">
        <v>43966</v>
      </c>
      <c r="O272" s="7">
        <v>0</v>
      </c>
      <c r="P272" s="7">
        <f>SUM($O$8:O272)+CurrentInventory</f>
        <v>0</v>
      </c>
      <c r="Q272" s="7">
        <f t="shared" si="13"/>
        <v>54.851999999999997</v>
      </c>
    </row>
    <row r="273" spans="5:17" x14ac:dyDescent="0.25">
      <c r="E273" s="8">
        <f t="shared" si="11"/>
        <v>43953</v>
      </c>
      <c r="F273" s="7">
        <f t="shared" si="12"/>
        <v>54.851999999999997</v>
      </c>
      <c r="I273" s="3"/>
      <c r="J273" s="5"/>
      <c r="K273" s="5"/>
      <c r="L273" s="5"/>
      <c r="N273" s="8">
        <v>43967</v>
      </c>
      <c r="O273" s="7">
        <v>0</v>
      </c>
      <c r="P273" s="7">
        <f>SUM($O$8:O273)+CurrentInventory</f>
        <v>0</v>
      </c>
      <c r="Q273" s="7">
        <f t="shared" si="13"/>
        <v>54.851999999999997</v>
      </c>
    </row>
    <row r="274" spans="5:17" x14ac:dyDescent="0.25">
      <c r="E274" s="8">
        <f t="shared" si="11"/>
        <v>43954</v>
      </c>
      <c r="F274" s="7">
        <f t="shared" si="12"/>
        <v>54.851999999999997</v>
      </c>
      <c r="I274" s="3"/>
      <c r="J274" s="5"/>
      <c r="K274" s="5"/>
      <c r="L274" s="5"/>
      <c r="N274" s="8">
        <v>43968</v>
      </c>
      <c r="O274" s="7">
        <v>0</v>
      </c>
      <c r="P274" s="7">
        <f>SUM($O$8:O274)+CurrentInventory</f>
        <v>0</v>
      </c>
      <c r="Q274" s="7">
        <f t="shared" si="13"/>
        <v>54.851999999999997</v>
      </c>
    </row>
    <row r="275" spans="5:17" x14ac:dyDescent="0.25">
      <c r="E275" s="8">
        <f t="shared" si="11"/>
        <v>43955</v>
      </c>
      <c r="F275" s="7">
        <f t="shared" si="12"/>
        <v>54.851999999999997</v>
      </c>
      <c r="I275" s="3"/>
      <c r="J275" s="5"/>
      <c r="K275" s="5"/>
      <c r="L275" s="5"/>
      <c r="N275" s="8">
        <v>43969</v>
      </c>
      <c r="O275" s="7">
        <v>0</v>
      </c>
      <c r="P275" s="7">
        <f>SUM($O$8:O275)+CurrentInventory</f>
        <v>0</v>
      </c>
      <c r="Q275" s="7">
        <f t="shared" si="13"/>
        <v>54.851999999999997</v>
      </c>
    </row>
    <row r="276" spans="5:17" x14ac:dyDescent="0.25">
      <c r="E276" s="8">
        <f t="shared" si="11"/>
        <v>43956</v>
      </c>
      <c r="F276" s="7">
        <f t="shared" si="12"/>
        <v>54.851999999999997</v>
      </c>
      <c r="I276" s="3"/>
      <c r="J276" s="5"/>
      <c r="K276" s="5"/>
      <c r="L276" s="5"/>
      <c r="N276" s="8">
        <v>43970</v>
      </c>
      <c r="O276" s="7">
        <v>0</v>
      </c>
      <c r="P276" s="7">
        <f>SUM($O$8:O276)+CurrentInventory</f>
        <v>0</v>
      </c>
      <c r="Q276" s="7">
        <f t="shared" si="13"/>
        <v>54.851999999999997</v>
      </c>
    </row>
    <row r="277" spans="5:17" x14ac:dyDescent="0.25">
      <c r="E277" s="8">
        <f t="shared" si="11"/>
        <v>43957</v>
      </c>
      <c r="F277" s="7">
        <f t="shared" si="12"/>
        <v>54.851999999999997</v>
      </c>
      <c r="I277" s="3"/>
      <c r="J277" s="5"/>
      <c r="K277" s="5"/>
      <c r="L277" s="5"/>
      <c r="N277" s="8">
        <v>43971</v>
      </c>
      <c r="O277" s="7">
        <v>0</v>
      </c>
      <c r="P277" s="7">
        <f>SUM($O$8:O277)+CurrentInventory</f>
        <v>0</v>
      </c>
      <c r="Q277" s="7">
        <f t="shared" si="13"/>
        <v>54.851999999999997</v>
      </c>
    </row>
    <row r="278" spans="5:17" x14ac:dyDescent="0.25">
      <c r="E278" s="8">
        <f t="shared" si="11"/>
        <v>43958</v>
      </c>
      <c r="F278" s="7">
        <f t="shared" si="12"/>
        <v>54.851999999999997</v>
      </c>
      <c r="I278" s="3"/>
      <c r="J278" s="5"/>
      <c r="K278" s="5"/>
      <c r="L278" s="5"/>
      <c r="N278" s="8">
        <v>43972</v>
      </c>
      <c r="O278" s="7">
        <v>0</v>
      </c>
      <c r="P278" s="7">
        <f>SUM($O$8:O278)+CurrentInventory</f>
        <v>0</v>
      </c>
      <c r="Q278" s="7">
        <f t="shared" si="13"/>
        <v>54.851999999999997</v>
      </c>
    </row>
    <row r="279" spans="5:17" x14ac:dyDescent="0.25">
      <c r="E279" s="8">
        <f t="shared" si="11"/>
        <v>43959</v>
      </c>
      <c r="F279" s="7">
        <f t="shared" si="12"/>
        <v>54.851999999999997</v>
      </c>
      <c r="I279" s="3"/>
      <c r="J279" s="5"/>
      <c r="K279" s="5"/>
      <c r="L279" s="5"/>
      <c r="N279" s="8">
        <v>43973</v>
      </c>
      <c r="O279" s="7">
        <v>0</v>
      </c>
      <c r="P279" s="7">
        <f>SUM($O$8:O279)+CurrentInventory</f>
        <v>0</v>
      </c>
      <c r="Q279" s="7">
        <f t="shared" si="13"/>
        <v>54.851999999999997</v>
      </c>
    </row>
    <row r="280" spans="5:17" x14ac:dyDescent="0.25">
      <c r="E280" s="8">
        <f t="shared" ref="E280:E343" si="14">IF(E279+1&gt;MAX($B$4:$B$97), NA(), E279+1)</f>
        <v>43960</v>
      </c>
      <c r="F280" s="7">
        <f t="shared" ref="F280:F343" si="15">VLOOKUP(E280,$B$4:$C$97, 2,TRUE)</f>
        <v>54.851999999999997</v>
      </c>
      <c r="I280" s="3"/>
      <c r="J280" s="5"/>
      <c r="K280" s="5"/>
      <c r="L280" s="5"/>
      <c r="N280" s="8">
        <v>43974</v>
      </c>
      <c r="O280" s="7">
        <v>0</v>
      </c>
      <c r="P280" s="7">
        <f>SUM($O$8:O280)+CurrentInventory</f>
        <v>0</v>
      </c>
      <c r="Q280" s="7">
        <f t="shared" si="13"/>
        <v>54.851999999999997</v>
      </c>
    </row>
    <row r="281" spans="5:17" x14ac:dyDescent="0.25">
      <c r="E281" s="8">
        <f t="shared" si="14"/>
        <v>43961</v>
      </c>
      <c r="F281" s="7">
        <f t="shared" si="15"/>
        <v>54.851999999999997</v>
      </c>
      <c r="I281" s="3"/>
      <c r="J281" s="5"/>
      <c r="K281" s="5"/>
      <c r="L281" s="5"/>
      <c r="N281" s="8">
        <v>43975</v>
      </c>
      <c r="O281" s="7">
        <v>0</v>
      </c>
      <c r="P281" s="7">
        <f>SUM($O$8:O281)+CurrentInventory</f>
        <v>0</v>
      </c>
      <c r="Q281" s="7">
        <f t="shared" si="13"/>
        <v>54.851999999999997</v>
      </c>
    </row>
    <row r="282" spans="5:17" x14ac:dyDescent="0.25">
      <c r="E282" s="8">
        <f t="shared" si="14"/>
        <v>43962</v>
      </c>
      <c r="F282" s="7">
        <f t="shared" si="15"/>
        <v>54.851999999999997</v>
      </c>
      <c r="I282" s="3"/>
      <c r="J282" s="5"/>
      <c r="K282" s="5"/>
      <c r="L282" s="5"/>
      <c r="N282" s="8">
        <v>43976</v>
      </c>
      <c r="O282" s="7">
        <v>0</v>
      </c>
      <c r="P282" s="7">
        <f>SUM($O$8:O282)+CurrentInventory</f>
        <v>0</v>
      </c>
      <c r="Q282" s="7">
        <f t="shared" si="13"/>
        <v>54.851999999999997</v>
      </c>
    </row>
    <row r="283" spans="5:17" x14ac:dyDescent="0.25">
      <c r="E283" s="8">
        <f t="shared" si="14"/>
        <v>43963</v>
      </c>
      <c r="F283" s="7">
        <f t="shared" si="15"/>
        <v>54.851999999999997</v>
      </c>
      <c r="I283" s="3"/>
      <c r="J283" s="5"/>
      <c r="K283" s="5"/>
      <c r="L283" s="5"/>
      <c r="N283" s="8">
        <v>43977</v>
      </c>
      <c r="O283" s="7">
        <v>0</v>
      </c>
      <c r="P283" s="7">
        <f>SUM($O$8:O283)+CurrentInventory</f>
        <v>0</v>
      </c>
      <c r="Q283" s="7">
        <f t="shared" si="13"/>
        <v>54.851999999999997</v>
      </c>
    </row>
    <row r="284" spans="5:17" x14ac:dyDescent="0.25">
      <c r="E284" s="8">
        <f t="shared" si="14"/>
        <v>43964</v>
      </c>
      <c r="F284" s="7">
        <f t="shared" si="15"/>
        <v>54.851999999999997</v>
      </c>
      <c r="I284" s="3"/>
      <c r="J284" s="5"/>
      <c r="K284" s="5"/>
      <c r="L284" s="5"/>
      <c r="N284" s="8">
        <v>43978</v>
      </c>
      <c r="O284" s="7">
        <v>0</v>
      </c>
      <c r="P284" s="7">
        <f>SUM($O$8:O284)+CurrentInventory</f>
        <v>0</v>
      </c>
      <c r="Q284" s="7">
        <f t="shared" si="13"/>
        <v>54.851999999999997</v>
      </c>
    </row>
    <row r="285" spans="5:17" x14ac:dyDescent="0.25">
      <c r="E285" s="8">
        <f t="shared" si="14"/>
        <v>43965</v>
      </c>
      <c r="F285" s="7">
        <f t="shared" si="15"/>
        <v>54.851999999999997</v>
      </c>
      <c r="I285" s="3"/>
      <c r="J285" s="5"/>
      <c r="K285" s="5"/>
      <c r="L285" s="5"/>
      <c r="N285" s="8">
        <v>43979</v>
      </c>
      <c r="O285" s="7">
        <v>0</v>
      </c>
      <c r="P285" s="7">
        <f>SUM($O$8:O285)+CurrentInventory</f>
        <v>0</v>
      </c>
      <c r="Q285" s="7">
        <f t="shared" si="13"/>
        <v>54.851999999999997</v>
      </c>
    </row>
    <row r="286" spans="5:17" x14ac:dyDescent="0.25">
      <c r="E286" s="8">
        <f t="shared" si="14"/>
        <v>43966</v>
      </c>
      <c r="F286" s="7">
        <f t="shared" si="15"/>
        <v>54.851999999999997</v>
      </c>
      <c r="I286" s="3"/>
      <c r="J286" s="5"/>
      <c r="K286" s="5"/>
      <c r="L286" s="5"/>
      <c r="N286" s="8">
        <v>43980</v>
      </c>
      <c r="O286" s="7">
        <v>0</v>
      </c>
      <c r="P286" s="7">
        <f>SUM($O$8:O286)+CurrentInventory</f>
        <v>0</v>
      </c>
      <c r="Q286" s="7">
        <f t="shared" si="13"/>
        <v>54.851999999999997</v>
      </c>
    </row>
    <row r="287" spans="5:17" x14ac:dyDescent="0.25">
      <c r="E287" s="8">
        <f t="shared" si="14"/>
        <v>43967</v>
      </c>
      <c r="F287" s="7">
        <f t="shared" si="15"/>
        <v>54.851999999999997</v>
      </c>
      <c r="I287" s="3"/>
      <c r="J287" s="5"/>
      <c r="K287" s="5"/>
      <c r="L287" s="5"/>
      <c r="N287" s="8">
        <v>43981</v>
      </c>
      <c r="O287" s="7">
        <v>0</v>
      </c>
      <c r="P287" s="7">
        <f>SUM($O$8:O287)+CurrentInventory</f>
        <v>0</v>
      </c>
      <c r="Q287" s="7">
        <f t="shared" si="13"/>
        <v>54.851999999999997</v>
      </c>
    </row>
    <row r="288" spans="5:17" x14ac:dyDescent="0.25">
      <c r="E288" s="8">
        <f t="shared" si="14"/>
        <v>43968</v>
      </c>
      <c r="F288" s="7">
        <f t="shared" si="15"/>
        <v>54.851999999999997</v>
      </c>
      <c r="I288" s="3"/>
      <c r="J288" s="5"/>
      <c r="K288" s="5"/>
      <c r="L288" s="5"/>
      <c r="N288" s="8">
        <v>43982</v>
      </c>
      <c r="O288" s="7">
        <v>0</v>
      </c>
      <c r="P288" s="7">
        <f>SUM($O$8:O288)+CurrentInventory</f>
        <v>0</v>
      </c>
      <c r="Q288" s="7">
        <f t="shared" si="13"/>
        <v>54.851999999999997</v>
      </c>
    </row>
    <row r="289" spans="5:17" x14ac:dyDescent="0.25">
      <c r="E289" s="8">
        <f t="shared" si="14"/>
        <v>43969</v>
      </c>
      <c r="F289" s="7">
        <f t="shared" si="15"/>
        <v>54.851999999999997</v>
      </c>
      <c r="I289" s="3"/>
      <c r="J289" s="5"/>
      <c r="K289" s="5"/>
      <c r="L289" s="5"/>
      <c r="N289" s="8">
        <v>43983</v>
      </c>
      <c r="O289" s="7">
        <v>0</v>
      </c>
      <c r="P289" s="7">
        <f>SUM($O$8:O289)+CurrentInventory</f>
        <v>0</v>
      </c>
      <c r="Q289" s="7">
        <f t="shared" si="13"/>
        <v>53.65</v>
      </c>
    </row>
    <row r="290" spans="5:17" x14ac:dyDescent="0.25">
      <c r="E290" s="8">
        <f t="shared" si="14"/>
        <v>43970</v>
      </c>
      <c r="F290" s="7">
        <f t="shared" si="15"/>
        <v>54.851999999999997</v>
      </c>
      <c r="I290" s="3"/>
      <c r="J290" s="5"/>
      <c r="K290" s="5"/>
      <c r="L290" s="5"/>
      <c r="N290" s="8">
        <v>43984</v>
      </c>
      <c r="O290" s="7">
        <v>0</v>
      </c>
      <c r="P290" s="7">
        <f>SUM($O$8:O290)+CurrentInventory</f>
        <v>0</v>
      </c>
      <c r="Q290" s="7">
        <f t="shared" si="13"/>
        <v>53.65</v>
      </c>
    </row>
    <row r="291" spans="5:17" x14ac:dyDescent="0.25">
      <c r="E291" s="8">
        <f t="shared" si="14"/>
        <v>43971</v>
      </c>
      <c r="F291" s="7">
        <f t="shared" si="15"/>
        <v>54.851999999999997</v>
      </c>
      <c r="N291" s="8">
        <v>43985</v>
      </c>
      <c r="O291" s="7">
        <v>0</v>
      </c>
      <c r="P291" s="7">
        <f>SUM($O$8:O291)+CurrentInventory</f>
        <v>0</v>
      </c>
      <c r="Q291" s="7">
        <f t="shared" si="13"/>
        <v>53.65</v>
      </c>
    </row>
    <row r="292" spans="5:17" x14ac:dyDescent="0.25">
      <c r="E292" s="8">
        <f t="shared" si="14"/>
        <v>43972</v>
      </c>
      <c r="F292" s="7">
        <f t="shared" si="15"/>
        <v>54.851999999999997</v>
      </c>
      <c r="N292" s="8">
        <v>43986</v>
      </c>
      <c r="O292" s="7">
        <v>0</v>
      </c>
      <c r="P292" s="7">
        <f>SUM($O$8:O292)+CurrentInventory</f>
        <v>0</v>
      </c>
      <c r="Q292" s="7">
        <f t="shared" si="13"/>
        <v>53.65</v>
      </c>
    </row>
    <row r="293" spans="5:17" x14ac:dyDescent="0.25">
      <c r="E293" s="8">
        <f t="shared" si="14"/>
        <v>43973</v>
      </c>
      <c r="F293" s="7">
        <f t="shared" si="15"/>
        <v>54.851999999999997</v>
      </c>
      <c r="N293" s="8">
        <v>43987</v>
      </c>
      <c r="O293" s="7">
        <v>0</v>
      </c>
      <c r="P293" s="7">
        <f>SUM($O$8:O293)+CurrentInventory</f>
        <v>0</v>
      </c>
      <c r="Q293" s="7">
        <f t="shared" si="13"/>
        <v>53.65</v>
      </c>
    </row>
    <row r="294" spans="5:17" x14ac:dyDescent="0.25">
      <c r="E294" s="8">
        <f t="shared" si="14"/>
        <v>43974</v>
      </c>
      <c r="F294" s="7">
        <f t="shared" si="15"/>
        <v>54.851999999999997</v>
      </c>
      <c r="N294" s="8">
        <v>43988</v>
      </c>
      <c r="O294" s="7">
        <v>0</v>
      </c>
      <c r="P294" s="7">
        <f>SUM($O$8:O294)+CurrentInventory</f>
        <v>0</v>
      </c>
      <c r="Q294" s="7">
        <f t="shared" si="13"/>
        <v>53.65</v>
      </c>
    </row>
    <row r="295" spans="5:17" x14ac:dyDescent="0.25">
      <c r="E295" s="8">
        <f t="shared" si="14"/>
        <v>43975</v>
      </c>
      <c r="F295" s="7">
        <f t="shared" si="15"/>
        <v>54.851999999999997</v>
      </c>
      <c r="N295" s="8">
        <v>43989</v>
      </c>
      <c r="O295" s="7">
        <v>0</v>
      </c>
      <c r="P295" s="7">
        <f>SUM($O$8:O295)+CurrentInventory</f>
        <v>0</v>
      </c>
      <c r="Q295" s="7">
        <f t="shared" si="13"/>
        <v>53.65</v>
      </c>
    </row>
    <row r="296" spans="5:17" x14ac:dyDescent="0.25">
      <c r="E296" s="8">
        <f t="shared" si="14"/>
        <v>43976</v>
      </c>
      <c r="F296" s="7">
        <f t="shared" si="15"/>
        <v>54.851999999999997</v>
      </c>
      <c r="N296" s="8">
        <v>43990</v>
      </c>
      <c r="O296" s="7">
        <v>0</v>
      </c>
      <c r="P296" s="7">
        <f>SUM($O$8:O296)+CurrentInventory</f>
        <v>0</v>
      </c>
      <c r="Q296" s="7">
        <f t="shared" si="13"/>
        <v>53.65</v>
      </c>
    </row>
    <row r="297" spans="5:17" x14ac:dyDescent="0.25">
      <c r="E297" s="8">
        <f t="shared" si="14"/>
        <v>43977</v>
      </c>
      <c r="F297" s="7">
        <f t="shared" si="15"/>
        <v>54.851999999999997</v>
      </c>
      <c r="N297" s="8">
        <v>43991</v>
      </c>
      <c r="O297" s="7">
        <v>0</v>
      </c>
      <c r="P297" s="7">
        <f>SUM($O$8:O297)+CurrentInventory</f>
        <v>0</v>
      </c>
      <c r="Q297" s="7">
        <f t="shared" si="13"/>
        <v>53.65</v>
      </c>
    </row>
    <row r="298" spans="5:17" x14ac:dyDescent="0.25">
      <c r="E298" s="8">
        <f t="shared" si="14"/>
        <v>43978</v>
      </c>
      <c r="F298" s="7">
        <f t="shared" si="15"/>
        <v>54.851999999999997</v>
      </c>
      <c r="N298" s="8">
        <v>43992</v>
      </c>
      <c r="O298" s="7">
        <v>0</v>
      </c>
      <c r="P298" s="7">
        <f>SUM($O$8:O298)+CurrentInventory</f>
        <v>0</v>
      </c>
      <c r="Q298" s="7">
        <f t="shared" si="13"/>
        <v>53.65</v>
      </c>
    </row>
    <row r="299" spans="5:17" x14ac:dyDescent="0.25">
      <c r="E299" s="8">
        <f t="shared" si="14"/>
        <v>43979</v>
      </c>
      <c r="F299" s="7">
        <f t="shared" si="15"/>
        <v>54.851999999999997</v>
      </c>
      <c r="N299" s="8">
        <v>43993</v>
      </c>
      <c r="O299" s="7">
        <v>1004.9999999999999</v>
      </c>
      <c r="P299" s="7">
        <f>SUM($O$8:O299)+CurrentInventory</f>
        <v>1004.9999999999999</v>
      </c>
      <c r="Q299" s="7">
        <f t="shared" si="13"/>
        <v>53.65</v>
      </c>
    </row>
    <row r="300" spans="5:17" x14ac:dyDescent="0.25">
      <c r="E300" s="8">
        <f t="shared" si="14"/>
        <v>43980</v>
      </c>
      <c r="F300" s="7">
        <f t="shared" si="15"/>
        <v>54.851999999999997</v>
      </c>
      <c r="N300" s="8">
        <v>43994</v>
      </c>
      <c r="O300" s="7">
        <v>1001.3747316166666</v>
      </c>
      <c r="P300" s="7">
        <f>SUM($O$8:O300)+CurrentInventory</f>
        <v>2006.3747316166664</v>
      </c>
      <c r="Q300" s="7">
        <f t="shared" si="13"/>
        <v>53.65</v>
      </c>
    </row>
    <row r="301" spans="5:17" x14ac:dyDescent="0.25">
      <c r="E301" s="8">
        <f t="shared" si="14"/>
        <v>43981</v>
      </c>
      <c r="F301" s="7">
        <f t="shared" si="15"/>
        <v>54.851999999999997</v>
      </c>
      <c r="N301" s="8">
        <v>43995</v>
      </c>
      <c r="O301" s="7">
        <v>997.19478961633877</v>
      </c>
      <c r="P301" s="7">
        <f>SUM($O$8:O301)+CurrentInventory</f>
        <v>3003.5695212330052</v>
      </c>
      <c r="Q301" s="7">
        <f t="shared" si="13"/>
        <v>53.65</v>
      </c>
    </row>
    <row r="302" spans="5:17" x14ac:dyDescent="0.25">
      <c r="E302" s="8">
        <f t="shared" si="14"/>
        <v>43982</v>
      </c>
      <c r="F302" s="7">
        <f t="shared" si="15"/>
        <v>54.851999999999997</v>
      </c>
      <c r="N302" s="8">
        <v>43996</v>
      </c>
      <c r="O302" s="7">
        <v>992.53808862160702</v>
      </c>
      <c r="P302" s="7">
        <f>SUM($O$8:O302)+CurrentInventory</f>
        <v>3996.1076098546123</v>
      </c>
      <c r="Q302" s="7">
        <f t="shared" si="13"/>
        <v>53.65</v>
      </c>
    </row>
    <row r="303" spans="5:17" x14ac:dyDescent="0.25">
      <c r="E303" s="8">
        <f t="shared" si="14"/>
        <v>43983</v>
      </c>
      <c r="F303" s="7">
        <f t="shared" si="15"/>
        <v>53.65</v>
      </c>
      <c r="N303" s="8">
        <v>43997</v>
      </c>
      <c r="O303" s="7">
        <v>987.48147463968348</v>
      </c>
      <c r="P303" s="7">
        <f>SUM($O$8:O303)+CurrentInventory</f>
        <v>4983.589084494296</v>
      </c>
      <c r="Q303" s="7">
        <f t="shared" si="13"/>
        <v>53.65</v>
      </c>
    </row>
    <row r="304" spans="5:17" x14ac:dyDescent="0.25">
      <c r="E304" s="8">
        <f t="shared" si="14"/>
        <v>43984</v>
      </c>
      <c r="F304" s="7">
        <f t="shared" si="15"/>
        <v>53.65</v>
      </c>
      <c r="N304" s="8">
        <v>43998</v>
      </c>
      <c r="O304" s="7">
        <v>982.10023444979583</v>
      </c>
      <c r="P304" s="7">
        <f>SUM($O$8:O304)+CurrentInventory</f>
        <v>5965.6893189440916</v>
      </c>
      <c r="Q304" s="7">
        <f t="shared" si="13"/>
        <v>53.65</v>
      </c>
    </row>
    <row r="305" spans="5:17" x14ac:dyDescent="0.25">
      <c r="E305" s="8">
        <f t="shared" si="14"/>
        <v>43985</v>
      </c>
      <c r="F305" s="7">
        <f t="shared" si="15"/>
        <v>53.65</v>
      </c>
      <c r="N305" s="8">
        <v>43999</v>
      </c>
      <c r="O305" s="7">
        <v>976.46769910434136</v>
      </c>
      <c r="P305" s="7">
        <f>SUM($O$8:O305)+CurrentInventory</f>
        <v>6942.1570180484332</v>
      </c>
      <c r="Q305" s="7">
        <f t="shared" si="13"/>
        <v>53.65</v>
      </c>
    </row>
    <row r="306" spans="5:17" x14ac:dyDescent="0.25">
      <c r="E306" s="8">
        <f t="shared" si="14"/>
        <v>43986</v>
      </c>
      <c r="F306" s="7">
        <f t="shared" si="15"/>
        <v>53.65</v>
      </c>
      <c r="N306" s="8">
        <v>44000</v>
      </c>
      <c r="O306" s="7">
        <v>970.65493851996825</v>
      </c>
      <c r="P306" s="7">
        <f>SUM($O$8:O306)+CurrentInventory</f>
        <v>7912.811956568401</v>
      </c>
      <c r="Q306" s="7">
        <f t="shared" si="13"/>
        <v>53.65</v>
      </c>
    </row>
    <row r="307" spans="5:17" x14ac:dyDescent="0.25">
      <c r="E307" s="8">
        <f t="shared" si="14"/>
        <v>43987</v>
      </c>
      <c r="F307" s="7">
        <f t="shared" si="15"/>
        <v>53.65</v>
      </c>
      <c r="N307" s="8">
        <v>44001</v>
      </c>
      <c r="O307" s="7">
        <v>964.73054262177982</v>
      </c>
      <c r="P307" s="7">
        <f>SUM($O$8:O307)+CurrentInventory</f>
        <v>8877.54249919018</v>
      </c>
      <c r="Q307" s="7">
        <f t="shared" si="13"/>
        <v>53.65</v>
      </c>
    </row>
    <row r="308" spans="5:17" x14ac:dyDescent="0.25">
      <c r="E308" s="8">
        <f t="shared" si="14"/>
        <v>43988</v>
      </c>
      <c r="F308" s="7">
        <f t="shared" si="15"/>
        <v>53.65</v>
      </c>
      <c r="N308" s="8">
        <v>44002</v>
      </c>
      <c r="O308" s="7">
        <v>958.76048341738476</v>
      </c>
      <c r="P308" s="7">
        <f>SUM($O$8:O308)+CurrentInventory</f>
        <v>9836.3029826075654</v>
      </c>
      <c r="Q308" s="7">
        <f t="shared" si="13"/>
        <v>53.65</v>
      </c>
    </row>
    <row r="309" spans="5:17" x14ac:dyDescent="0.25">
      <c r="E309" s="8">
        <f t="shared" si="14"/>
        <v>43989</v>
      </c>
      <c r="F309" s="7">
        <f t="shared" si="15"/>
        <v>53.65</v>
      </c>
      <c r="N309" s="8">
        <v>44003</v>
      </c>
      <c r="O309" s="7">
        <v>952.80805168502798</v>
      </c>
      <c r="P309" s="7">
        <f>SUM($O$8:O309)+CurrentInventory</f>
        <v>10789.111034292593</v>
      </c>
      <c r="Q309" s="7">
        <f t="shared" si="13"/>
        <v>53.65</v>
      </c>
    </row>
    <row r="310" spans="5:17" x14ac:dyDescent="0.25">
      <c r="E310" s="8">
        <f t="shared" si="14"/>
        <v>43990</v>
      </c>
      <c r="F310" s="7">
        <f t="shared" si="15"/>
        <v>53.65</v>
      </c>
      <c r="N310" s="8">
        <v>44004</v>
      </c>
      <c r="O310" s="7">
        <v>946.93386161962462</v>
      </c>
      <c r="P310" s="7">
        <f>SUM($O$8:O310)+CurrentInventory</f>
        <v>11736.044895912219</v>
      </c>
      <c r="Q310" s="7">
        <f t="shared" si="13"/>
        <v>53.65</v>
      </c>
    </row>
    <row r="311" spans="5:17" x14ac:dyDescent="0.25">
      <c r="E311" s="8">
        <f t="shared" si="14"/>
        <v>43991</v>
      </c>
      <c r="F311" s="7">
        <f t="shared" si="15"/>
        <v>53.65</v>
      </c>
      <c r="N311" s="8">
        <v>44005</v>
      </c>
      <c r="O311" s="7">
        <v>0</v>
      </c>
      <c r="P311" s="7">
        <f>SUM($O$8:O311)+CurrentInventory</f>
        <v>11736.044895912219</v>
      </c>
      <c r="Q311" s="7">
        <f t="shared" si="13"/>
        <v>53.65</v>
      </c>
    </row>
    <row r="312" spans="5:17" x14ac:dyDescent="0.25">
      <c r="E312" s="8">
        <f t="shared" si="14"/>
        <v>43992</v>
      </c>
      <c r="F312" s="7">
        <f t="shared" si="15"/>
        <v>53.65</v>
      </c>
      <c r="N312" s="8">
        <v>44006</v>
      </c>
      <c r="O312" s="7">
        <v>941.19591674527646</v>
      </c>
      <c r="P312" s="7">
        <f>SUM($O$8:O312)+CurrentInventory</f>
        <v>12677.240812657496</v>
      </c>
      <c r="Q312" s="7">
        <f t="shared" si="13"/>
        <v>53.65</v>
      </c>
    </row>
    <row r="313" spans="5:17" x14ac:dyDescent="0.25">
      <c r="E313" s="8">
        <f t="shared" si="14"/>
        <v>43993</v>
      </c>
      <c r="F313" s="7">
        <f t="shared" si="15"/>
        <v>53.65</v>
      </c>
      <c r="N313" s="8">
        <v>44007</v>
      </c>
      <c r="O313" s="7">
        <v>935.64973062463196</v>
      </c>
      <c r="P313" s="7">
        <f>SUM($O$8:O313)+CurrentInventory</f>
        <v>13612.890543282127</v>
      </c>
      <c r="Q313" s="7">
        <f t="shared" si="13"/>
        <v>53.65</v>
      </c>
    </row>
    <row r="314" spans="5:17" x14ac:dyDescent="0.25">
      <c r="E314" s="8">
        <f t="shared" si="14"/>
        <v>43994</v>
      </c>
      <c r="F314" s="7">
        <f t="shared" si="15"/>
        <v>53.65</v>
      </c>
      <c r="N314" s="8">
        <v>44008</v>
      </c>
      <c r="O314" s="7">
        <v>930.34849632781402</v>
      </c>
      <c r="P314" s="7">
        <f>SUM($O$8:O314)+CurrentInventory</f>
        <v>14543.23903960994</v>
      </c>
      <c r="Q314" s="7">
        <f t="shared" si="13"/>
        <v>53.65</v>
      </c>
    </row>
    <row r="315" spans="5:17" x14ac:dyDescent="0.25">
      <c r="E315" s="8">
        <f t="shared" si="14"/>
        <v>43995</v>
      </c>
      <c r="F315" s="7">
        <f t="shared" si="15"/>
        <v>53.65</v>
      </c>
      <c r="N315" s="8">
        <v>44009</v>
      </c>
      <c r="O315" s="7">
        <v>925.34329922407892</v>
      </c>
      <c r="P315" s="7">
        <f>SUM($O$8:O315)+CurrentInventory</f>
        <v>15468.58233883402</v>
      </c>
      <c r="Q315" s="7">
        <f t="shared" si="13"/>
        <v>53.65</v>
      </c>
    </row>
    <row r="316" spans="5:17" x14ac:dyDescent="0.25">
      <c r="E316" s="8">
        <f t="shared" si="14"/>
        <v>43996</v>
      </c>
      <c r="F316" s="7">
        <f t="shared" si="15"/>
        <v>53.65</v>
      </c>
      <c r="N316" s="8">
        <v>44010</v>
      </c>
      <c r="O316" s="7">
        <v>920.68336839093695</v>
      </c>
      <c r="P316" s="7">
        <f>SUM($O$8:O316)+CurrentInventory</f>
        <v>16389.265707224957</v>
      </c>
      <c r="Q316" s="7">
        <f t="shared" si="13"/>
        <v>53.65</v>
      </c>
    </row>
    <row r="317" spans="5:17" x14ac:dyDescent="0.25">
      <c r="E317" s="8">
        <f t="shared" si="14"/>
        <v>43997</v>
      </c>
      <c r="F317" s="7">
        <f t="shared" si="15"/>
        <v>53.65</v>
      </c>
      <c r="N317" s="8">
        <v>44011</v>
      </c>
      <c r="O317" s="7">
        <v>916.41636276767474</v>
      </c>
      <c r="P317" s="7">
        <f>SUM($O$8:O317)+CurrentInventory</f>
        <v>17305.682069992632</v>
      </c>
      <c r="Q317" s="7">
        <f t="shared" si="13"/>
        <v>53.65</v>
      </c>
    </row>
    <row r="318" spans="5:17" x14ac:dyDescent="0.25">
      <c r="E318" s="8">
        <f t="shared" si="14"/>
        <v>43998</v>
      </c>
      <c r="F318" s="7">
        <f t="shared" si="15"/>
        <v>53.65</v>
      </c>
      <c r="N318" s="8">
        <v>44012</v>
      </c>
      <c r="O318" s="7">
        <v>694.31793000736798</v>
      </c>
      <c r="P318" s="7">
        <f>SUM($O$8:O318)+CurrentInventory</f>
        <v>18000</v>
      </c>
      <c r="Q318" s="7">
        <f t="shared" si="13"/>
        <v>53.65</v>
      </c>
    </row>
    <row r="319" spans="5:17" x14ac:dyDescent="0.25">
      <c r="E319" s="8">
        <f t="shared" si="14"/>
        <v>43999</v>
      </c>
      <c r="F319" s="7">
        <f t="shared" si="15"/>
        <v>53.65</v>
      </c>
      <c r="N319" s="8">
        <v>44013</v>
      </c>
      <c r="O319" s="7">
        <v>0</v>
      </c>
      <c r="P319" s="7">
        <f>SUM($O$8:O319)+CurrentInventory</f>
        <v>18000</v>
      </c>
      <c r="Q319" s="7">
        <f t="shared" si="13"/>
        <v>53.98</v>
      </c>
    </row>
    <row r="320" spans="5:17" x14ac:dyDescent="0.25">
      <c r="E320" s="8">
        <f t="shared" si="14"/>
        <v>44000</v>
      </c>
      <c r="F320" s="7">
        <f t="shared" si="15"/>
        <v>53.65</v>
      </c>
      <c r="N320" s="8">
        <v>44014</v>
      </c>
      <c r="O320" s="7">
        <v>0</v>
      </c>
      <c r="P320" s="7">
        <f>SUM($O$8:O320)+CurrentInventory</f>
        <v>18000</v>
      </c>
      <c r="Q320" s="7">
        <f t="shared" si="13"/>
        <v>53.98</v>
      </c>
    </row>
    <row r="321" spans="5:17" x14ac:dyDescent="0.25">
      <c r="E321" s="8">
        <f t="shared" si="14"/>
        <v>44001</v>
      </c>
      <c r="F321" s="7">
        <f t="shared" si="15"/>
        <v>53.65</v>
      </c>
      <c r="N321" s="8">
        <v>44015</v>
      </c>
      <c r="O321" s="7">
        <v>0</v>
      </c>
      <c r="P321" s="7">
        <f>SUM($O$8:O321)+CurrentInventory</f>
        <v>18000</v>
      </c>
      <c r="Q321" s="7">
        <f t="shared" si="13"/>
        <v>53.98</v>
      </c>
    </row>
    <row r="322" spans="5:17" x14ac:dyDescent="0.25">
      <c r="E322" s="8">
        <f t="shared" si="14"/>
        <v>44002</v>
      </c>
      <c r="F322" s="7">
        <f t="shared" si="15"/>
        <v>53.65</v>
      </c>
      <c r="N322" s="8">
        <v>44016</v>
      </c>
      <c r="O322" s="7">
        <v>0</v>
      </c>
      <c r="P322" s="7">
        <f>SUM($O$8:O322)+CurrentInventory</f>
        <v>18000</v>
      </c>
      <c r="Q322" s="7">
        <f t="shared" si="13"/>
        <v>53.98</v>
      </c>
    </row>
    <row r="323" spans="5:17" x14ac:dyDescent="0.25">
      <c r="E323" s="8">
        <f t="shared" si="14"/>
        <v>44003</v>
      </c>
      <c r="F323" s="7">
        <f t="shared" si="15"/>
        <v>53.65</v>
      </c>
      <c r="N323" s="8">
        <v>44017</v>
      </c>
      <c r="O323" s="7">
        <v>0</v>
      </c>
      <c r="P323" s="7">
        <f>SUM($O$8:O323)+CurrentInventory</f>
        <v>18000</v>
      </c>
      <c r="Q323" s="7">
        <f t="shared" si="13"/>
        <v>53.98</v>
      </c>
    </row>
    <row r="324" spans="5:17" x14ac:dyDescent="0.25">
      <c r="E324" s="8">
        <f t="shared" si="14"/>
        <v>44004</v>
      </c>
      <c r="F324" s="7">
        <f t="shared" si="15"/>
        <v>53.65</v>
      </c>
      <c r="N324" s="8">
        <v>44018</v>
      </c>
      <c r="O324" s="7">
        <v>0</v>
      </c>
      <c r="P324" s="7">
        <f>SUM($O$8:O324)+CurrentInventory</f>
        <v>18000</v>
      </c>
      <c r="Q324" s="7">
        <f t="shared" si="13"/>
        <v>53.98</v>
      </c>
    </row>
    <row r="325" spans="5:17" x14ac:dyDescent="0.25">
      <c r="E325" s="8">
        <f t="shared" si="14"/>
        <v>44005</v>
      </c>
      <c r="F325" s="7">
        <f t="shared" si="15"/>
        <v>53.65</v>
      </c>
      <c r="N325" s="8">
        <v>44019</v>
      </c>
      <c r="O325" s="7">
        <v>0</v>
      </c>
      <c r="P325" s="7">
        <f>SUM($O$8:O325)+CurrentInventory</f>
        <v>18000</v>
      </c>
      <c r="Q325" s="7">
        <f t="shared" si="13"/>
        <v>53.98</v>
      </c>
    </row>
    <row r="326" spans="5:17" x14ac:dyDescent="0.25">
      <c r="E326" s="8">
        <f t="shared" si="14"/>
        <v>44006</v>
      </c>
      <c r="F326" s="7">
        <f t="shared" si="15"/>
        <v>53.65</v>
      </c>
      <c r="N326" s="8">
        <v>44020</v>
      </c>
      <c r="O326" s="7">
        <v>0</v>
      </c>
      <c r="P326" s="7">
        <f>SUM($O$8:O326)+CurrentInventory</f>
        <v>18000</v>
      </c>
      <c r="Q326" s="7">
        <f t="shared" si="13"/>
        <v>53.98</v>
      </c>
    </row>
    <row r="327" spans="5:17" x14ac:dyDescent="0.25">
      <c r="E327" s="8">
        <f t="shared" si="14"/>
        <v>44007</v>
      </c>
      <c r="F327" s="7">
        <f t="shared" si="15"/>
        <v>53.65</v>
      </c>
      <c r="N327" s="8">
        <v>44021</v>
      </c>
      <c r="O327" s="7">
        <v>0</v>
      </c>
      <c r="P327" s="7">
        <f>SUM($O$8:O327)+CurrentInventory</f>
        <v>18000</v>
      </c>
      <c r="Q327" s="7">
        <f t="shared" si="13"/>
        <v>53.98</v>
      </c>
    </row>
    <row r="328" spans="5:17" x14ac:dyDescent="0.25">
      <c r="E328" s="8">
        <f t="shared" si="14"/>
        <v>44008</v>
      </c>
      <c r="F328" s="7">
        <f t="shared" si="15"/>
        <v>53.65</v>
      </c>
      <c r="N328" s="8">
        <v>44022</v>
      </c>
      <c r="O328" s="7">
        <v>0</v>
      </c>
      <c r="P328" s="7">
        <f>SUM($O$8:O328)+CurrentInventory</f>
        <v>18000</v>
      </c>
      <c r="Q328" s="7">
        <f t="shared" si="13"/>
        <v>53.98</v>
      </c>
    </row>
    <row r="329" spans="5:17" x14ac:dyDescent="0.25">
      <c r="E329" s="8">
        <f t="shared" si="14"/>
        <v>44009</v>
      </c>
      <c r="F329" s="7">
        <f t="shared" si="15"/>
        <v>53.65</v>
      </c>
      <c r="N329" s="8">
        <v>44023</v>
      </c>
      <c r="O329" s="7">
        <v>0</v>
      </c>
      <c r="P329" s="7">
        <f>SUM($O$8:O329)+CurrentInventory</f>
        <v>18000</v>
      </c>
      <c r="Q329" s="7">
        <f t="shared" ref="Q329:Q392" si="16">VLOOKUP(N329,$E$22:$F$1597, 2, FALSE)</f>
        <v>53.98</v>
      </c>
    </row>
    <row r="330" spans="5:17" x14ac:dyDescent="0.25">
      <c r="E330" s="8">
        <f t="shared" si="14"/>
        <v>44010</v>
      </c>
      <c r="F330" s="7">
        <f t="shared" si="15"/>
        <v>53.65</v>
      </c>
      <c r="N330" s="8">
        <v>44024</v>
      </c>
      <c r="O330" s="7">
        <v>0</v>
      </c>
      <c r="P330" s="7">
        <f>SUM($O$8:O330)+CurrentInventory</f>
        <v>18000</v>
      </c>
      <c r="Q330" s="7">
        <f t="shared" si="16"/>
        <v>53.98</v>
      </c>
    </row>
    <row r="331" spans="5:17" x14ac:dyDescent="0.25">
      <c r="E331" s="8">
        <f t="shared" si="14"/>
        <v>44011</v>
      </c>
      <c r="F331" s="7">
        <f t="shared" si="15"/>
        <v>53.65</v>
      </c>
      <c r="N331" s="8">
        <v>44025</v>
      </c>
      <c r="O331" s="7">
        <v>0</v>
      </c>
      <c r="P331" s="7">
        <f>SUM($O$8:O331)+CurrentInventory</f>
        <v>18000</v>
      </c>
      <c r="Q331" s="7">
        <f t="shared" si="16"/>
        <v>53.98</v>
      </c>
    </row>
    <row r="332" spans="5:17" x14ac:dyDescent="0.25">
      <c r="E332" s="8">
        <f t="shared" si="14"/>
        <v>44012</v>
      </c>
      <c r="F332" s="7">
        <f t="shared" si="15"/>
        <v>53.65</v>
      </c>
      <c r="N332" s="8">
        <v>44026</v>
      </c>
      <c r="O332" s="7">
        <v>0</v>
      </c>
      <c r="P332" s="7">
        <f>SUM($O$8:O332)+CurrentInventory</f>
        <v>18000</v>
      </c>
      <c r="Q332" s="7">
        <f t="shared" si="16"/>
        <v>53.98</v>
      </c>
    </row>
    <row r="333" spans="5:17" x14ac:dyDescent="0.25">
      <c r="E333" s="8">
        <f t="shared" si="14"/>
        <v>44013</v>
      </c>
      <c r="F333" s="7">
        <f t="shared" si="15"/>
        <v>53.98</v>
      </c>
      <c r="N333" s="8">
        <v>44027</v>
      </c>
      <c r="O333" s="7">
        <v>0</v>
      </c>
      <c r="P333" s="7">
        <f>SUM($O$8:O333)+CurrentInventory</f>
        <v>18000</v>
      </c>
      <c r="Q333" s="7">
        <f t="shared" si="16"/>
        <v>53.98</v>
      </c>
    </row>
    <row r="334" spans="5:17" x14ac:dyDescent="0.25">
      <c r="E334" s="8">
        <f t="shared" si="14"/>
        <v>44014</v>
      </c>
      <c r="F334" s="7">
        <f t="shared" si="15"/>
        <v>53.98</v>
      </c>
      <c r="N334" s="8">
        <v>44028</v>
      </c>
      <c r="O334" s="7">
        <v>0</v>
      </c>
      <c r="P334" s="7">
        <f>SUM($O$8:O334)+CurrentInventory</f>
        <v>18000</v>
      </c>
      <c r="Q334" s="7">
        <f t="shared" si="16"/>
        <v>53.98</v>
      </c>
    </row>
    <row r="335" spans="5:17" x14ac:dyDescent="0.25">
      <c r="E335" s="8">
        <f t="shared" si="14"/>
        <v>44015</v>
      </c>
      <c r="F335" s="7">
        <f t="shared" si="15"/>
        <v>53.98</v>
      </c>
      <c r="N335" s="8">
        <v>44029</v>
      </c>
      <c r="O335" s="7">
        <v>0</v>
      </c>
      <c r="P335" s="7">
        <f>SUM($O$8:O335)+CurrentInventory</f>
        <v>18000</v>
      </c>
      <c r="Q335" s="7">
        <f t="shared" si="16"/>
        <v>53.98</v>
      </c>
    </row>
    <row r="336" spans="5:17" x14ac:dyDescent="0.25">
      <c r="E336" s="8">
        <f t="shared" si="14"/>
        <v>44016</v>
      </c>
      <c r="F336" s="7">
        <f t="shared" si="15"/>
        <v>53.98</v>
      </c>
      <c r="N336" s="8">
        <v>44030</v>
      </c>
      <c r="O336" s="7">
        <v>0</v>
      </c>
      <c r="P336" s="7">
        <f>SUM($O$8:O336)+CurrentInventory</f>
        <v>18000</v>
      </c>
      <c r="Q336" s="7">
        <f t="shared" si="16"/>
        <v>53.98</v>
      </c>
    </row>
    <row r="337" spans="5:17" x14ac:dyDescent="0.25">
      <c r="E337" s="8">
        <f t="shared" si="14"/>
        <v>44017</v>
      </c>
      <c r="F337" s="7">
        <f t="shared" si="15"/>
        <v>53.98</v>
      </c>
      <c r="N337" s="8">
        <v>44031</v>
      </c>
      <c r="O337" s="7">
        <v>0</v>
      </c>
      <c r="P337" s="7">
        <f>SUM($O$8:O337)+CurrentInventory</f>
        <v>18000</v>
      </c>
      <c r="Q337" s="7">
        <f t="shared" si="16"/>
        <v>53.98</v>
      </c>
    </row>
    <row r="338" spans="5:17" x14ac:dyDescent="0.25">
      <c r="E338" s="8">
        <f t="shared" si="14"/>
        <v>44018</v>
      </c>
      <c r="F338" s="7">
        <f t="shared" si="15"/>
        <v>53.98</v>
      </c>
      <c r="N338" s="8">
        <v>44032</v>
      </c>
      <c r="O338" s="7">
        <v>0</v>
      </c>
      <c r="P338" s="7">
        <f>SUM($O$8:O338)+CurrentInventory</f>
        <v>18000</v>
      </c>
      <c r="Q338" s="7">
        <f t="shared" si="16"/>
        <v>53.98</v>
      </c>
    </row>
    <row r="339" spans="5:17" x14ac:dyDescent="0.25">
      <c r="E339" s="8">
        <f t="shared" si="14"/>
        <v>44019</v>
      </c>
      <c r="F339" s="7">
        <f t="shared" si="15"/>
        <v>53.98</v>
      </c>
      <c r="N339" s="8">
        <v>44033</v>
      </c>
      <c r="O339" s="7">
        <v>0</v>
      </c>
      <c r="P339" s="7">
        <f>SUM($O$8:O339)+CurrentInventory</f>
        <v>18000</v>
      </c>
      <c r="Q339" s="7">
        <f t="shared" si="16"/>
        <v>53.98</v>
      </c>
    </row>
    <row r="340" spans="5:17" x14ac:dyDescent="0.25">
      <c r="E340" s="8">
        <f t="shared" si="14"/>
        <v>44020</v>
      </c>
      <c r="F340" s="7">
        <f t="shared" si="15"/>
        <v>53.98</v>
      </c>
      <c r="N340" s="8">
        <v>44034</v>
      </c>
      <c r="O340" s="7">
        <v>0</v>
      </c>
      <c r="P340" s="7">
        <f>SUM($O$8:O340)+CurrentInventory</f>
        <v>18000</v>
      </c>
      <c r="Q340" s="7">
        <f t="shared" si="16"/>
        <v>53.98</v>
      </c>
    </row>
    <row r="341" spans="5:17" x14ac:dyDescent="0.25">
      <c r="E341" s="8">
        <f t="shared" si="14"/>
        <v>44021</v>
      </c>
      <c r="F341" s="7">
        <f t="shared" si="15"/>
        <v>53.98</v>
      </c>
      <c r="N341" s="8">
        <v>44035</v>
      </c>
      <c r="O341" s="7">
        <v>0</v>
      </c>
      <c r="P341" s="7">
        <f>SUM($O$8:O341)+CurrentInventory</f>
        <v>18000</v>
      </c>
      <c r="Q341" s="7">
        <f t="shared" si="16"/>
        <v>53.98</v>
      </c>
    </row>
    <row r="342" spans="5:17" x14ac:dyDescent="0.25">
      <c r="E342" s="8">
        <f t="shared" si="14"/>
        <v>44022</v>
      </c>
      <c r="F342" s="7">
        <f t="shared" si="15"/>
        <v>53.98</v>
      </c>
      <c r="N342" s="8">
        <v>44036</v>
      </c>
      <c r="O342" s="7">
        <v>0</v>
      </c>
      <c r="P342" s="7">
        <f>SUM($O$8:O342)+CurrentInventory</f>
        <v>18000</v>
      </c>
      <c r="Q342" s="7">
        <f t="shared" si="16"/>
        <v>53.98</v>
      </c>
    </row>
    <row r="343" spans="5:17" x14ac:dyDescent="0.25">
      <c r="E343" s="8">
        <f t="shared" si="14"/>
        <v>44023</v>
      </c>
      <c r="F343" s="7">
        <f t="shared" si="15"/>
        <v>53.98</v>
      </c>
      <c r="N343" s="8">
        <v>44037</v>
      </c>
      <c r="O343" s="7">
        <v>0</v>
      </c>
      <c r="P343" s="7">
        <f>SUM($O$8:O343)+CurrentInventory</f>
        <v>18000</v>
      </c>
      <c r="Q343" s="7">
        <f t="shared" si="16"/>
        <v>53.98</v>
      </c>
    </row>
    <row r="344" spans="5:17" x14ac:dyDescent="0.25">
      <c r="E344" s="8">
        <f t="shared" ref="E344:E407" si="17">IF(E343+1&gt;MAX($B$4:$B$97), NA(), E343+1)</f>
        <v>44024</v>
      </c>
      <c r="F344" s="7">
        <f t="shared" ref="F344:F407" si="18">VLOOKUP(E344,$B$4:$C$97, 2,TRUE)</f>
        <v>53.98</v>
      </c>
      <c r="N344" s="8">
        <v>44038</v>
      </c>
      <c r="O344" s="7">
        <v>0</v>
      </c>
      <c r="P344" s="7">
        <f>SUM($O$8:O344)+CurrentInventory</f>
        <v>18000</v>
      </c>
      <c r="Q344" s="7">
        <f t="shared" si="16"/>
        <v>53.98</v>
      </c>
    </row>
    <row r="345" spans="5:17" x14ac:dyDescent="0.25">
      <c r="E345" s="8">
        <f t="shared" si="17"/>
        <v>44025</v>
      </c>
      <c r="F345" s="7">
        <f t="shared" si="18"/>
        <v>53.98</v>
      </c>
      <c r="N345" s="8">
        <v>44039</v>
      </c>
      <c r="O345" s="7">
        <v>0</v>
      </c>
      <c r="P345" s="7">
        <f>SUM($O$8:O345)+CurrentInventory</f>
        <v>18000</v>
      </c>
      <c r="Q345" s="7">
        <f t="shared" si="16"/>
        <v>53.98</v>
      </c>
    </row>
    <row r="346" spans="5:17" x14ac:dyDescent="0.25">
      <c r="E346" s="8">
        <f t="shared" si="17"/>
        <v>44026</v>
      </c>
      <c r="F346" s="7">
        <f t="shared" si="18"/>
        <v>53.98</v>
      </c>
      <c r="N346" s="8">
        <v>44040</v>
      </c>
      <c r="O346" s="7">
        <v>0</v>
      </c>
      <c r="P346" s="7">
        <f>SUM($O$8:O346)+CurrentInventory</f>
        <v>18000</v>
      </c>
      <c r="Q346" s="7">
        <f t="shared" si="16"/>
        <v>53.98</v>
      </c>
    </row>
    <row r="347" spans="5:17" x14ac:dyDescent="0.25">
      <c r="E347" s="8">
        <f t="shared" si="17"/>
        <v>44027</v>
      </c>
      <c r="F347" s="7">
        <f t="shared" si="18"/>
        <v>53.98</v>
      </c>
      <c r="N347" s="8">
        <v>44041</v>
      </c>
      <c r="O347" s="7">
        <v>0</v>
      </c>
      <c r="P347" s="7">
        <f>SUM($O$8:O347)+CurrentInventory</f>
        <v>18000</v>
      </c>
      <c r="Q347" s="7">
        <f t="shared" si="16"/>
        <v>53.98</v>
      </c>
    </row>
    <row r="348" spans="5:17" x14ac:dyDescent="0.25">
      <c r="E348" s="8">
        <f t="shared" si="17"/>
        <v>44028</v>
      </c>
      <c r="F348" s="7">
        <f t="shared" si="18"/>
        <v>53.98</v>
      </c>
      <c r="N348" s="8">
        <v>44042</v>
      </c>
      <c r="O348" s="7">
        <v>0</v>
      </c>
      <c r="P348" s="7">
        <f>SUM($O$8:O348)+CurrentInventory</f>
        <v>18000</v>
      </c>
      <c r="Q348" s="7">
        <f t="shared" si="16"/>
        <v>53.98</v>
      </c>
    </row>
    <row r="349" spans="5:17" x14ac:dyDescent="0.25">
      <c r="E349" s="8">
        <f t="shared" si="17"/>
        <v>44029</v>
      </c>
      <c r="F349" s="7">
        <f t="shared" si="18"/>
        <v>53.98</v>
      </c>
      <c r="N349" s="8">
        <v>44043</v>
      </c>
      <c r="O349" s="7">
        <v>0</v>
      </c>
      <c r="P349" s="7">
        <f>SUM($O$8:O349)+CurrentInventory</f>
        <v>18000</v>
      </c>
      <c r="Q349" s="7">
        <f t="shared" si="16"/>
        <v>53.98</v>
      </c>
    </row>
    <row r="350" spans="5:17" x14ac:dyDescent="0.25">
      <c r="E350" s="8">
        <f t="shared" si="17"/>
        <v>44030</v>
      </c>
      <c r="F350" s="7">
        <f t="shared" si="18"/>
        <v>53.98</v>
      </c>
      <c r="N350" s="8">
        <v>44044</v>
      </c>
      <c r="O350" s="7">
        <v>0</v>
      </c>
      <c r="P350" s="7">
        <f>SUM($O$8:O350)+CurrentInventory</f>
        <v>18000</v>
      </c>
      <c r="Q350" s="7">
        <f t="shared" si="16"/>
        <v>54.25</v>
      </c>
    </row>
    <row r="351" spans="5:17" x14ac:dyDescent="0.25">
      <c r="E351" s="8">
        <f t="shared" si="17"/>
        <v>44031</v>
      </c>
      <c r="F351" s="7">
        <f t="shared" si="18"/>
        <v>53.98</v>
      </c>
      <c r="N351" s="8">
        <v>44045</v>
      </c>
      <c r="O351" s="7">
        <v>0</v>
      </c>
      <c r="P351" s="7">
        <f>SUM($O$8:O351)+CurrentInventory</f>
        <v>18000</v>
      </c>
      <c r="Q351" s="7">
        <f t="shared" si="16"/>
        <v>54.25</v>
      </c>
    </row>
    <row r="352" spans="5:17" x14ac:dyDescent="0.25">
      <c r="E352" s="8">
        <f t="shared" si="17"/>
        <v>44032</v>
      </c>
      <c r="F352" s="7">
        <f t="shared" si="18"/>
        <v>53.98</v>
      </c>
      <c r="N352" s="8">
        <v>44046</v>
      </c>
      <c r="O352" s="7">
        <v>0</v>
      </c>
      <c r="P352" s="7">
        <f>SUM($O$8:O352)+CurrentInventory</f>
        <v>18000</v>
      </c>
      <c r="Q352" s="7">
        <f t="shared" si="16"/>
        <v>54.25</v>
      </c>
    </row>
    <row r="353" spans="5:17" x14ac:dyDescent="0.25">
      <c r="E353" s="8">
        <f t="shared" si="17"/>
        <v>44033</v>
      </c>
      <c r="F353" s="7">
        <f t="shared" si="18"/>
        <v>53.98</v>
      </c>
      <c r="N353" s="8">
        <v>44047</v>
      </c>
      <c r="O353" s="7">
        <v>0</v>
      </c>
      <c r="P353" s="7">
        <f>SUM($O$8:O353)+CurrentInventory</f>
        <v>18000</v>
      </c>
      <c r="Q353" s="7">
        <f t="shared" si="16"/>
        <v>54.25</v>
      </c>
    </row>
    <row r="354" spans="5:17" x14ac:dyDescent="0.25">
      <c r="E354" s="8">
        <f t="shared" si="17"/>
        <v>44034</v>
      </c>
      <c r="F354" s="7">
        <f t="shared" si="18"/>
        <v>53.98</v>
      </c>
      <c r="N354" s="8">
        <v>44048</v>
      </c>
      <c r="O354" s="7">
        <v>0</v>
      </c>
      <c r="P354" s="7">
        <f>SUM($O$8:O354)+CurrentInventory</f>
        <v>18000</v>
      </c>
      <c r="Q354" s="7">
        <f t="shared" si="16"/>
        <v>54.25</v>
      </c>
    </row>
    <row r="355" spans="5:17" x14ac:dyDescent="0.25">
      <c r="E355" s="8">
        <f t="shared" si="17"/>
        <v>44035</v>
      </c>
      <c r="F355" s="7">
        <f t="shared" si="18"/>
        <v>53.98</v>
      </c>
      <c r="N355" s="8">
        <v>44049</v>
      </c>
      <c r="O355" s="7">
        <v>0</v>
      </c>
      <c r="P355" s="7">
        <f>SUM($O$8:O355)+CurrentInventory</f>
        <v>18000</v>
      </c>
      <c r="Q355" s="7">
        <f t="shared" si="16"/>
        <v>54.25</v>
      </c>
    </row>
    <row r="356" spans="5:17" x14ac:dyDescent="0.25">
      <c r="E356" s="8">
        <f t="shared" si="17"/>
        <v>44036</v>
      </c>
      <c r="F356" s="7">
        <f t="shared" si="18"/>
        <v>53.98</v>
      </c>
      <c r="N356" s="8">
        <v>44050</v>
      </c>
      <c r="O356" s="7">
        <v>0</v>
      </c>
      <c r="P356" s="7">
        <f>SUM($O$8:O356)+CurrentInventory</f>
        <v>18000</v>
      </c>
      <c r="Q356" s="7">
        <f t="shared" si="16"/>
        <v>54.25</v>
      </c>
    </row>
    <row r="357" spans="5:17" x14ac:dyDescent="0.25">
      <c r="E357" s="8">
        <f t="shared" si="17"/>
        <v>44037</v>
      </c>
      <c r="F357" s="7">
        <f t="shared" si="18"/>
        <v>53.98</v>
      </c>
      <c r="N357" s="8">
        <v>44051</v>
      </c>
      <c r="O357" s="7">
        <v>0</v>
      </c>
      <c r="P357" s="7">
        <f>SUM($O$8:O357)+CurrentInventory</f>
        <v>18000</v>
      </c>
      <c r="Q357" s="7">
        <f t="shared" si="16"/>
        <v>54.25</v>
      </c>
    </row>
    <row r="358" spans="5:17" x14ac:dyDescent="0.25">
      <c r="E358" s="8">
        <f t="shared" si="17"/>
        <v>44038</v>
      </c>
      <c r="F358" s="7">
        <f t="shared" si="18"/>
        <v>53.98</v>
      </c>
      <c r="N358" s="8">
        <v>44052</v>
      </c>
      <c r="O358" s="7">
        <v>0</v>
      </c>
      <c r="P358" s="7">
        <f>SUM($O$8:O358)+CurrentInventory</f>
        <v>18000</v>
      </c>
      <c r="Q358" s="7">
        <f t="shared" si="16"/>
        <v>54.25</v>
      </c>
    </row>
    <row r="359" spans="5:17" x14ac:dyDescent="0.25">
      <c r="E359" s="8">
        <f t="shared" si="17"/>
        <v>44039</v>
      </c>
      <c r="F359" s="7">
        <f t="shared" si="18"/>
        <v>53.98</v>
      </c>
      <c r="N359" s="8">
        <v>44053</v>
      </c>
      <c r="O359" s="7">
        <v>0</v>
      </c>
      <c r="P359" s="7">
        <f>SUM($O$8:O359)+CurrentInventory</f>
        <v>18000</v>
      </c>
      <c r="Q359" s="7">
        <f t="shared" si="16"/>
        <v>54.25</v>
      </c>
    </row>
    <row r="360" spans="5:17" x14ac:dyDescent="0.25">
      <c r="E360" s="8">
        <f t="shared" si="17"/>
        <v>44040</v>
      </c>
      <c r="F360" s="7">
        <f t="shared" si="18"/>
        <v>53.98</v>
      </c>
      <c r="N360" s="8">
        <v>44054</v>
      </c>
      <c r="O360" s="7">
        <v>0</v>
      </c>
      <c r="P360" s="7">
        <f>SUM($O$8:O360)+CurrentInventory</f>
        <v>18000</v>
      </c>
      <c r="Q360" s="7">
        <f t="shared" si="16"/>
        <v>54.25</v>
      </c>
    </row>
    <row r="361" spans="5:17" x14ac:dyDescent="0.25">
      <c r="E361" s="8">
        <f t="shared" si="17"/>
        <v>44041</v>
      </c>
      <c r="F361" s="7">
        <f t="shared" si="18"/>
        <v>53.98</v>
      </c>
      <c r="N361" s="8">
        <v>44055</v>
      </c>
      <c r="O361" s="7">
        <v>0</v>
      </c>
      <c r="P361" s="7">
        <f>SUM($O$8:O361)+CurrentInventory</f>
        <v>18000</v>
      </c>
      <c r="Q361" s="7">
        <f t="shared" si="16"/>
        <v>54.25</v>
      </c>
    </row>
    <row r="362" spans="5:17" x14ac:dyDescent="0.25">
      <c r="E362" s="8">
        <f t="shared" si="17"/>
        <v>44042</v>
      </c>
      <c r="F362" s="7">
        <f t="shared" si="18"/>
        <v>53.98</v>
      </c>
      <c r="N362" s="8">
        <v>44056</v>
      </c>
      <c r="O362" s="7">
        <v>0</v>
      </c>
      <c r="P362" s="7">
        <f>SUM($O$8:O362)+CurrentInventory</f>
        <v>18000</v>
      </c>
      <c r="Q362" s="7">
        <f t="shared" si="16"/>
        <v>54.25</v>
      </c>
    </row>
    <row r="363" spans="5:17" x14ac:dyDescent="0.25">
      <c r="E363" s="8">
        <f t="shared" si="17"/>
        <v>44043</v>
      </c>
      <c r="F363" s="7">
        <f t="shared" si="18"/>
        <v>53.98</v>
      </c>
      <c r="N363" s="8">
        <v>44057</v>
      </c>
      <c r="O363" s="7">
        <v>0</v>
      </c>
      <c r="P363" s="7">
        <f>SUM($O$8:O363)+CurrentInventory</f>
        <v>18000</v>
      </c>
      <c r="Q363" s="7">
        <f t="shared" si="16"/>
        <v>54.25</v>
      </c>
    </row>
    <row r="364" spans="5:17" x14ac:dyDescent="0.25">
      <c r="E364" s="8">
        <f t="shared" si="17"/>
        <v>44044</v>
      </c>
      <c r="F364" s="7">
        <f t="shared" si="18"/>
        <v>54.25</v>
      </c>
      <c r="N364" s="8">
        <v>44058</v>
      </c>
      <c r="O364" s="7">
        <v>0</v>
      </c>
      <c r="P364" s="7">
        <f>SUM($O$8:O364)+CurrentInventory</f>
        <v>18000</v>
      </c>
      <c r="Q364" s="7">
        <f t="shared" si="16"/>
        <v>54.25</v>
      </c>
    </row>
    <row r="365" spans="5:17" x14ac:dyDescent="0.25">
      <c r="E365" s="8">
        <f t="shared" si="17"/>
        <v>44045</v>
      </c>
      <c r="F365" s="7">
        <f t="shared" si="18"/>
        <v>54.25</v>
      </c>
      <c r="N365" s="8">
        <v>44059</v>
      </c>
      <c r="O365" s="7">
        <v>0</v>
      </c>
      <c r="P365" s="7">
        <f>SUM($O$8:O365)+CurrentInventory</f>
        <v>18000</v>
      </c>
      <c r="Q365" s="7">
        <f t="shared" si="16"/>
        <v>54.25</v>
      </c>
    </row>
    <row r="366" spans="5:17" x14ac:dyDescent="0.25">
      <c r="E366" s="8">
        <f t="shared" si="17"/>
        <v>44046</v>
      </c>
      <c r="F366" s="7">
        <f t="shared" si="18"/>
        <v>54.25</v>
      </c>
      <c r="N366" s="8">
        <v>44060</v>
      </c>
      <c r="O366" s="7">
        <v>0</v>
      </c>
      <c r="P366" s="7">
        <f>SUM($O$8:O366)+CurrentInventory</f>
        <v>18000</v>
      </c>
      <c r="Q366" s="7">
        <f t="shared" si="16"/>
        <v>54.25</v>
      </c>
    </row>
    <row r="367" spans="5:17" x14ac:dyDescent="0.25">
      <c r="E367" s="8">
        <f t="shared" si="17"/>
        <v>44047</v>
      </c>
      <c r="F367" s="7">
        <f t="shared" si="18"/>
        <v>54.25</v>
      </c>
      <c r="N367" s="8">
        <v>44061</v>
      </c>
      <c r="O367" s="7">
        <v>0</v>
      </c>
      <c r="P367" s="7">
        <f>SUM($O$8:O367)+CurrentInventory</f>
        <v>18000</v>
      </c>
      <c r="Q367" s="7">
        <f t="shared" si="16"/>
        <v>54.25</v>
      </c>
    </row>
    <row r="368" spans="5:17" x14ac:dyDescent="0.25">
      <c r="E368" s="8">
        <f t="shared" si="17"/>
        <v>44048</v>
      </c>
      <c r="F368" s="7">
        <f t="shared" si="18"/>
        <v>54.25</v>
      </c>
      <c r="N368" s="8">
        <v>44062</v>
      </c>
      <c r="O368" s="7">
        <v>0</v>
      </c>
      <c r="P368" s="7">
        <f>SUM($O$8:O368)+CurrentInventory</f>
        <v>18000</v>
      </c>
      <c r="Q368" s="7">
        <f t="shared" si="16"/>
        <v>54.25</v>
      </c>
    </row>
    <row r="369" spans="5:17" x14ac:dyDescent="0.25">
      <c r="E369" s="8">
        <f t="shared" si="17"/>
        <v>44049</v>
      </c>
      <c r="F369" s="7">
        <f t="shared" si="18"/>
        <v>54.25</v>
      </c>
      <c r="N369" s="8">
        <v>44063</v>
      </c>
      <c r="O369" s="7">
        <v>0</v>
      </c>
      <c r="P369" s="7">
        <f>SUM($O$8:O369)+CurrentInventory</f>
        <v>18000</v>
      </c>
      <c r="Q369" s="7">
        <f t="shared" si="16"/>
        <v>54.25</v>
      </c>
    </row>
    <row r="370" spans="5:17" x14ac:dyDescent="0.25">
      <c r="E370" s="8">
        <f t="shared" si="17"/>
        <v>44050</v>
      </c>
      <c r="F370" s="7">
        <f t="shared" si="18"/>
        <v>54.25</v>
      </c>
      <c r="N370" s="8">
        <v>44064</v>
      </c>
      <c r="O370" s="7">
        <v>0</v>
      </c>
      <c r="P370" s="7">
        <f>SUM($O$8:O370)+CurrentInventory</f>
        <v>18000</v>
      </c>
      <c r="Q370" s="7">
        <f t="shared" si="16"/>
        <v>54.25</v>
      </c>
    </row>
    <row r="371" spans="5:17" x14ac:dyDescent="0.25">
      <c r="E371" s="8">
        <f t="shared" si="17"/>
        <v>44051</v>
      </c>
      <c r="F371" s="7">
        <f t="shared" si="18"/>
        <v>54.25</v>
      </c>
      <c r="N371" s="8">
        <v>44065</v>
      </c>
      <c r="O371" s="7">
        <v>0</v>
      </c>
      <c r="P371" s="7">
        <f>SUM($O$8:O371)+CurrentInventory</f>
        <v>18000</v>
      </c>
      <c r="Q371" s="7">
        <f t="shared" si="16"/>
        <v>54.25</v>
      </c>
    </row>
    <row r="372" spans="5:17" x14ac:dyDescent="0.25">
      <c r="E372" s="8">
        <f t="shared" si="17"/>
        <v>44052</v>
      </c>
      <c r="F372" s="7">
        <f t="shared" si="18"/>
        <v>54.25</v>
      </c>
      <c r="N372" s="8">
        <v>44066</v>
      </c>
      <c r="O372" s="7">
        <v>0</v>
      </c>
      <c r="P372" s="7">
        <f>SUM($O$8:O372)+CurrentInventory</f>
        <v>18000</v>
      </c>
      <c r="Q372" s="7">
        <f t="shared" si="16"/>
        <v>54.25</v>
      </c>
    </row>
    <row r="373" spans="5:17" x14ac:dyDescent="0.25">
      <c r="E373" s="8">
        <f t="shared" si="17"/>
        <v>44053</v>
      </c>
      <c r="F373" s="7">
        <f t="shared" si="18"/>
        <v>54.25</v>
      </c>
      <c r="N373" s="8">
        <v>44067</v>
      </c>
      <c r="O373" s="7">
        <v>0</v>
      </c>
      <c r="P373" s="7">
        <f>SUM($O$8:O373)+CurrentInventory</f>
        <v>18000</v>
      </c>
      <c r="Q373" s="7">
        <f t="shared" si="16"/>
        <v>54.25</v>
      </c>
    </row>
    <row r="374" spans="5:17" x14ac:dyDescent="0.25">
      <c r="E374" s="8">
        <f t="shared" si="17"/>
        <v>44054</v>
      </c>
      <c r="F374" s="7">
        <f t="shared" si="18"/>
        <v>54.25</v>
      </c>
      <c r="N374" s="8">
        <v>44068</v>
      </c>
      <c r="O374" s="7">
        <v>0</v>
      </c>
      <c r="P374" s="7">
        <f>SUM($O$8:O374)+CurrentInventory</f>
        <v>18000</v>
      </c>
      <c r="Q374" s="7">
        <f t="shared" si="16"/>
        <v>54.25</v>
      </c>
    </row>
    <row r="375" spans="5:17" x14ac:dyDescent="0.25">
      <c r="E375" s="8">
        <f t="shared" si="17"/>
        <v>44055</v>
      </c>
      <c r="F375" s="7">
        <f t="shared" si="18"/>
        <v>54.25</v>
      </c>
      <c r="N375" s="8">
        <v>44069</v>
      </c>
      <c r="O375" s="7">
        <v>0</v>
      </c>
      <c r="P375" s="7">
        <f>SUM($O$8:O375)+CurrentInventory</f>
        <v>18000</v>
      </c>
      <c r="Q375" s="7">
        <f t="shared" si="16"/>
        <v>54.25</v>
      </c>
    </row>
    <row r="376" spans="5:17" x14ac:dyDescent="0.25">
      <c r="E376" s="8">
        <f t="shared" si="17"/>
        <v>44056</v>
      </c>
      <c r="F376" s="7">
        <f t="shared" si="18"/>
        <v>54.25</v>
      </c>
      <c r="N376" s="8">
        <v>44070</v>
      </c>
      <c r="O376" s="7">
        <v>0</v>
      </c>
      <c r="P376" s="7">
        <f>SUM($O$8:O376)+CurrentInventory</f>
        <v>18000</v>
      </c>
      <c r="Q376" s="7">
        <f t="shared" si="16"/>
        <v>54.25</v>
      </c>
    </row>
    <row r="377" spans="5:17" x14ac:dyDescent="0.25">
      <c r="E377" s="8">
        <f t="shared" si="17"/>
        <v>44057</v>
      </c>
      <c r="F377" s="7">
        <f t="shared" si="18"/>
        <v>54.25</v>
      </c>
      <c r="N377" s="8">
        <v>44071</v>
      </c>
      <c r="O377" s="7">
        <v>0</v>
      </c>
      <c r="P377" s="7">
        <f>SUM($O$8:O377)+CurrentInventory</f>
        <v>18000</v>
      </c>
      <c r="Q377" s="7">
        <f t="shared" si="16"/>
        <v>54.25</v>
      </c>
    </row>
    <row r="378" spans="5:17" x14ac:dyDescent="0.25">
      <c r="E378" s="8">
        <f t="shared" si="17"/>
        <v>44058</v>
      </c>
      <c r="F378" s="7">
        <f t="shared" si="18"/>
        <v>54.25</v>
      </c>
      <c r="N378" s="8">
        <v>44072</v>
      </c>
      <c r="O378" s="7">
        <v>0</v>
      </c>
      <c r="P378" s="7">
        <f>SUM($O$8:O378)+CurrentInventory</f>
        <v>18000</v>
      </c>
      <c r="Q378" s="7">
        <f t="shared" si="16"/>
        <v>54.25</v>
      </c>
    </row>
    <row r="379" spans="5:17" x14ac:dyDescent="0.25">
      <c r="E379" s="8">
        <f t="shared" si="17"/>
        <v>44059</v>
      </c>
      <c r="F379" s="7">
        <f t="shared" si="18"/>
        <v>54.25</v>
      </c>
      <c r="N379" s="8">
        <v>44073</v>
      </c>
      <c r="O379" s="7">
        <v>0</v>
      </c>
      <c r="P379" s="7">
        <f>SUM($O$8:O379)+CurrentInventory</f>
        <v>18000</v>
      </c>
      <c r="Q379" s="7">
        <f t="shared" si="16"/>
        <v>54.25</v>
      </c>
    </row>
    <row r="380" spans="5:17" x14ac:dyDescent="0.25">
      <c r="E380" s="8">
        <f t="shared" si="17"/>
        <v>44060</v>
      </c>
      <c r="F380" s="7">
        <f t="shared" si="18"/>
        <v>54.25</v>
      </c>
      <c r="N380" s="8">
        <v>44074</v>
      </c>
      <c r="O380" s="7">
        <v>0</v>
      </c>
      <c r="P380" s="7">
        <f>SUM($O$8:O380)+CurrentInventory</f>
        <v>18000</v>
      </c>
      <c r="Q380" s="7">
        <f t="shared" si="16"/>
        <v>54.25</v>
      </c>
    </row>
    <row r="381" spans="5:17" x14ac:dyDescent="0.25">
      <c r="E381" s="8">
        <f t="shared" si="17"/>
        <v>44061</v>
      </c>
      <c r="F381" s="7">
        <f t="shared" si="18"/>
        <v>54.25</v>
      </c>
      <c r="N381" s="8">
        <v>44075</v>
      </c>
      <c r="O381" s="7">
        <v>0</v>
      </c>
      <c r="P381" s="7">
        <f>SUM($O$8:O381)+CurrentInventory</f>
        <v>18000</v>
      </c>
      <c r="Q381" s="7">
        <f t="shared" si="16"/>
        <v>56.597999999999999</v>
      </c>
    </row>
    <row r="382" spans="5:17" x14ac:dyDescent="0.25">
      <c r="E382" s="8">
        <f t="shared" si="17"/>
        <v>44062</v>
      </c>
      <c r="F382" s="7">
        <f t="shared" si="18"/>
        <v>54.25</v>
      </c>
      <c r="N382" s="8">
        <v>44076</v>
      </c>
      <c r="O382" s="7">
        <v>0</v>
      </c>
      <c r="P382" s="7">
        <f>SUM($O$8:O382)+CurrentInventory</f>
        <v>18000</v>
      </c>
      <c r="Q382" s="7">
        <f t="shared" si="16"/>
        <v>56.597999999999999</v>
      </c>
    </row>
    <row r="383" spans="5:17" x14ac:dyDescent="0.25">
      <c r="E383" s="8">
        <f t="shared" si="17"/>
        <v>44063</v>
      </c>
      <c r="F383" s="7">
        <f t="shared" si="18"/>
        <v>54.25</v>
      </c>
      <c r="N383" s="8">
        <v>44077</v>
      </c>
      <c r="O383" s="7">
        <v>0</v>
      </c>
      <c r="P383" s="7">
        <f>SUM($O$8:O383)+CurrentInventory</f>
        <v>18000</v>
      </c>
      <c r="Q383" s="7">
        <f t="shared" si="16"/>
        <v>56.597999999999999</v>
      </c>
    </row>
    <row r="384" spans="5:17" x14ac:dyDescent="0.25">
      <c r="E384" s="8">
        <f t="shared" si="17"/>
        <v>44064</v>
      </c>
      <c r="F384" s="7">
        <f t="shared" si="18"/>
        <v>54.25</v>
      </c>
      <c r="N384" s="8">
        <v>44078</v>
      </c>
      <c r="O384" s="7">
        <v>0</v>
      </c>
      <c r="P384" s="7">
        <f>SUM($O$8:O384)+CurrentInventory</f>
        <v>18000</v>
      </c>
      <c r="Q384" s="7">
        <f t="shared" si="16"/>
        <v>56.597999999999999</v>
      </c>
    </row>
    <row r="385" spans="5:17" x14ac:dyDescent="0.25">
      <c r="E385" s="8">
        <f t="shared" si="17"/>
        <v>44065</v>
      </c>
      <c r="F385" s="7">
        <f t="shared" si="18"/>
        <v>54.25</v>
      </c>
      <c r="N385" s="8">
        <v>44079</v>
      </c>
      <c r="O385" s="7">
        <v>0</v>
      </c>
      <c r="P385" s="7">
        <f>SUM($O$8:O385)+CurrentInventory</f>
        <v>18000</v>
      </c>
      <c r="Q385" s="7">
        <f t="shared" si="16"/>
        <v>56.597999999999999</v>
      </c>
    </row>
    <row r="386" spans="5:17" x14ac:dyDescent="0.25">
      <c r="E386" s="8">
        <f t="shared" si="17"/>
        <v>44066</v>
      </c>
      <c r="F386" s="7">
        <f t="shared" si="18"/>
        <v>54.25</v>
      </c>
      <c r="N386" s="8">
        <v>44080</v>
      </c>
      <c r="O386" s="7">
        <v>0</v>
      </c>
      <c r="P386" s="7">
        <f>SUM($O$8:O386)+CurrentInventory</f>
        <v>18000</v>
      </c>
      <c r="Q386" s="7">
        <f t="shared" si="16"/>
        <v>56.597999999999999</v>
      </c>
    </row>
    <row r="387" spans="5:17" x14ac:dyDescent="0.25">
      <c r="E387" s="8">
        <f t="shared" si="17"/>
        <v>44067</v>
      </c>
      <c r="F387" s="7">
        <f t="shared" si="18"/>
        <v>54.25</v>
      </c>
      <c r="N387" s="8">
        <v>44081</v>
      </c>
      <c r="O387" s="7">
        <v>0</v>
      </c>
      <c r="P387" s="7">
        <f>SUM($O$8:O387)+CurrentInventory</f>
        <v>18000</v>
      </c>
      <c r="Q387" s="7">
        <f t="shared" si="16"/>
        <v>56.597999999999999</v>
      </c>
    </row>
    <row r="388" spans="5:17" x14ac:dyDescent="0.25">
      <c r="E388" s="8">
        <f t="shared" si="17"/>
        <v>44068</v>
      </c>
      <c r="F388" s="7">
        <f t="shared" si="18"/>
        <v>54.25</v>
      </c>
      <c r="N388" s="8">
        <v>44082</v>
      </c>
      <c r="O388" s="7">
        <v>0</v>
      </c>
      <c r="P388" s="7">
        <f>SUM($O$8:O388)+CurrentInventory</f>
        <v>18000</v>
      </c>
      <c r="Q388" s="7">
        <f t="shared" si="16"/>
        <v>56.597999999999999</v>
      </c>
    </row>
    <row r="389" spans="5:17" x14ac:dyDescent="0.25">
      <c r="E389" s="8">
        <f t="shared" si="17"/>
        <v>44069</v>
      </c>
      <c r="F389" s="7">
        <f t="shared" si="18"/>
        <v>54.25</v>
      </c>
      <c r="N389" s="8">
        <v>44083</v>
      </c>
      <c r="O389" s="7">
        <v>0</v>
      </c>
      <c r="P389" s="7">
        <f>SUM($O$8:O389)+CurrentInventory</f>
        <v>18000</v>
      </c>
      <c r="Q389" s="7">
        <f t="shared" si="16"/>
        <v>56.597999999999999</v>
      </c>
    </row>
    <row r="390" spans="5:17" x14ac:dyDescent="0.25">
      <c r="E390" s="8">
        <f t="shared" si="17"/>
        <v>44070</v>
      </c>
      <c r="F390" s="7">
        <f t="shared" si="18"/>
        <v>54.25</v>
      </c>
      <c r="N390" s="8">
        <v>44084</v>
      </c>
      <c r="O390" s="7">
        <v>0</v>
      </c>
      <c r="P390" s="7">
        <f>SUM($O$8:O390)+CurrentInventory</f>
        <v>18000</v>
      </c>
      <c r="Q390" s="7">
        <f t="shared" si="16"/>
        <v>56.597999999999999</v>
      </c>
    </row>
    <row r="391" spans="5:17" x14ac:dyDescent="0.25">
      <c r="E391" s="8">
        <f t="shared" si="17"/>
        <v>44071</v>
      </c>
      <c r="F391" s="7">
        <f t="shared" si="18"/>
        <v>54.25</v>
      </c>
      <c r="N391" s="8">
        <v>44085</v>
      </c>
      <c r="O391" s="7">
        <v>0</v>
      </c>
      <c r="P391" s="7">
        <f>SUM($O$8:O391)+CurrentInventory</f>
        <v>18000</v>
      </c>
      <c r="Q391" s="7">
        <f t="shared" si="16"/>
        <v>56.597999999999999</v>
      </c>
    </row>
    <row r="392" spans="5:17" x14ac:dyDescent="0.25">
      <c r="E392" s="8">
        <f t="shared" si="17"/>
        <v>44072</v>
      </c>
      <c r="F392" s="7">
        <f t="shared" si="18"/>
        <v>54.25</v>
      </c>
      <c r="N392" s="8">
        <v>44086</v>
      </c>
      <c r="O392" s="7">
        <v>0</v>
      </c>
      <c r="P392" s="7">
        <f>SUM($O$8:O392)+CurrentInventory</f>
        <v>18000</v>
      </c>
      <c r="Q392" s="7">
        <f t="shared" si="16"/>
        <v>56.597999999999999</v>
      </c>
    </row>
    <row r="393" spans="5:17" x14ac:dyDescent="0.25">
      <c r="E393" s="8">
        <f t="shared" si="17"/>
        <v>44073</v>
      </c>
      <c r="F393" s="7">
        <f t="shared" si="18"/>
        <v>54.25</v>
      </c>
      <c r="N393" s="8">
        <v>44087</v>
      </c>
      <c r="O393" s="7">
        <v>0</v>
      </c>
      <c r="P393" s="7">
        <f>SUM($O$8:O393)+CurrentInventory</f>
        <v>18000</v>
      </c>
      <c r="Q393" s="7">
        <f t="shared" ref="Q393:Q456" si="19">VLOOKUP(N393,$E$22:$F$1597, 2, FALSE)</f>
        <v>56.597999999999999</v>
      </c>
    </row>
    <row r="394" spans="5:17" x14ac:dyDescent="0.25">
      <c r="E394" s="8">
        <f t="shared" si="17"/>
        <v>44074</v>
      </c>
      <c r="F394" s="7">
        <f t="shared" si="18"/>
        <v>54.25</v>
      </c>
      <c r="N394" s="8">
        <v>44088</v>
      </c>
      <c r="O394" s="7">
        <v>0</v>
      </c>
      <c r="P394" s="7">
        <f>SUM($O$8:O394)+CurrentInventory</f>
        <v>18000</v>
      </c>
      <c r="Q394" s="7">
        <f t="shared" si="19"/>
        <v>56.597999999999999</v>
      </c>
    </row>
    <row r="395" spans="5:17" x14ac:dyDescent="0.25">
      <c r="E395" s="8">
        <f t="shared" si="17"/>
        <v>44075</v>
      </c>
      <c r="F395" s="7">
        <f t="shared" si="18"/>
        <v>56.597999999999999</v>
      </c>
      <c r="N395" s="8">
        <v>44089</v>
      </c>
      <c r="O395" s="7">
        <v>0</v>
      </c>
      <c r="P395" s="7">
        <f>SUM($O$8:O395)+CurrentInventory</f>
        <v>18000</v>
      </c>
      <c r="Q395" s="7">
        <f t="shared" si="19"/>
        <v>56.597999999999999</v>
      </c>
    </row>
    <row r="396" spans="5:17" x14ac:dyDescent="0.25">
      <c r="E396" s="8">
        <f t="shared" si="17"/>
        <v>44076</v>
      </c>
      <c r="F396" s="7">
        <f t="shared" si="18"/>
        <v>56.597999999999999</v>
      </c>
      <c r="N396" s="8">
        <v>44090</v>
      </c>
      <c r="O396" s="7">
        <v>0</v>
      </c>
      <c r="P396" s="7">
        <f>SUM($O$8:O396)+CurrentInventory</f>
        <v>18000</v>
      </c>
      <c r="Q396" s="7">
        <f t="shared" si="19"/>
        <v>56.597999999999999</v>
      </c>
    </row>
    <row r="397" spans="5:17" x14ac:dyDescent="0.25">
      <c r="E397" s="8">
        <f t="shared" si="17"/>
        <v>44077</v>
      </c>
      <c r="F397" s="7">
        <f t="shared" si="18"/>
        <v>56.597999999999999</v>
      </c>
      <c r="N397" s="8">
        <v>44091</v>
      </c>
      <c r="O397" s="7">
        <v>0</v>
      </c>
      <c r="P397" s="7">
        <f>SUM($O$8:O397)+CurrentInventory</f>
        <v>18000</v>
      </c>
      <c r="Q397" s="7">
        <f t="shared" si="19"/>
        <v>56.597999999999999</v>
      </c>
    </row>
    <row r="398" spans="5:17" x14ac:dyDescent="0.25">
      <c r="E398" s="8">
        <f t="shared" si="17"/>
        <v>44078</v>
      </c>
      <c r="F398" s="7">
        <f t="shared" si="18"/>
        <v>56.597999999999999</v>
      </c>
      <c r="N398" s="8">
        <v>44092</v>
      </c>
      <c r="O398" s="7">
        <v>0</v>
      </c>
      <c r="P398" s="7">
        <f>SUM($O$8:O398)+CurrentInventory</f>
        <v>18000</v>
      </c>
      <c r="Q398" s="7">
        <f t="shared" si="19"/>
        <v>56.597999999999999</v>
      </c>
    </row>
    <row r="399" spans="5:17" x14ac:dyDescent="0.25">
      <c r="E399" s="8">
        <f t="shared" si="17"/>
        <v>44079</v>
      </c>
      <c r="F399" s="7">
        <f t="shared" si="18"/>
        <v>56.597999999999999</v>
      </c>
      <c r="N399" s="8">
        <v>44093</v>
      </c>
      <c r="O399" s="7">
        <v>0</v>
      </c>
      <c r="P399" s="7">
        <f>SUM($O$8:O399)+CurrentInventory</f>
        <v>18000</v>
      </c>
      <c r="Q399" s="7">
        <f t="shared" si="19"/>
        <v>56.597999999999999</v>
      </c>
    </row>
    <row r="400" spans="5:17" x14ac:dyDescent="0.25">
      <c r="E400" s="8">
        <f t="shared" si="17"/>
        <v>44080</v>
      </c>
      <c r="F400" s="7">
        <f t="shared" si="18"/>
        <v>56.597999999999999</v>
      </c>
      <c r="N400" s="8">
        <v>44094</v>
      </c>
      <c r="O400" s="7">
        <v>0</v>
      </c>
      <c r="P400" s="7">
        <f>SUM($O$8:O400)+CurrentInventory</f>
        <v>18000</v>
      </c>
      <c r="Q400" s="7">
        <f t="shared" si="19"/>
        <v>56.597999999999999</v>
      </c>
    </row>
    <row r="401" spans="5:17" x14ac:dyDescent="0.25">
      <c r="E401" s="8">
        <f t="shared" si="17"/>
        <v>44081</v>
      </c>
      <c r="F401" s="7">
        <f t="shared" si="18"/>
        <v>56.597999999999999</v>
      </c>
      <c r="N401" s="8">
        <v>44095</v>
      </c>
      <c r="O401" s="7">
        <v>0</v>
      </c>
      <c r="P401" s="7">
        <f>SUM($O$8:O401)+CurrentInventory</f>
        <v>18000</v>
      </c>
      <c r="Q401" s="7">
        <f t="shared" si="19"/>
        <v>56.597999999999999</v>
      </c>
    </row>
    <row r="402" spans="5:17" x14ac:dyDescent="0.25">
      <c r="E402" s="8">
        <f t="shared" si="17"/>
        <v>44082</v>
      </c>
      <c r="F402" s="7">
        <f t="shared" si="18"/>
        <v>56.597999999999999</v>
      </c>
      <c r="N402" s="8">
        <v>44096</v>
      </c>
      <c r="O402" s="7">
        <v>0</v>
      </c>
      <c r="P402" s="7">
        <f>SUM($O$8:O402)+CurrentInventory</f>
        <v>18000</v>
      </c>
      <c r="Q402" s="7">
        <f t="shared" si="19"/>
        <v>56.597999999999999</v>
      </c>
    </row>
    <row r="403" spans="5:17" x14ac:dyDescent="0.25">
      <c r="E403" s="8">
        <f t="shared" si="17"/>
        <v>44083</v>
      </c>
      <c r="F403" s="7">
        <f t="shared" si="18"/>
        <v>56.597999999999999</v>
      </c>
      <c r="N403" s="8">
        <v>44097</v>
      </c>
      <c r="O403" s="7">
        <v>0</v>
      </c>
      <c r="P403" s="7">
        <f>SUM($O$8:O403)+CurrentInventory</f>
        <v>18000</v>
      </c>
      <c r="Q403" s="7">
        <f t="shared" si="19"/>
        <v>56.597999999999999</v>
      </c>
    </row>
    <row r="404" spans="5:17" x14ac:dyDescent="0.25">
      <c r="E404" s="8">
        <f t="shared" si="17"/>
        <v>44084</v>
      </c>
      <c r="F404" s="7">
        <f t="shared" si="18"/>
        <v>56.597999999999999</v>
      </c>
      <c r="N404" s="8">
        <v>44098</v>
      </c>
      <c r="O404" s="7">
        <v>0</v>
      </c>
      <c r="P404" s="7">
        <f>SUM($O$8:O404)+CurrentInventory</f>
        <v>18000</v>
      </c>
      <c r="Q404" s="7">
        <f t="shared" si="19"/>
        <v>56.597999999999999</v>
      </c>
    </row>
    <row r="405" spans="5:17" x14ac:dyDescent="0.25">
      <c r="E405" s="8">
        <f t="shared" si="17"/>
        <v>44085</v>
      </c>
      <c r="F405" s="7">
        <f t="shared" si="18"/>
        <v>56.597999999999999</v>
      </c>
      <c r="N405" s="8">
        <v>44099</v>
      </c>
      <c r="O405" s="7">
        <v>0</v>
      </c>
      <c r="P405" s="7">
        <f>SUM($O$8:O405)+CurrentInventory</f>
        <v>18000</v>
      </c>
      <c r="Q405" s="7">
        <f t="shared" si="19"/>
        <v>56.597999999999999</v>
      </c>
    </row>
    <row r="406" spans="5:17" x14ac:dyDescent="0.25">
      <c r="E406" s="8">
        <f t="shared" si="17"/>
        <v>44086</v>
      </c>
      <c r="F406" s="7">
        <f t="shared" si="18"/>
        <v>56.597999999999999</v>
      </c>
      <c r="N406" s="8">
        <v>44100</v>
      </c>
      <c r="O406" s="7">
        <v>0</v>
      </c>
      <c r="P406" s="7">
        <f>SUM($O$8:O406)+CurrentInventory</f>
        <v>18000</v>
      </c>
      <c r="Q406" s="7">
        <f t="shared" si="19"/>
        <v>56.597999999999999</v>
      </c>
    </row>
    <row r="407" spans="5:17" x14ac:dyDescent="0.25">
      <c r="E407" s="8">
        <f t="shared" si="17"/>
        <v>44087</v>
      </c>
      <c r="F407" s="7">
        <f t="shared" si="18"/>
        <v>56.597999999999999</v>
      </c>
      <c r="N407" s="8">
        <v>44101</v>
      </c>
      <c r="O407" s="7">
        <v>0</v>
      </c>
      <c r="P407" s="7">
        <f>SUM($O$8:O407)+CurrentInventory</f>
        <v>18000</v>
      </c>
      <c r="Q407" s="7">
        <f t="shared" si="19"/>
        <v>56.597999999999999</v>
      </c>
    </row>
    <row r="408" spans="5:17" x14ac:dyDescent="0.25">
      <c r="E408" s="8">
        <f t="shared" ref="E408:E441" si="20">IF(E407+1&gt;MAX($B$4:$B$97), NA(), E407+1)</f>
        <v>44088</v>
      </c>
      <c r="F408" s="7">
        <f t="shared" ref="F408:F471" si="21">VLOOKUP(E408,$B$4:$C$97, 2,TRUE)</f>
        <v>56.597999999999999</v>
      </c>
      <c r="N408" s="8">
        <v>44102</v>
      </c>
      <c r="O408" s="7">
        <v>0</v>
      </c>
      <c r="P408" s="7">
        <f>SUM($O$8:O408)+CurrentInventory</f>
        <v>18000</v>
      </c>
      <c r="Q408" s="7">
        <f t="shared" si="19"/>
        <v>56.597999999999999</v>
      </c>
    </row>
    <row r="409" spans="5:17" x14ac:dyDescent="0.25">
      <c r="E409" s="8">
        <f t="shared" si="20"/>
        <v>44089</v>
      </c>
      <c r="F409" s="7">
        <f t="shared" si="21"/>
        <v>56.597999999999999</v>
      </c>
      <c r="N409" s="8">
        <v>44103</v>
      </c>
      <c r="O409" s="7">
        <v>0</v>
      </c>
      <c r="P409" s="7">
        <f>SUM($O$8:O409)+CurrentInventory</f>
        <v>18000</v>
      </c>
      <c r="Q409" s="7">
        <f t="shared" si="19"/>
        <v>56.597999999999999</v>
      </c>
    </row>
    <row r="410" spans="5:17" x14ac:dyDescent="0.25">
      <c r="E410" s="8">
        <f t="shared" si="20"/>
        <v>44090</v>
      </c>
      <c r="F410" s="7">
        <f t="shared" si="21"/>
        <v>56.597999999999999</v>
      </c>
      <c r="N410" s="8">
        <v>44104</v>
      </c>
      <c r="O410" s="7">
        <v>0</v>
      </c>
      <c r="P410" s="7">
        <f>SUM($O$8:O410)+CurrentInventory</f>
        <v>18000</v>
      </c>
      <c r="Q410" s="7">
        <f t="shared" si="19"/>
        <v>56.597999999999999</v>
      </c>
    </row>
    <row r="411" spans="5:17" x14ac:dyDescent="0.25">
      <c r="E411" s="8">
        <f t="shared" si="20"/>
        <v>44091</v>
      </c>
      <c r="F411" s="7">
        <f t="shared" si="21"/>
        <v>56.597999999999999</v>
      </c>
      <c r="N411" s="8">
        <v>44105</v>
      </c>
      <c r="O411" s="7">
        <v>0</v>
      </c>
      <c r="P411" s="7">
        <f>SUM($O$8:O411)+CurrentInventory</f>
        <v>18000</v>
      </c>
      <c r="Q411" s="7">
        <f t="shared" si="19"/>
        <v>59.54</v>
      </c>
    </row>
    <row r="412" spans="5:17" x14ac:dyDescent="0.25">
      <c r="E412" s="8">
        <f t="shared" si="20"/>
        <v>44092</v>
      </c>
      <c r="F412" s="7">
        <f t="shared" si="21"/>
        <v>56.597999999999999</v>
      </c>
      <c r="N412" s="8">
        <v>44106</v>
      </c>
      <c r="O412" s="7">
        <v>0</v>
      </c>
      <c r="P412" s="7">
        <f>SUM($O$8:O412)+CurrentInventory</f>
        <v>18000</v>
      </c>
      <c r="Q412" s="7">
        <f t="shared" si="19"/>
        <v>59.54</v>
      </c>
    </row>
    <row r="413" spans="5:17" x14ac:dyDescent="0.25">
      <c r="E413" s="8">
        <f t="shared" si="20"/>
        <v>44093</v>
      </c>
      <c r="F413" s="7">
        <f t="shared" si="21"/>
        <v>56.597999999999999</v>
      </c>
      <c r="N413" s="8">
        <v>44107</v>
      </c>
      <c r="O413" s="7">
        <v>0</v>
      </c>
      <c r="P413" s="7">
        <f>SUM($O$8:O413)+CurrentInventory</f>
        <v>18000</v>
      </c>
      <c r="Q413" s="7">
        <f t="shared" si="19"/>
        <v>59.54</v>
      </c>
    </row>
    <row r="414" spans="5:17" x14ac:dyDescent="0.25">
      <c r="E414" s="8">
        <f t="shared" si="20"/>
        <v>44094</v>
      </c>
      <c r="F414" s="7">
        <f t="shared" si="21"/>
        <v>56.597999999999999</v>
      </c>
      <c r="N414" s="8">
        <v>44108</v>
      </c>
      <c r="O414" s="7">
        <v>0</v>
      </c>
      <c r="P414" s="7">
        <f>SUM($O$8:O414)+CurrentInventory</f>
        <v>18000</v>
      </c>
      <c r="Q414" s="7">
        <f t="shared" si="19"/>
        <v>59.54</v>
      </c>
    </row>
    <row r="415" spans="5:17" x14ac:dyDescent="0.25">
      <c r="E415" s="8">
        <f t="shared" si="20"/>
        <v>44095</v>
      </c>
      <c r="F415" s="7">
        <f t="shared" si="21"/>
        <v>56.597999999999999</v>
      </c>
      <c r="N415" s="8">
        <v>44109</v>
      </c>
      <c r="O415" s="7">
        <v>0</v>
      </c>
      <c r="P415" s="7">
        <f>SUM($O$8:O415)+CurrentInventory</f>
        <v>18000</v>
      </c>
      <c r="Q415" s="7">
        <f t="shared" si="19"/>
        <v>59.54</v>
      </c>
    </row>
    <row r="416" spans="5:17" x14ac:dyDescent="0.25">
      <c r="E416" s="8">
        <f t="shared" si="20"/>
        <v>44096</v>
      </c>
      <c r="F416" s="7">
        <f t="shared" si="21"/>
        <v>56.597999999999999</v>
      </c>
      <c r="N416" s="8">
        <v>44110</v>
      </c>
      <c r="O416" s="7">
        <v>0</v>
      </c>
      <c r="P416" s="7">
        <f>SUM($O$8:O416)+CurrentInventory</f>
        <v>18000</v>
      </c>
      <c r="Q416" s="7">
        <f t="shared" si="19"/>
        <v>59.54</v>
      </c>
    </row>
    <row r="417" spans="5:17" x14ac:dyDescent="0.25">
      <c r="E417" s="8">
        <f t="shared" si="20"/>
        <v>44097</v>
      </c>
      <c r="F417" s="7">
        <f t="shared" si="21"/>
        <v>56.597999999999999</v>
      </c>
      <c r="N417" s="8">
        <v>44111</v>
      </c>
      <c r="O417" s="7">
        <v>0</v>
      </c>
      <c r="P417" s="7">
        <f>SUM($O$8:O417)+CurrentInventory</f>
        <v>18000</v>
      </c>
      <c r="Q417" s="7">
        <f t="shared" si="19"/>
        <v>59.54</v>
      </c>
    </row>
    <row r="418" spans="5:17" x14ac:dyDescent="0.25">
      <c r="E418" s="8">
        <f t="shared" si="20"/>
        <v>44098</v>
      </c>
      <c r="F418" s="7">
        <f t="shared" si="21"/>
        <v>56.597999999999999</v>
      </c>
      <c r="N418" s="8">
        <v>44112</v>
      </c>
      <c r="O418" s="7">
        <v>0</v>
      </c>
      <c r="P418" s="7">
        <f>SUM($O$8:O418)+CurrentInventory</f>
        <v>18000</v>
      </c>
      <c r="Q418" s="7">
        <f t="shared" si="19"/>
        <v>59.54</v>
      </c>
    </row>
    <row r="419" spans="5:17" x14ac:dyDescent="0.25">
      <c r="E419" s="8">
        <f t="shared" si="20"/>
        <v>44099</v>
      </c>
      <c r="F419" s="7">
        <f t="shared" si="21"/>
        <v>56.597999999999999</v>
      </c>
      <c r="N419" s="8">
        <v>44113</v>
      </c>
      <c r="O419" s="7">
        <v>0</v>
      </c>
      <c r="P419" s="7">
        <f>SUM($O$8:O419)+CurrentInventory</f>
        <v>18000</v>
      </c>
      <c r="Q419" s="7">
        <f t="shared" si="19"/>
        <v>59.54</v>
      </c>
    </row>
    <row r="420" spans="5:17" x14ac:dyDescent="0.25">
      <c r="E420" s="8">
        <f t="shared" si="20"/>
        <v>44100</v>
      </c>
      <c r="F420" s="7">
        <f t="shared" si="21"/>
        <v>56.597999999999999</v>
      </c>
      <c r="N420" s="8">
        <v>44114</v>
      </c>
      <c r="O420" s="7">
        <v>0</v>
      </c>
      <c r="P420" s="7">
        <f>SUM($O$8:O420)+CurrentInventory</f>
        <v>18000</v>
      </c>
      <c r="Q420" s="7">
        <f t="shared" si="19"/>
        <v>59.54</v>
      </c>
    </row>
    <row r="421" spans="5:17" x14ac:dyDescent="0.25">
      <c r="E421" s="8">
        <f t="shared" si="20"/>
        <v>44101</v>
      </c>
      <c r="F421" s="7">
        <f t="shared" si="21"/>
        <v>56.597999999999999</v>
      </c>
      <c r="N421" s="8">
        <v>44115</v>
      </c>
      <c r="O421" s="7">
        <v>0</v>
      </c>
      <c r="P421" s="7">
        <f>SUM($O$8:O421)+CurrentInventory</f>
        <v>18000</v>
      </c>
      <c r="Q421" s="7">
        <f t="shared" si="19"/>
        <v>59.54</v>
      </c>
    </row>
    <row r="422" spans="5:17" x14ac:dyDescent="0.25">
      <c r="E422" s="8">
        <f t="shared" si="20"/>
        <v>44102</v>
      </c>
      <c r="F422" s="7">
        <f t="shared" si="21"/>
        <v>56.597999999999999</v>
      </c>
      <c r="N422" s="8">
        <v>44116</v>
      </c>
      <c r="O422" s="7">
        <v>0</v>
      </c>
      <c r="P422" s="7">
        <f>SUM($O$8:O422)+CurrentInventory</f>
        <v>18000</v>
      </c>
      <c r="Q422" s="7">
        <f t="shared" si="19"/>
        <v>59.54</v>
      </c>
    </row>
    <row r="423" spans="5:17" x14ac:dyDescent="0.25">
      <c r="E423" s="8">
        <f t="shared" si="20"/>
        <v>44103</v>
      </c>
      <c r="F423" s="7">
        <f t="shared" si="21"/>
        <v>56.597999999999999</v>
      </c>
      <c r="N423" s="8">
        <v>44117</v>
      </c>
      <c r="O423" s="7">
        <v>0</v>
      </c>
      <c r="P423" s="7">
        <f>SUM($O$8:O423)+CurrentInventory</f>
        <v>18000</v>
      </c>
      <c r="Q423" s="7">
        <f t="shared" si="19"/>
        <v>59.54</v>
      </c>
    </row>
    <row r="424" spans="5:17" x14ac:dyDescent="0.25">
      <c r="E424" s="8">
        <f t="shared" si="20"/>
        <v>44104</v>
      </c>
      <c r="F424" s="7">
        <f t="shared" si="21"/>
        <v>56.597999999999999</v>
      </c>
      <c r="N424" s="8">
        <v>44118</v>
      </c>
      <c r="O424" s="7">
        <v>0</v>
      </c>
      <c r="P424" s="7">
        <f>SUM($O$8:O424)+CurrentInventory</f>
        <v>18000</v>
      </c>
      <c r="Q424" s="7">
        <f t="shared" si="19"/>
        <v>59.54</v>
      </c>
    </row>
    <row r="425" spans="5:17" x14ac:dyDescent="0.25">
      <c r="E425" s="8">
        <f t="shared" si="20"/>
        <v>44105</v>
      </c>
      <c r="F425" s="7">
        <f t="shared" si="21"/>
        <v>59.54</v>
      </c>
      <c r="N425" s="8">
        <v>44119</v>
      </c>
      <c r="O425" s="7">
        <v>0</v>
      </c>
      <c r="P425" s="7">
        <f>SUM($O$8:O425)+CurrentInventory</f>
        <v>18000</v>
      </c>
      <c r="Q425" s="7">
        <f t="shared" si="19"/>
        <v>59.54</v>
      </c>
    </row>
    <row r="426" spans="5:17" x14ac:dyDescent="0.25">
      <c r="E426" s="8">
        <f t="shared" si="20"/>
        <v>44106</v>
      </c>
      <c r="F426" s="7">
        <f t="shared" si="21"/>
        <v>59.54</v>
      </c>
      <c r="N426" s="8">
        <v>44120</v>
      </c>
      <c r="O426" s="7">
        <v>0</v>
      </c>
      <c r="P426" s="7">
        <f>SUM($O$8:O426)+CurrentInventory</f>
        <v>18000</v>
      </c>
      <c r="Q426" s="7">
        <f t="shared" si="19"/>
        <v>59.54</v>
      </c>
    </row>
    <row r="427" spans="5:17" x14ac:dyDescent="0.25">
      <c r="E427" s="8">
        <f t="shared" si="20"/>
        <v>44107</v>
      </c>
      <c r="F427" s="7">
        <f t="shared" si="21"/>
        <v>59.54</v>
      </c>
      <c r="N427" s="8">
        <v>44121</v>
      </c>
      <c r="O427" s="7">
        <v>0</v>
      </c>
      <c r="P427" s="7">
        <f>SUM($O$8:O427)+CurrentInventory</f>
        <v>18000</v>
      </c>
      <c r="Q427" s="7">
        <f t="shared" si="19"/>
        <v>59.54</v>
      </c>
    </row>
    <row r="428" spans="5:17" x14ac:dyDescent="0.25">
      <c r="E428" s="8">
        <f t="shared" si="20"/>
        <v>44108</v>
      </c>
      <c r="F428" s="7">
        <f t="shared" si="21"/>
        <v>59.54</v>
      </c>
      <c r="N428" s="8">
        <v>44122</v>
      </c>
      <c r="O428" s="7">
        <v>0</v>
      </c>
      <c r="P428" s="7">
        <f>SUM($O$8:O428)+CurrentInventory</f>
        <v>18000</v>
      </c>
      <c r="Q428" s="7">
        <f t="shared" si="19"/>
        <v>59.54</v>
      </c>
    </row>
    <row r="429" spans="5:17" x14ac:dyDescent="0.25">
      <c r="E429" s="8">
        <f t="shared" si="20"/>
        <v>44109</v>
      </c>
      <c r="F429" s="7">
        <f t="shared" si="21"/>
        <v>59.54</v>
      </c>
      <c r="N429" s="8">
        <v>44123</v>
      </c>
      <c r="O429" s="7">
        <v>0</v>
      </c>
      <c r="P429" s="7">
        <f>SUM($O$8:O429)+CurrentInventory</f>
        <v>18000</v>
      </c>
      <c r="Q429" s="7">
        <f t="shared" si="19"/>
        <v>59.54</v>
      </c>
    </row>
    <row r="430" spans="5:17" x14ac:dyDescent="0.25">
      <c r="E430" s="8">
        <f t="shared" si="20"/>
        <v>44110</v>
      </c>
      <c r="F430" s="7">
        <f t="shared" si="21"/>
        <v>59.54</v>
      </c>
      <c r="N430" s="8">
        <v>44124</v>
      </c>
      <c r="O430" s="7">
        <v>0</v>
      </c>
      <c r="P430" s="7">
        <f>SUM($O$8:O430)+CurrentInventory</f>
        <v>18000</v>
      </c>
      <c r="Q430" s="7">
        <f t="shared" si="19"/>
        <v>59.54</v>
      </c>
    </row>
    <row r="431" spans="5:17" x14ac:dyDescent="0.25">
      <c r="E431" s="8">
        <f t="shared" si="20"/>
        <v>44111</v>
      </c>
      <c r="F431" s="7">
        <f t="shared" si="21"/>
        <v>59.54</v>
      </c>
      <c r="N431" s="8">
        <v>44125</v>
      </c>
      <c r="O431" s="7">
        <v>0</v>
      </c>
      <c r="P431" s="7">
        <f>SUM($O$8:O431)+CurrentInventory</f>
        <v>18000</v>
      </c>
      <c r="Q431" s="7">
        <f t="shared" si="19"/>
        <v>59.54</v>
      </c>
    </row>
    <row r="432" spans="5:17" x14ac:dyDescent="0.25">
      <c r="E432" s="8">
        <f t="shared" si="20"/>
        <v>44112</v>
      </c>
      <c r="F432" s="7">
        <f t="shared" si="21"/>
        <v>59.54</v>
      </c>
      <c r="N432" s="8">
        <v>44126</v>
      </c>
      <c r="O432" s="7">
        <v>0</v>
      </c>
      <c r="P432" s="7">
        <f>SUM($O$8:O432)+CurrentInventory</f>
        <v>18000</v>
      </c>
      <c r="Q432" s="7">
        <f t="shared" si="19"/>
        <v>59.54</v>
      </c>
    </row>
    <row r="433" spans="5:17" x14ac:dyDescent="0.25">
      <c r="E433" s="8">
        <f t="shared" si="20"/>
        <v>44113</v>
      </c>
      <c r="F433" s="7">
        <f t="shared" si="21"/>
        <v>59.54</v>
      </c>
      <c r="N433" s="8">
        <v>44127</v>
      </c>
      <c r="O433" s="7">
        <v>0</v>
      </c>
      <c r="P433" s="7">
        <f>SUM($O$8:O433)+CurrentInventory</f>
        <v>18000</v>
      </c>
      <c r="Q433" s="7">
        <f t="shared" si="19"/>
        <v>59.54</v>
      </c>
    </row>
    <row r="434" spans="5:17" x14ac:dyDescent="0.25">
      <c r="E434" s="8">
        <f t="shared" si="20"/>
        <v>44114</v>
      </c>
      <c r="F434" s="7">
        <f t="shared" si="21"/>
        <v>59.54</v>
      </c>
      <c r="N434" s="8">
        <v>44128</v>
      </c>
      <c r="O434" s="7">
        <v>0</v>
      </c>
      <c r="P434" s="7">
        <f>SUM($O$8:O434)+CurrentInventory</f>
        <v>18000</v>
      </c>
      <c r="Q434" s="7">
        <f t="shared" si="19"/>
        <v>59.54</v>
      </c>
    </row>
    <row r="435" spans="5:17" x14ac:dyDescent="0.25">
      <c r="E435" s="8">
        <f t="shared" si="20"/>
        <v>44115</v>
      </c>
      <c r="F435" s="7">
        <f t="shared" si="21"/>
        <v>59.54</v>
      </c>
      <c r="N435" s="8">
        <v>44129</v>
      </c>
      <c r="O435" s="7">
        <v>0</v>
      </c>
      <c r="P435" s="7">
        <f>SUM($O$8:O435)+CurrentInventory</f>
        <v>18000</v>
      </c>
      <c r="Q435" s="7">
        <f t="shared" si="19"/>
        <v>59.54</v>
      </c>
    </row>
    <row r="436" spans="5:17" x14ac:dyDescent="0.25">
      <c r="E436" s="8">
        <f t="shared" si="20"/>
        <v>44116</v>
      </c>
      <c r="F436" s="7">
        <f t="shared" si="21"/>
        <v>59.54</v>
      </c>
      <c r="N436" s="8">
        <v>44130</v>
      </c>
      <c r="O436" s="7">
        <v>0</v>
      </c>
      <c r="P436" s="7">
        <f>SUM($O$8:O436)+CurrentInventory</f>
        <v>18000</v>
      </c>
      <c r="Q436" s="7">
        <f t="shared" si="19"/>
        <v>59.54</v>
      </c>
    </row>
    <row r="437" spans="5:17" x14ac:dyDescent="0.25">
      <c r="E437" s="8">
        <f t="shared" si="20"/>
        <v>44117</v>
      </c>
      <c r="F437" s="7">
        <f t="shared" si="21"/>
        <v>59.54</v>
      </c>
      <c r="N437" s="8">
        <v>44131</v>
      </c>
      <c r="O437" s="7">
        <v>0</v>
      </c>
      <c r="P437" s="7">
        <f>SUM($O$8:O437)+CurrentInventory</f>
        <v>18000</v>
      </c>
      <c r="Q437" s="7">
        <f t="shared" si="19"/>
        <v>59.54</v>
      </c>
    </row>
    <row r="438" spans="5:17" x14ac:dyDescent="0.25">
      <c r="E438" s="8">
        <f t="shared" si="20"/>
        <v>44118</v>
      </c>
      <c r="F438" s="7">
        <f t="shared" si="21"/>
        <v>59.54</v>
      </c>
      <c r="N438" s="8">
        <v>44132</v>
      </c>
      <c r="O438" s="7">
        <v>0</v>
      </c>
      <c r="P438" s="7">
        <f>SUM($O$8:O438)+CurrentInventory</f>
        <v>18000</v>
      </c>
      <c r="Q438" s="7">
        <f t="shared" si="19"/>
        <v>59.54</v>
      </c>
    </row>
    <row r="439" spans="5:17" x14ac:dyDescent="0.25">
      <c r="E439" s="8">
        <f t="shared" si="20"/>
        <v>44119</v>
      </c>
      <c r="F439" s="7">
        <f t="shared" si="21"/>
        <v>59.54</v>
      </c>
      <c r="N439" s="8">
        <v>44133</v>
      </c>
      <c r="O439" s="7">
        <v>0</v>
      </c>
      <c r="P439" s="7">
        <f>SUM($O$8:O439)+CurrentInventory</f>
        <v>18000</v>
      </c>
      <c r="Q439" s="7">
        <f t="shared" si="19"/>
        <v>59.54</v>
      </c>
    </row>
    <row r="440" spans="5:17" x14ac:dyDescent="0.25">
      <c r="E440" s="8">
        <f t="shared" si="20"/>
        <v>44120</v>
      </c>
      <c r="F440" s="7">
        <f t="shared" si="21"/>
        <v>59.54</v>
      </c>
      <c r="N440" s="8">
        <v>44134</v>
      </c>
      <c r="O440" s="7">
        <v>0</v>
      </c>
      <c r="P440" s="7">
        <f>SUM($O$8:O440)+CurrentInventory</f>
        <v>18000</v>
      </c>
      <c r="Q440" s="7">
        <f t="shared" si="19"/>
        <v>59.54</v>
      </c>
    </row>
    <row r="441" spans="5:17" x14ac:dyDescent="0.25">
      <c r="E441" s="8">
        <f t="shared" si="20"/>
        <v>44121</v>
      </c>
      <c r="F441" s="7">
        <f t="shared" si="21"/>
        <v>59.54</v>
      </c>
      <c r="N441" s="8">
        <v>44135</v>
      </c>
      <c r="O441" s="7">
        <v>0</v>
      </c>
      <c r="P441" s="7">
        <f>SUM($O$8:O441)+CurrentInventory</f>
        <v>18000</v>
      </c>
      <c r="Q441" s="7">
        <f t="shared" si="19"/>
        <v>59.54</v>
      </c>
    </row>
    <row r="442" spans="5:17" x14ac:dyDescent="0.25">
      <c r="E442" s="8">
        <f t="shared" ref="E442:E505" si="22">IF(E441+1&gt;MAX($B$4:$B$97), NA(), E441+1)</f>
        <v>44122</v>
      </c>
      <c r="F442" s="7">
        <f t="shared" si="21"/>
        <v>59.54</v>
      </c>
      <c r="N442" s="8">
        <v>44136</v>
      </c>
      <c r="O442" s="7">
        <v>0</v>
      </c>
      <c r="P442" s="7">
        <f>SUM($O$8:O442)+CurrentInventory</f>
        <v>18000</v>
      </c>
      <c r="Q442" s="7">
        <f t="shared" si="19"/>
        <v>60.65</v>
      </c>
    </row>
    <row r="443" spans="5:17" x14ac:dyDescent="0.25">
      <c r="E443" s="8">
        <f t="shared" si="22"/>
        <v>44123</v>
      </c>
      <c r="F443" s="7">
        <f t="shared" si="21"/>
        <v>59.54</v>
      </c>
      <c r="N443" s="8">
        <v>44137</v>
      </c>
      <c r="O443" s="7">
        <v>0</v>
      </c>
      <c r="P443" s="7">
        <f>SUM($O$8:O443)+CurrentInventory</f>
        <v>18000</v>
      </c>
      <c r="Q443" s="7">
        <f t="shared" si="19"/>
        <v>60.65</v>
      </c>
    </row>
    <row r="444" spans="5:17" x14ac:dyDescent="0.25">
      <c r="E444" s="8">
        <f t="shared" si="22"/>
        <v>44124</v>
      </c>
      <c r="F444" s="7">
        <f t="shared" si="21"/>
        <v>59.54</v>
      </c>
      <c r="N444" s="8">
        <v>44138</v>
      </c>
      <c r="O444" s="7">
        <v>0</v>
      </c>
      <c r="P444" s="7">
        <f>SUM($O$8:O444)+CurrentInventory</f>
        <v>18000</v>
      </c>
      <c r="Q444" s="7">
        <f t="shared" si="19"/>
        <v>60.65</v>
      </c>
    </row>
    <row r="445" spans="5:17" x14ac:dyDescent="0.25">
      <c r="E445" s="8">
        <f t="shared" si="22"/>
        <v>44125</v>
      </c>
      <c r="F445" s="7">
        <f t="shared" si="21"/>
        <v>59.54</v>
      </c>
      <c r="N445" s="8">
        <v>44139</v>
      </c>
      <c r="O445" s="7">
        <v>0</v>
      </c>
      <c r="P445" s="7">
        <f>SUM($O$8:O445)+CurrentInventory</f>
        <v>18000</v>
      </c>
      <c r="Q445" s="7">
        <f t="shared" si="19"/>
        <v>60.65</v>
      </c>
    </row>
    <row r="446" spans="5:17" x14ac:dyDescent="0.25">
      <c r="E446" s="8">
        <f t="shared" si="22"/>
        <v>44126</v>
      </c>
      <c r="F446" s="7">
        <f t="shared" si="21"/>
        <v>59.54</v>
      </c>
      <c r="N446" s="8">
        <v>44140</v>
      </c>
      <c r="O446" s="7">
        <v>0</v>
      </c>
      <c r="P446" s="7">
        <f>SUM($O$8:O446)+CurrentInventory</f>
        <v>18000</v>
      </c>
      <c r="Q446" s="7">
        <f t="shared" si="19"/>
        <v>60.65</v>
      </c>
    </row>
    <row r="447" spans="5:17" x14ac:dyDescent="0.25">
      <c r="E447" s="8">
        <f t="shared" si="22"/>
        <v>44127</v>
      </c>
      <c r="F447" s="7">
        <f t="shared" si="21"/>
        <v>59.54</v>
      </c>
      <c r="N447" s="8">
        <v>44141</v>
      </c>
      <c r="O447" s="7">
        <v>0</v>
      </c>
      <c r="P447" s="7">
        <f>SUM($O$8:O447)+CurrentInventory</f>
        <v>18000</v>
      </c>
      <c r="Q447" s="7">
        <f t="shared" si="19"/>
        <v>60.65</v>
      </c>
    </row>
    <row r="448" spans="5:17" x14ac:dyDescent="0.25">
      <c r="E448" s="8">
        <f t="shared" si="22"/>
        <v>44128</v>
      </c>
      <c r="F448" s="7">
        <f t="shared" si="21"/>
        <v>59.54</v>
      </c>
      <c r="N448" s="8">
        <v>44142</v>
      </c>
      <c r="O448" s="7">
        <v>0</v>
      </c>
      <c r="P448" s="7">
        <f>SUM($O$8:O448)+CurrentInventory</f>
        <v>18000</v>
      </c>
      <c r="Q448" s="7">
        <f t="shared" si="19"/>
        <v>60.65</v>
      </c>
    </row>
    <row r="449" spans="5:17" x14ac:dyDescent="0.25">
      <c r="E449" s="8">
        <f t="shared" si="22"/>
        <v>44129</v>
      </c>
      <c r="F449" s="7">
        <f t="shared" si="21"/>
        <v>59.54</v>
      </c>
      <c r="N449" s="8">
        <v>44143</v>
      </c>
      <c r="O449" s="7">
        <v>0</v>
      </c>
      <c r="P449" s="7">
        <f>SUM($O$8:O449)+CurrentInventory</f>
        <v>18000</v>
      </c>
      <c r="Q449" s="7">
        <f t="shared" si="19"/>
        <v>60.65</v>
      </c>
    </row>
    <row r="450" spans="5:17" x14ac:dyDescent="0.25">
      <c r="E450" s="8">
        <f t="shared" si="22"/>
        <v>44130</v>
      </c>
      <c r="F450" s="7">
        <f t="shared" si="21"/>
        <v>59.54</v>
      </c>
      <c r="N450" s="8">
        <v>44144</v>
      </c>
      <c r="O450" s="7">
        <v>0</v>
      </c>
      <c r="P450" s="7">
        <f>SUM($O$8:O450)+CurrentInventory</f>
        <v>18000</v>
      </c>
      <c r="Q450" s="7">
        <f t="shared" si="19"/>
        <v>60.65</v>
      </c>
    </row>
    <row r="451" spans="5:17" x14ac:dyDescent="0.25">
      <c r="E451" s="8">
        <f t="shared" si="22"/>
        <v>44131</v>
      </c>
      <c r="F451" s="7">
        <f t="shared" si="21"/>
        <v>59.54</v>
      </c>
      <c r="N451" s="8">
        <v>44145</v>
      </c>
      <c r="O451" s="7">
        <v>0</v>
      </c>
      <c r="P451" s="7">
        <f>SUM($O$8:O451)+CurrentInventory</f>
        <v>18000</v>
      </c>
      <c r="Q451" s="7">
        <f t="shared" si="19"/>
        <v>60.65</v>
      </c>
    </row>
    <row r="452" spans="5:17" x14ac:dyDescent="0.25">
      <c r="E452" s="8">
        <f t="shared" si="22"/>
        <v>44132</v>
      </c>
      <c r="F452" s="7">
        <f t="shared" si="21"/>
        <v>59.54</v>
      </c>
      <c r="N452" s="8">
        <v>44146</v>
      </c>
      <c r="O452" s="7">
        <v>0</v>
      </c>
      <c r="P452" s="7">
        <f>SUM($O$8:O452)+CurrentInventory</f>
        <v>18000</v>
      </c>
      <c r="Q452" s="7">
        <f t="shared" si="19"/>
        <v>60.65</v>
      </c>
    </row>
    <row r="453" spans="5:17" x14ac:dyDescent="0.25">
      <c r="E453" s="8">
        <f t="shared" si="22"/>
        <v>44133</v>
      </c>
      <c r="F453" s="7">
        <f t="shared" si="21"/>
        <v>59.54</v>
      </c>
      <c r="N453" s="8">
        <v>44147</v>
      </c>
      <c r="O453" s="7">
        <v>0</v>
      </c>
      <c r="P453" s="7">
        <f>SUM($O$8:O453)+CurrentInventory</f>
        <v>18000</v>
      </c>
      <c r="Q453" s="7">
        <f t="shared" si="19"/>
        <v>60.65</v>
      </c>
    </row>
    <row r="454" spans="5:17" x14ac:dyDescent="0.25">
      <c r="E454" s="8">
        <f t="shared" si="22"/>
        <v>44134</v>
      </c>
      <c r="F454" s="7">
        <f t="shared" si="21"/>
        <v>59.54</v>
      </c>
      <c r="N454" s="8">
        <v>44148</v>
      </c>
      <c r="O454" s="7">
        <v>0</v>
      </c>
      <c r="P454" s="7">
        <f>SUM($O$8:O454)+CurrentInventory</f>
        <v>18000</v>
      </c>
      <c r="Q454" s="7">
        <f t="shared" si="19"/>
        <v>60.65</v>
      </c>
    </row>
    <row r="455" spans="5:17" x14ac:dyDescent="0.25">
      <c r="E455" s="8">
        <f t="shared" si="22"/>
        <v>44135</v>
      </c>
      <c r="F455" s="7">
        <f t="shared" si="21"/>
        <v>59.54</v>
      </c>
      <c r="N455" s="8">
        <v>44149</v>
      </c>
      <c r="O455" s="7">
        <v>0</v>
      </c>
      <c r="P455" s="7">
        <f>SUM($O$8:O455)+CurrentInventory</f>
        <v>18000</v>
      </c>
      <c r="Q455" s="7">
        <f t="shared" si="19"/>
        <v>60.65</v>
      </c>
    </row>
    <row r="456" spans="5:17" x14ac:dyDescent="0.25">
      <c r="E456" s="8">
        <f t="shared" si="22"/>
        <v>44136</v>
      </c>
      <c r="F456" s="7">
        <f t="shared" si="21"/>
        <v>60.65</v>
      </c>
      <c r="N456" s="8">
        <v>44150</v>
      </c>
      <c r="O456" s="7">
        <v>0</v>
      </c>
      <c r="P456" s="7">
        <f>SUM($O$8:O456)+CurrentInventory</f>
        <v>18000</v>
      </c>
      <c r="Q456" s="7">
        <f t="shared" si="19"/>
        <v>60.65</v>
      </c>
    </row>
    <row r="457" spans="5:17" x14ac:dyDescent="0.25">
      <c r="E457" s="8">
        <f t="shared" si="22"/>
        <v>44137</v>
      </c>
      <c r="F457" s="7">
        <f t="shared" si="21"/>
        <v>60.65</v>
      </c>
      <c r="N457" s="8">
        <v>44151</v>
      </c>
      <c r="O457" s="7">
        <v>0</v>
      </c>
      <c r="P457" s="7">
        <f>SUM($O$8:O457)+CurrentInventory</f>
        <v>18000</v>
      </c>
      <c r="Q457" s="7">
        <f t="shared" ref="Q457:Q520" si="23">VLOOKUP(N457,$E$22:$F$1597, 2, FALSE)</f>
        <v>60.65</v>
      </c>
    </row>
    <row r="458" spans="5:17" x14ac:dyDescent="0.25">
      <c r="E458" s="8">
        <f t="shared" si="22"/>
        <v>44138</v>
      </c>
      <c r="F458" s="7">
        <f t="shared" si="21"/>
        <v>60.65</v>
      </c>
      <c r="N458" s="8">
        <v>44152</v>
      </c>
      <c r="O458" s="7">
        <v>0</v>
      </c>
      <c r="P458" s="7">
        <f>SUM($O$8:O458)+CurrentInventory</f>
        <v>18000</v>
      </c>
      <c r="Q458" s="7">
        <f t="shared" si="23"/>
        <v>60.65</v>
      </c>
    </row>
    <row r="459" spans="5:17" x14ac:dyDescent="0.25">
      <c r="E459" s="8">
        <f t="shared" si="22"/>
        <v>44139</v>
      </c>
      <c r="F459" s="7">
        <f t="shared" si="21"/>
        <v>60.65</v>
      </c>
      <c r="N459" s="8">
        <v>44153</v>
      </c>
      <c r="O459" s="7">
        <v>0</v>
      </c>
      <c r="P459" s="7">
        <f>SUM($O$8:O459)+CurrentInventory</f>
        <v>18000</v>
      </c>
      <c r="Q459" s="7">
        <f t="shared" si="23"/>
        <v>60.65</v>
      </c>
    </row>
    <row r="460" spans="5:17" x14ac:dyDescent="0.25">
      <c r="E460" s="8">
        <f t="shared" si="22"/>
        <v>44140</v>
      </c>
      <c r="F460" s="7">
        <f t="shared" si="21"/>
        <v>60.65</v>
      </c>
      <c r="N460" s="8">
        <v>44154</v>
      </c>
      <c r="O460" s="7">
        <v>0</v>
      </c>
      <c r="P460" s="7">
        <f>SUM($O$8:O460)+CurrentInventory</f>
        <v>18000</v>
      </c>
      <c r="Q460" s="7">
        <f t="shared" si="23"/>
        <v>60.65</v>
      </c>
    </row>
    <row r="461" spans="5:17" x14ac:dyDescent="0.25">
      <c r="E461" s="8">
        <f t="shared" si="22"/>
        <v>44141</v>
      </c>
      <c r="F461" s="7">
        <f t="shared" si="21"/>
        <v>60.65</v>
      </c>
      <c r="N461" s="8">
        <v>44155</v>
      </c>
      <c r="O461" s="7">
        <v>0</v>
      </c>
      <c r="P461" s="7">
        <f>SUM($O$8:O461)+CurrentInventory</f>
        <v>18000</v>
      </c>
      <c r="Q461" s="7">
        <f t="shared" si="23"/>
        <v>60.65</v>
      </c>
    </row>
    <row r="462" spans="5:17" x14ac:dyDescent="0.25">
      <c r="E462" s="8">
        <f t="shared" si="22"/>
        <v>44142</v>
      </c>
      <c r="F462" s="7">
        <f t="shared" si="21"/>
        <v>60.65</v>
      </c>
      <c r="N462" s="8">
        <v>44156</v>
      </c>
      <c r="O462" s="7">
        <v>0</v>
      </c>
      <c r="P462" s="7">
        <f>SUM($O$8:O462)+CurrentInventory</f>
        <v>18000</v>
      </c>
      <c r="Q462" s="7">
        <f t="shared" si="23"/>
        <v>60.65</v>
      </c>
    </row>
    <row r="463" spans="5:17" x14ac:dyDescent="0.25">
      <c r="E463" s="8">
        <f t="shared" si="22"/>
        <v>44143</v>
      </c>
      <c r="F463" s="7">
        <f t="shared" si="21"/>
        <v>60.65</v>
      </c>
      <c r="N463" s="8">
        <v>44157</v>
      </c>
      <c r="O463" s="7">
        <v>0</v>
      </c>
      <c r="P463" s="7">
        <f>SUM($O$8:O463)+CurrentInventory</f>
        <v>18000</v>
      </c>
      <c r="Q463" s="7">
        <f t="shared" si="23"/>
        <v>60.65</v>
      </c>
    </row>
    <row r="464" spans="5:17" x14ac:dyDescent="0.25">
      <c r="E464" s="8">
        <f t="shared" si="22"/>
        <v>44144</v>
      </c>
      <c r="F464" s="7">
        <f t="shared" si="21"/>
        <v>60.65</v>
      </c>
      <c r="N464" s="8">
        <v>44158</v>
      </c>
      <c r="O464" s="7">
        <v>0</v>
      </c>
      <c r="P464" s="7">
        <f>SUM($O$8:O464)+CurrentInventory</f>
        <v>18000</v>
      </c>
      <c r="Q464" s="7">
        <f t="shared" si="23"/>
        <v>60.65</v>
      </c>
    </row>
    <row r="465" spans="5:17" x14ac:dyDescent="0.25">
      <c r="E465" s="8">
        <f t="shared" si="22"/>
        <v>44145</v>
      </c>
      <c r="F465" s="7">
        <f t="shared" si="21"/>
        <v>60.65</v>
      </c>
      <c r="N465" s="8">
        <v>44159</v>
      </c>
      <c r="O465" s="7">
        <v>0</v>
      </c>
      <c r="P465" s="7">
        <f>SUM($O$8:O465)+CurrentInventory</f>
        <v>18000</v>
      </c>
      <c r="Q465" s="7">
        <f t="shared" si="23"/>
        <v>60.65</v>
      </c>
    </row>
    <row r="466" spans="5:17" x14ac:dyDescent="0.25">
      <c r="E466" s="8">
        <f t="shared" si="22"/>
        <v>44146</v>
      </c>
      <c r="F466" s="7">
        <f t="shared" si="21"/>
        <v>60.65</v>
      </c>
      <c r="N466" s="8">
        <v>44160</v>
      </c>
      <c r="O466" s="7">
        <v>0</v>
      </c>
      <c r="P466" s="7">
        <f>SUM($O$8:O466)+CurrentInventory</f>
        <v>18000</v>
      </c>
      <c r="Q466" s="7">
        <f t="shared" si="23"/>
        <v>60.65</v>
      </c>
    </row>
    <row r="467" spans="5:17" x14ac:dyDescent="0.25">
      <c r="E467" s="8">
        <f t="shared" si="22"/>
        <v>44147</v>
      </c>
      <c r="F467" s="7">
        <f t="shared" si="21"/>
        <v>60.65</v>
      </c>
      <c r="N467" s="8">
        <v>44161</v>
      </c>
      <c r="O467" s="7">
        <v>0</v>
      </c>
      <c r="P467" s="7">
        <f>SUM($O$8:O467)+CurrentInventory</f>
        <v>18000</v>
      </c>
      <c r="Q467" s="7">
        <f t="shared" si="23"/>
        <v>60.65</v>
      </c>
    </row>
    <row r="468" spans="5:17" x14ac:dyDescent="0.25">
      <c r="E468" s="8">
        <f t="shared" si="22"/>
        <v>44148</v>
      </c>
      <c r="F468" s="7">
        <f t="shared" si="21"/>
        <v>60.65</v>
      </c>
      <c r="N468" s="8">
        <v>44162</v>
      </c>
      <c r="O468" s="7">
        <v>0</v>
      </c>
      <c r="P468" s="7">
        <f>SUM($O$8:O468)+CurrentInventory</f>
        <v>18000</v>
      </c>
      <c r="Q468" s="7">
        <f t="shared" si="23"/>
        <v>60.65</v>
      </c>
    </row>
    <row r="469" spans="5:17" x14ac:dyDescent="0.25">
      <c r="E469" s="8">
        <f t="shared" si="22"/>
        <v>44149</v>
      </c>
      <c r="F469" s="7">
        <f t="shared" si="21"/>
        <v>60.65</v>
      </c>
      <c r="N469" s="8">
        <v>44163</v>
      </c>
      <c r="O469" s="7">
        <v>0</v>
      </c>
      <c r="P469" s="7">
        <f>SUM($O$8:O469)+CurrentInventory</f>
        <v>18000</v>
      </c>
      <c r="Q469" s="7">
        <f t="shared" si="23"/>
        <v>60.65</v>
      </c>
    </row>
    <row r="470" spans="5:17" x14ac:dyDescent="0.25">
      <c r="E470" s="8">
        <f t="shared" si="22"/>
        <v>44150</v>
      </c>
      <c r="F470" s="7">
        <f t="shared" si="21"/>
        <v>60.65</v>
      </c>
      <c r="N470" s="8">
        <v>44164</v>
      </c>
      <c r="O470" s="7">
        <v>0</v>
      </c>
      <c r="P470" s="7">
        <f>SUM($O$8:O470)+CurrentInventory</f>
        <v>18000</v>
      </c>
      <c r="Q470" s="7">
        <f t="shared" si="23"/>
        <v>60.65</v>
      </c>
    </row>
    <row r="471" spans="5:17" x14ac:dyDescent="0.25">
      <c r="E471" s="8">
        <f t="shared" si="22"/>
        <v>44151</v>
      </c>
      <c r="F471" s="7">
        <f t="shared" si="21"/>
        <v>60.65</v>
      </c>
      <c r="N471" s="8">
        <v>44165</v>
      </c>
      <c r="O471" s="7">
        <v>0</v>
      </c>
      <c r="P471" s="7">
        <f>SUM($O$8:O471)+CurrentInventory</f>
        <v>18000</v>
      </c>
      <c r="Q471" s="7">
        <f t="shared" si="23"/>
        <v>60.65</v>
      </c>
    </row>
    <row r="472" spans="5:17" x14ac:dyDescent="0.25">
      <c r="E472" s="8">
        <f t="shared" si="22"/>
        <v>44152</v>
      </c>
      <c r="F472" s="7">
        <f t="shared" ref="F472:F535" si="24">VLOOKUP(E472,$B$4:$C$97, 2,TRUE)</f>
        <v>60.65</v>
      </c>
      <c r="N472" s="8">
        <v>44166</v>
      </c>
      <c r="O472" s="7">
        <v>0</v>
      </c>
      <c r="P472" s="7">
        <f>SUM($O$8:O472)+CurrentInventory</f>
        <v>18000</v>
      </c>
      <c r="Q472" s="7">
        <f t="shared" si="23"/>
        <v>62.64</v>
      </c>
    </row>
    <row r="473" spans="5:17" x14ac:dyDescent="0.25">
      <c r="E473" s="8">
        <f t="shared" si="22"/>
        <v>44153</v>
      </c>
      <c r="F473" s="7">
        <f t="shared" si="24"/>
        <v>60.65</v>
      </c>
      <c r="N473" s="8">
        <v>44167</v>
      </c>
      <c r="O473" s="7">
        <v>0</v>
      </c>
      <c r="P473" s="7">
        <f>SUM($O$8:O473)+CurrentInventory</f>
        <v>18000</v>
      </c>
      <c r="Q473" s="7">
        <f t="shared" si="23"/>
        <v>62.64</v>
      </c>
    </row>
    <row r="474" spans="5:17" x14ac:dyDescent="0.25">
      <c r="E474" s="8">
        <f t="shared" si="22"/>
        <v>44154</v>
      </c>
      <c r="F474" s="7">
        <f t="shared" si="24"/>
        <v>60.65</v>
      </c>
      <c r="N474" s="8">
        <v>44168</v>
      </c>
      <c r="O474" s="7">
        <v>0</v>
      </c>
      <c r="P474" s="7">
        <f>SUM($O$8:O474)+CurrentInventory</f>
        <v>18000</v>
      </c>
      <c r="Q474" s="7">
        <f t="shared" si="23"/>
        <v>62.64</v>
      </c>
    </row>
    <row r="475" spans="5:17" x14ac:dyDescent="0.25">
      <c r="E475" s="8">
        <f t="shared" si="22"/>
        <v>44155</v>
      </c>
      <c r="F475" s="7">
        <f t="shared" si="24"/>
        <v>60.65</v>
      </c>
      <c r="N475" s="8">
        <v>44169</v>
      </c>
      <c r="O475" s="7">
        <v>0</v>
      </c>
      <c r="P475" s="7">
        <f>SUM($O$8:O475)+CurrentInventory</f>
        <v>18000</v>
      </c>
      <c r="Q475" s="7">
        <f t="shared" si="23"/>
        <v>62.64</v>
      </c>
    </row>
    <row r="476" spans="5:17" x14ac:dyDescent="0.25">
      <c r="E476" s="8">
        <f t="shared" si="22"/>
        <v>44156</v>
      </c>
      <c r="F476" s="7">
        <f t="shared" si="24"/>
        <v>60.65</v>
      </c>
      <c r="N476" s="8">
        <v>44170</v>
      </c>
      <c r="O476" s="7">
        <v>0</v>
      </c>
      <c r="P476" s="7">
        <f>SUM($O$8:O476)+CurrentInventory</f>
        <v>18000</v>
      </c>
      <c r="Q476" s="7">
        <f t="shared" si="23"/>
        <v>62.64</v>
      </c>
    </row>
    <row r="477" spans="5:17" x14ac:dyDescent="0.25">
      <c r="E477" s="8">
        <f t="shared" si="22"/>
        <v>44157</v>
      </c>
      <c r="F477" s="7">
        <f t="shared" si="24"/>
        <v>60.65</v>
      </c>
      <c r="N477" s="8">
        <v>44171</v>
      </c>
      <c r="O477" s="7">
        <v>0</v>
      </c>
      <c r="P477" s="7">
        <f>SUM($O$8:O477)+CurrentInventory</f>
        <v>18000</v>
      </c>
      <c r="Q477" s="7">
        <f t="shared" si="23"/>
        <v>62.64</v>
      </c>
    </row>
    <row r="478" spans="5:17" x14ac:dyDescent="0.25">
      <c r="E478" s="8">
        <f t="shared" si="22"/>
        <v>44158</v>
      </c>
      <c r="F478" s="7">
        <f t="shared" si="24"/>
        <v>60.65</v>
      </c>
      <c r="N478" s="8">
        <v>44172</v>
      </c>
      <c r="O478" s="7">
        <v>0</v>
      </c>
      <c r="P478" s="7">
        <f>SUM($O$8:O478)+CurrentInventory</f>
        <v>18000</v>
      </c>
      <c r="Q478" s="7">
        <f t="shared" si="23"/>
        <v>62.64</v>
      </c>
    </row>
    <row r="479" spans="5:17" x14ac:dyDescent="0.25">
      <c r="E479" s="8">
        <f t="shared" si="22"/>
        <v>44159</v>
      </c>
      <c r="F479" s="7">
        <f t="shared" si="24"/>
        <v>60.65</v>
      </c>
      <c r="N479" s="8">
        <v>44173</v>
      </c>
      <c r="O479" s="7">
        <v>0</v>
      </c>
      <c r="P479" s="7">
        <f>SUM($O$8:O479)+CurrentInventory</f>
        <v>18000</v>
      </c>
      <c r="Q479" s="7">
        <f t="shared" si="23"/>
        <v>62.64</v>
      </c>
    </row>
    <row r="480" spans="5:17" x14ac:dyDescent="0.25">
      <c r="E480" s="8">
        <f t="shared" si="22"/>
        <v>44160</v>
      </c>
      <c r="F480" s="7">
        <f t="shared" si="24"/>
        <v>60.65</v>
      </c>
      <c r="N480" s="8">
        <v>44174</v>
      </c>
      <c r="O480" s="7">
        <v>0</v>
      </c>
      <c r="P480" s="7">
        <f>SUM($O$8:O480)+CurrentInventory</f>
        <v>18000</v>
      </c>
      <c r="Q480" s="7">
        <f t="shared" si="23"/>
        <v>62.64</v>
      </c>
    </row>
    <row r="481" spans="5:17" x14ac:dyDescent="0.25">
      <c r="E481" s="8">
        <f t="shared" si="22"/>
        <v>44161</v>
      </c>
      <c r="F481" s="7">
        <f t="shared" si="24"/>
        <v>60.65</v>
      </c>
      <c r="N481" s="8">
        <v>44175</v>
      </c>
      <c r="O481" s="7">
        <v>0</v>
      </c>
      <c r="P481" s="7">
        <f>SUM($O$8:O481)+CurrentInventory</f>
        <v>18000</v>
      </c>
      <c r="Q481" s="7">
        <f t="shared" si="23"/>
        <v>62.64</v>
      </c>
    </row>
    <row r="482" spans="5:17" x14ac:dyDescent="0.25">
      <c r="E482" s="8">
        <f t="shared" si="22"/>
        <v>44162</v>
      </c>
      <c r="F482" s="7">
        <f t="shared" si="24"/>
        <v>60.65</v>
      </c>
      <c r="N482" s="8">
        <v>44176</v>
      </c>
      <c r="O482" s="7">
        <v>0</v>
      </c>
      <c r="P482" s="7">
        <f>SUM($O$8:O482)+CurrentInventory</f>
        <v>18000</v>
      </c>
      <c r="Q482" s="7">
        <f t="shared" si="23"/>
        <v>62.64</v>
      </c>
    </row>
    <row r="483" spans="5:17" x14ac:dyDescent="0.25">
      <c r="E483" s="8">
        <f t="shared" si="22"/>
        <v>44163</v>
      </c>
      <c r="F483" s="7">
        <f t="shared" si="24"/>
        <v>60.65</v>
      </c>
      <c r="N483" s="8">
        <v>44177</v>
      </c>
      <c r="O483" s="7">
        <v>0</v>
      </c>
      <c r="P483" s="7">
        <f>SUM($O$8:O483)+CurrentInventory</f>
        <v>18000</v>
      </c>
      <c r="Q483" s="7">
        <f t="shared" si="23"/>
        <v>62.64</v>
      </c>
    </row>
    <row r="484" spans="5:17" x14ac:dyDescent="0.25">
      <c r="E484" s="8">
        <f t="shared" si="22"/>
        <v>44164</v>
      </c>
      <c r="F484" s="7">
        <f t="shared" si="24"/>
        <v>60.65</v>
      </c>
      <c r="N484" s="8">
        <v>44178</v>
      </c>
      <c r="O484" s="7">
        <v>0</v>
      </c>
      <c r="P484" s="7">
        <f>SUM($O$8:O484)+CurrentInventory</f>
        <v>18000</v>
      </c>
      <c r="Q484" s="7">
        <f t="shared" si="23"/>
        <v>62.64</v>
      </c>
    </row>
    <row r="485" spans="5:17" x14ac:dyDescent="0.25">
      <c r="E485" s="8">
        <f t="shared" si="22"/>
        <v>44165</v>
      </c>
      <c r="F485" s="7">
        <f t="shared" si="24"/>
        <v>60.65</v>
      </c>
      <c r="N485" s="8">
        <v>44179</v>
      </c>
      <c r="O485" s="7">
        <v>0</v>
      </c>
      <c r="P485" s="7">
        <f>SUM($O$8:O485)+CurrentInventory</f>
        <v>18000</v>
      </c>
      <c r="Q485" s="7">
        <f t="shared" si="23"/>
        <v>62.64</v>
      </c>
    </row>
    <row r="486" spans="5:17" x14ac:dyDescent="0.25">
      <c r="E486" s="8">
        <f t="shared" si="22"/>
        <v>44166</v>
      </c>
      <c r="F486" s="7">
        <f t="shared" si="24"/>
        <v>62.64</v>
      </c>
      <c r="N486" s="8">
        <v>44180</v>
      </c>
      <c r="O486" s="7">
        <v>0</v>
      </c>
      <c r="P486" s="7">
        <f>SUM($O$8:O486)+CurrentInventory</f>
        <v>18000</v>
      </c>
      <c r="Q486" s="7">
        <f t="shared" si="23"/>
        <v>62.64</v>
      </c>
    </row>
    <row r="487" spans="5:17" x14ac:dyDescent="0.25">
      <c r="E487" s="8">
        <f t="shared" si="22"/>
        <v>44167</v>
      </c>
      <c r="F487" s="7">
        <f t="shared" si="24"/>
        <v>62.64</v>
      </c>
      <c r="N487" s="8">
        <v>44181</v>
      </c>
      <c r="O487" s="7">
        <v>0</v>
      </c>
      <c r="P487" s="7">
        <f>SUM($O$8:O487)+CurrentInventory</f>
        <v>18000</v>
      </c>
      <c r="Q487" s="7">
        <f t="shared" si="23"/>
        <v>62.64</v>
      </c>
    </row>
    <row r="488" spans="5:17" x14ac:dyDescent="0.25">
      <c r="E488" s="8">
        <f t="shared" si="22"/>
        <v>44168</v>
      </c>
      <c r="F488" s="7">
        <f t="shared" si="24"/>
        <v>62.64</v>
      </c>
      <c r="N488" s="8">
        <v>44182</v>
      </c>
      <c r="O488" s="7">
        <v>0</v>
      </c>
      <c r="P488" s="7">
        <f>SUM($O$8:O488)+CurrentInventory</f>
        <v>18000</v>
      </c>
      <c r="Q488" s="7">
        <f t="shared" si="23"/>
        <v>62.64</v>
      </c>
    </row>
    <row r="489" spans="5:17" x14ac:dyDescent="0.25">
      <c r="E489" s="8">
        <f t="shared" si="22"/>
        <v>44169</v>
      </c>
      <c r="F489" s="7">
        <f t="shared" si="24"/>
        <v>62.64</v>
      </c>
      <c r="N489" s="8">
        <v>44183</v>
      </c>
      <c r="O489" s="7">
        <v>0</v>
      </c>
      <c r="P489" s="7">
        <f>SUM($O$8:O489)+CurrentInventory</f>
        <v>18000</v>
      </c>
      <c r="Q489" s="7">
        <f t="shared" si="23"/>
        <v>62.64</v>
      </c>
    </row>
    <row r="490" spans="5:17" x14ac:dyDescent="0.25">
      <c r="E490" s="8">
        <f t="shared" si="22"/>
        <v>44170</v>
      </c>
      <c r="F490" s="7">
        <f t="shared" si="24"/>
        <v>62.64</v>
      </c>
      <c r="N490" s="8">
        <v>44184</v>
      </c>
      <c r="O490" s="7">
        <v>0</v>
      </c>
      <c r="P490" s="7">
        <f>SUM($O$8:O490)+CurrentInventory</f>
        <v>18000</v>
      </c>
      <c r="Q490" s="7">
        <f t="shared" si="23"/>
        <v>62.64</v>
      </c>
    </row>
    <row r="491" spans="5:17" x14ac:dyDescent="0.25">
      <c r="E491" s="8">
        <f t="shared" si="22"/>
        <v>44171</v>
      </c>
      <c r="F491" s="7">
        <f t="shared" si="24"/>
        <v>62.64</v>
      </c>
      <c r="N491" s="8">
        <v>44185</v>
      </c>
      <c r="O491" s="7">
        <v>0</v>
      </c>
      <c r="P491" s="7">
        <f>SUM($O$8:O491)+CurrentInventory</f>
        <v>18000</v>
      </c>
      <c r="Q491" s="7">
        <f t="shared" si="23"/>
        <v>62.64</v>
      </c>
    </row>
    <row r="492" spans="5:17" x14ac:dyDescent="0.25">
      <c r="E492" s="8">
        <f t="shared" si="22"/>
        <v>44172</v>
      </c>
      <c r="F492" s="7">
        <f t="shared" si="24"/>
        <v>62.64</v>
      </c>
      <c r="N492" s="8">
        <v>44186</v>
      </c>
      <c r="O492" s="7">
        <v>0</v>
      </c>
      <c r="P492" s="7">
        <f>SUM($O$8:O492)+CurrentInventory</f>
        <v>18000</v>
      </c>
      <c r="Q492" s="7">
        <f t="shared" si="23"/>
        <v>62.64</v>
      </c>
    </row>
    <row r="493" spans="5:17" x14ac:dyDescent="0.25">
      <c r="E493" s="8">
        <f t="shared" si="22"/>
        <v>44173</v>
      </c>
      <c r="F493" s="7">
        <f t="shared" si="24"/>
        <v>62.64</v>
      </c>
      <c r="N493" s="8">
        <v>44187</v>
      </c>
      <c r="O493" s="7">
        <v>0</v>
      </c>
      <c r="P493" s="7">
        <f>SUM($O$8:O493)+CurrentInventory</f>
        <v>18000</v>
      </c>
      <c r="Q493" s="7">
        <f t="shared" si="23"/>
        <v>62.64</v>
      </c>
    </row>
    <row r="494" spans="5:17" x14ac:dyDescent="0.25">
      <c r="E494" s="8">
        <f t="shared" si="22"/>
        <v>44174</v>
      </c>
      <c r="F494" s="7">
        <f t="shared" si="24"/>
        <v>62.64</v>
      </c>
      <c r="N494" s="8">
        <v>44188</v>
      </c>
      <c r="O494" s="7">
        <v>0</v>
      </c>
      <c r="P494" s="7">
        <f>SUM($O$8:O494)+CurrentInventory</f>
        <v>18000</v>
      </c>
      <c r="Q494" s="7">
        <f t="shared" si="23"/>
        <v>62.64</v>
      </c>
    </row>
    <row r="495" spans="5:17" x14ac:dyDescent="0.25">
      <c r="E495" s="8">
        <f t="shared" si="22"/>
        <v>44175</v>
      </c>
      <c r="F495" s="7">
        <f t="shared" si="24"/>
        <v>62.64</v>
      </c>
      <c r="N495" s="8">
        <v>44189</v>
      </c>
      <c r="O495" s="7">
        <v>0</v>
      </c>
      <c r="P495" s="7">
        <f>SUM($O$8:O495)+CurrentInventory</f>
        <v>18000</v>
      </c>
      <c r="Q495" s="7">
        <f t="shared" si="23"/>
        <v>62.64</v>
      </c>
    </row>
    <row r="496" spans="5:17" x14ac:dyDescent="0.25">
      <c r="E496" s="8">
        <f t="shared" si="22"/>
        <v>44176</v>
      </c>
      <c r="F496" s="7">
        <f t="shared" si="24"/>
        <v>62.64</v>
      </c>
      <c r="N496" s="8">
        <v>44190</v>
      </c>
      <c r="O496" s="7">
        <v>0</v>
      </c>
      <c r="P496" s="7">
        <f>SUM($O$8:O496)+CurrentInventory</f>
        <v>18000</v>
      </c>
      <c r="Q496" s="7">
        <f t="shared" si="23"/>
        <v>62.64</v>
      </c>
    </row>
    <row r="497" spans="5:17" x14ac:dyDescent="0.25">
      <c r="E497" s="8">
        <f t="shared" si="22"/>
        <v>44177</v>
      </c>
      <c r="F497" s="7">
        <f t="shared" si="24"/>
        <v>62.64</v>
      </c>
      <c r="N497" s="8">
        <v>44191</v>
      </c>
      <c r="O497" s="7">
        <v>0</v>
      </c>
      <c r="P497" s="7">
        <f>SUM($O$8:O497)+CurrentInventory</f>
        <v>18000</v>
      </c>
      <c r="Q497" s="7">
        <f t="shared" si="23"/>
        <v>62.64</v>
      </c>
    </row>
    <row r="498" spans="5:17" x14ac:dyDescent="0.25">
      <c r="E498" s="8">
        <f t="shared" si="22"/>
        <v>44178</v>
      </c>
      <c r="F498" s="7">
        <f t="shared" si="24"/>
        <v>62.64</v>
      </c>
      <c r="N498" s="8">
        <v>44192</v>
      </c>
      <c r="O498" s="7">
        <v>0</v>
      </c>
      <c r="P498" s="7">
        <f>SUM($O$8:O498)+CurrentInventory</f>
        <v>18000</v>
      </c>
      <c r="Q498" s="7">
        <f t="shared" si="23"/>
        <v>62.64</v>
      </c>
    </row>
    <row r="499" spans="5:17" x14ac:dyDescent="0.25">
      <c r="E499" s="8">
        <f t="shared" si="22"/>
        <v>44179</v>
      </c>
      <c r="F499" s="7">
        <f t="shared" si="24"/>
        <v>62.64</v>
      </c>
      <c r="N499" s="8">
        <v>44193</v>
      </c>
      <c r="O499" s="7">
        <v>0</v>
      </c>
      <c r="P499" s="7">
        <f>SUM($O$8:O499)+CurrentInventory</f>
        <v>18000</v>
      </c>
      <c r="Q499" s="7">
        <f t="shared" si="23"/>
        <v>62.64</v>
      </c>
    </row>
    <row r="500" spans="5:17" x14ac:dyDescent="0.25">
      <c r="E500" s="8">
        <f t="shared" si="22"/>
        <v>44180</v>
      </c>
      <c r="F500" s="7">
        <f t="shared" si="24"/>
        <v>62.64</v>
      </c>
      <c r="N500" s="8">
        <v>44194</v>
      </c>
      <c r="O500" s="7">
        <v>0</v>
      </c>
      <c r="P500" s="7">
        <f>SUM($O$8:O500)+CurrentInventory</f>
        <v>18000</v>
      </c>
      <c r="Q500" s="7">
        <f t="shared" si="23"/>
        <v>62.64</v>
      </c>
    </row>
    <row r="501" spans="5:17" x14ac:dyDescent="0.25">
      <c r="E501" s="8">
        <f t="shared" si="22"/>
        <v>44181</v>
      </c>
      <c r="F501" s="7">
        <f t="shared" si="24"/>
        <v>62.64</v>
      </c>
      <c r="N501" s="8">
        <v>44195</v>
      </c>
      <c r="O501" s="7">
        <v>0</v>
      </c>
      <c r="P501" s="7">
        <f>SUM($O$8:O501)+CurrentInventory</f>
        <v>18000</v>
      </c>
      <c r="Q501" s="7">
        <f t="shared" si="23"/>
        <v>62.64</v>
      </c>
    </row>
    <row r="502" spans="5:17" x14ac:dyDescent="0.25">
      <c r="E502" s="8">
        <f t="shared" si="22"/>
        <v>44182</v>
      </c>
      <c r="F502" s="7">
        <f t="shared" si="24"/>
        <v>62.64</v>
      </c>
      <c r="N502" s="8">
        <v>44196</v>
      </c>
      <c r="O502" s="7">
        <v>0</v>
      </c>
      <c r="P502" s="7">
        <f>SUM($O$8:O502)+CurrentInventory</f>
        <v>18000</v>
      </c>
      <c r="Q502" s="7">
        <f t="shared" si="23"/>
        <v>62.64</v>
      </c>
    </row>
    <row r="503" spans="5:17" x14ac:dyDescent="0.25">
      <c r="E503" s="8">
        <f t="shared" si="22"/>
        <v>44183</v>
      </c>
      <c r="F503" s="7">
        <f t="shared" si="24"/>
        <v>62.64</v>
      </c>
      <c r="N503" s="8">
        <v>44197</v>
      </c>
      <c r="O503" s="7">
        <v>-1658</v>
      </c>
      <c r="P503" s="7">
        <f>SUM($O$8:O503)+CurrentInventory</f>
        <v>16342</v>
      </c>
      <c r="Q503" s="7">
        <f t="shared" si="23"/>
        <v>63.58</v>
      </c>
    </row>
    <row r="504" spans="5:17" x14ac:dyDescent="0.25">
      <c r="E504" s="8">
        <f t="shared" si="22"/>
        <v>44184</v>
      </c>
      <c r="F504" s="7">
        <f t="shared" si="24"/>
        <v>62.64</v>
      </c>
      <c r="N504" s="8">
        <v>44198</v>
      </c>
      <c r="O504" s="7">
        <v>-1636.5121923080721</v>
      </c>
      <c r="P504" s="7">
        <f>SUM($O$8:O504)+CurrentInventory</f>
        <v>14705.487807691929</v>
      </c>
      <c r="Q504" s="7">
        <f t="shared" si="23"/>
        <v>63.58</v>
      </c>
    </row>
    <row r="505" spans="5:17" x14ac:dyDescent="0.25">
      <c r="E505" s="8">
        <f t="shared" si="22"/>
        <v>44185</v>
      </c>
      <c r="F505" s="7">
        <f t="shared" si="24"/>
        <v>62.64</v>
      </c>
      <c r="N505" s="8">
        <v>44199</v>
      </c>
      <c r="O505" s="7">
        <v>0</v>
      </c>
      <c r="P505" s="7">
        <f>SUM($O$8:O505)+CurrentInventory</f>
        <v>14705.487807691929</v>
      </c>
      <c r="Q505" s="7">
        <f t="shared" si="23"/>
        <v>63.58</v>
      </c>
    </row>
    <row r="506" spans="5:17" x14ac:dyDescent="0.25">
      <c r="E506" s="8">
        <f t="shared" ref="E506:E569" si="25">IF(E505+1&gt;MAX($B$4:$B$97), NA(), E505+1)</f>
        <v>44186</v>
      </c>
      <c r="F506" s="7">
        <f t="shared" si="24"/>
        <v>62.64</v>
      </c>
      <c r="N506" s="8">
        <v>44200</v>
      </c>
      <c r="O506" s="7">
        <v>0</v>
      </c>
      <c r="P506" s="7">
        <f>SUM($O$8:O506)+CurrentInventory</f>
        <v>14705.487807691929</v>
      </c>
      <c r="Q506" s="7">
        <f t="shared" si="23"/>
        <v>63.58</v>
      </c>
    </row>
    <row r="507" spans="5:17" x14ac:dyDescent="0.25">
      <c r="E507" s="8">
        <f t="shared" si="25"/>
        <v>44187</v>
      </c>
      <c r="F507" s="7">
        <f t="shared" si="24"/>
        <v>62.64</v>
      </c>
      <c r="N507" s="8">
        <v>44201</v>
      </c>
      <c r="O507" s="7">
        <v>0</v>
      </c>
      <c r="P507" s="7">
        <f>SUM($O$8:O507)+CurrentInventory</f>
        <v>14705.487807691929</v>
      </c>
      <c r="Q507" s="7">
        <f t="shared" si="23"/>
        <v>63.58</v>
      </c>
    </row>
    <row r="508" spans="5:17" x14ac:dyDescent="0.25">
      <c r="E508" s="8">
        <f t="shared" si="25"/>
        <v>44188</v>
      </c>
      <c r="F508" s="7">
        <f t="shared" si="24"/>
        <v>62.64</v>
      </c>
      <c r="N508" s="8">
        <v>44202</v>
      </c>
      <c r="O508" s="7">
        <v>0</v>
      </c>
      <c r="P508" s="7">
        <f>SUM($O$8:O508)+CurrentInventory</f>
        <v>14705.487807691929</v>
      </c>
      <c r="Q508" s="7">
        <f t="shared" si="23"/>
        <v>63.58</v>
      </c>
    </row>
    <row r="509" spans="5:17" x14ac:dyDescent="0.25">
      <c r="E509" s="8">
        <f t="shared" si="25"/>
        <v>44189</v>
      </c>
      <c r="F509" s="7">
        <f t="shared" si="24"/>
        <v>62.64</v>
      </c>
      <c r="N509" s="8">
        <v>44203</v>
      </c>
      <c r="O509" s="7">
        <v>0</v>
      </c>
      <c r="P509" s="7">
        <f>SUM($O$8:O509)+CurrentInventory</f>
        <v>14705.487807691929</v>
      </c>
      <c r="Q509" s="7">
        <f t="shared" si="23"/>
        <v>63.58</v>
      </c>
    </row>
    <row r="510" spans="5:17" x14ac:dyDescent="0.25">
      <c r="E510" s="8">
        <f t="shared" si="25"/>
        <v>44190</v>
      </c>
      <c r="F510" s="7">
        <f t="shared" si="24"/>
        <v>62.64</v>
      </c>
      <c r="N510" s="8">
        <v>44204</v>
      </c>
      <c r="O510" s="7">
        <v>0</v>
      </c>
      <c r="P510" s="7">
        <f>SUM($O$8:O510)+CurrentInventory</f>
        <v>14705.487807691929</v>
      </c>
      <c r="Q510" s="7">
        <f t="shared" si="23"/>
        <v>63.58</v>
      </c>
    </row>
    <row r="511" spans="5:17" x14ac:dyDescent="0.25">
      <c r="E511" s="8">
        <f t="shared" si="25"/>
        <v>44191</v>
      </c>
      <c r="F511" s="7">
        <f t="shared" si="24"/>
        <v>62.64</v>
      </c>
      <c r="N511" s="8">
        <v>44205</v>
      </c>
      <c r="O511" s="7">
        <v>0</v>
      </c>
      <c r="P511" s="7">
        <f>SUM($O$8:O511)+CurrentInventory</f>
        <v>14705.487807691929</v>
      </c>
      <c r="Q511" s="7">
        <f t="shared" si="23"/>
        <v>63.58</v>
      </c>
    </row>
    <row r="512" spans="5:17" x14ac:dyDescent="0.25">
      <c r="E512" s="8">
        <f t="shared" si="25"/>
        <v>44192</v>
      </c>
      <c r="F512" s="7">
        <f t="shared" si="24"/>
        <v>62.64</v>
      </c>
      <c r="N512" s="8">
        <v>44206</v>
      </c>
      <c r="O512" s="7">
        <v>0</v>
      </c>
      <c r="P512" s="7">
        <f>SUM($O$8:O512)+CurrentInventory</f>
        <v>14705.487807691929</v>
      </c>
      <c r="Q512" s="7">
        <f t="shared" si="23"/>
        <v>63.58</v>
      </c>
    </row>
    <row r="513" spans="5:17" x14ac:dyDescent="0.25">
      <c r="E513" s="8">
        <f t="shared" si="25"/>
        <v>44193</v>
      </c>
      <c r="F513" s="7">
        <f t="shared" si="24"/>
        <v>62.64</v>
      </c>
      <c r="N513" s="8">
        <v>44207</v>
      </c>
      <c r="O513" s="7">
        <v>0</v>
      </c>
      <c r="P513" s="7">
        <f>SUM($O$8:O513)+CurrentInventory</f>
        <v>14705.487807691929</v>
      </c>
      <c r="Q513" s="7">
        <f t="shared" si="23"/>
        <v>63.58</v>
      </c>
    </row>
    <row r="514" spans="5:17" x14ac:dyDescent="0.25">
      <c r="E514" s="8">
        <f t="shared" si="25"/>
        <v>44194</v>
      </c>
      <c r="F514" s="7">
        <f t="shared" si="24"/>
        <v>62.64</v>
      </c>
      <c r="N514" s="8">
        <v>44208</v>
      </c>
      <c r="O514" s="7">
        <v>0</v>
      </c>
      <c r="P514" s="7">
        <f>SUM($O$8:O514)+CurrentInventory</f>
        <v>14705.487807691929</v>
      </c>
      <c r="Q514" s="7">
        <f t="shared" si="23"/>
        <v>63.58</v>
      </c>
    </row>
    <row r="515" spans="5:17" x14ac:dyDescent="0.25">
      <c r="E515" s="8">
        <f t="shared" si="25"/>
        <v>44195</v>
      </c>
      <c r="F515" s="7">
        <f t="shared" si="24"/>
        <v>62.64</v>
      </c>
      <c r="N515" s="8">
        <v>44209</v>
      </c>
      <c r="O515" s="7">
        <v>0</v>
      </c>
      <c r="P515" s="7">
        <f>SUM($O$8:O515)+CurrentInventory</f>
        <v>14705.487807691929</v>
      </c>
      <c r="Q515" s="7">
        <f t="shared" si="23"/>
        <v>63.58</v>
      </c>
    </row>
    <row r="516" spans="5:17" x14ac:dyDescent="0.25">
      <c r="E516" s="8">
        <f t="shared" si="25"/>
        <v>44196</v>
      </c>
      <c r="F516" s="7">
        <f t="shared" si="24"/>
        <v>62.64</v>
      </c>
      <c r="N516" s="8">
        <v>44210</v>
      </c>
      <c r="O516" s="7">
        <v>0</v>
      </c>
      <c r="P516" s="7">
        <f>SUM($O$8:O516)+CurrentInventory</f>
        <v>14705.487807691929</v>
      </c>
      <c r="Q516" s="7">
        <f t="shared" si="23"/>
        <v>63.58</v>
      </c>
    </row>
    <row r="517" spans="5:17" x14ac:dyDescent="0.25">
      <c r="E517" s="8">
        <f t="shared" si="25"/>
        <v>44197</v>
      </c>
      <c r="F517" s="7">
        <f t="shared" si="24"/>
        <v>63.58</v>
      </c>
      <c r="N517" s="8">
        <v>44211</v>
      </c>
      <c r="O517" s="7">
        <v>0</v>
      </c>
      <c r="P517" s="7">
        <f>SUM($O$8:O517)+CurrentInventory</f>
        <v>14705.487807691929</v>
      </c>
      <c r="Q517" s="7">
        <f t="shared" si="23"/>
        <v>63.58</v>
      </c>
    </row>
    <row r="518" spans="5:17" x14ac:dyDescent="0.25">
      <c r="E518" s="8">
        <f t="shared" si="25"/>
        <v>44198</v>
      </c>
      <c r="F518" s="7">
        <f t="shared" si="24"/>
        <v>63.58</v>
      </c>
      <c r="N518" s="8">
        <v>44212</v>
      </c>
      <c r="O518" s="7">
        <v>0</v>
      </c>
      <c r="P518" s="7">
        <f>SUM($O$8:O518)+CurrentInventory</f>
        <v>14705.487807691929</v>
      </c>
      <c r="Q518" s="7">
        <f t="shared" si="23"/>
        <v>63.58</v>
      </c>
    </row>
    <row r="519" spans="5:17" x14ac:dyDescent="0.25">
      <c r="E519" s="8">
        <f t="shared" si="25"/>
        <v>44199</v>
      </c>
      <c r="F519" s="7">
        <f t="shared" si="24"/>
        <v>63.58</v>
      </c>
      <c r="N519" s="8">
        <v>44213</v>
      </c>
      <c r="O519" s="7">
        <v>0</v>
      </c>
      <c r="P519" s="7">
        <f>SUM($O$8:O519)+CurrentInventory</f>
        <v>14705.487807691929</v>
      </c>
      <c r="Q519" s="7">
        <f t="shared" si="23"/>
        <v>63.58</v>
      </c>
    </row>
    <row r="520" spans="5:17" x14ac:dyDescent="0.25">
      <c r="E520" s="8">
        <f t="shared" si="25"/>
        <v>44200</v>
      </c>
      <c r="F520" s="7">
        <f t="shared" si="24"/>
        <v>63.58</v>
      </c>
      <c r="N520" s="8">
        <v>44214</v>
      </c>
      <c r="O520" s="7">
        <v>0</v>
      </c>
      <c r="P520" s="7">
        <f>SUM($O$8:O520)+CurrentInventory</f>
        <v>14705.487807691929</v>
      </c>
      <c r="Q520" s="7">
        <f t="shared" si="23"/>
        <v>63.58</v>
      </c>
    </row>
    <row r="521" spans="5:17" x14ac:dyDescent="0.25">
      <c r="E521" s="8">
        <f t="shared" si="25"/>
        <v>44201</v>
      </c>
      <c r="F521" s="7">
        <f t="shared" si="24"/>
        <v>63.58</v>
      </c>
      <c r="N521" s="8">
        <v>44215</v>
      </c>
      <c r="O521" s="7">
        <v>0</v>
      </c>
      <c r="P521" s="7">
        <f>SUM($O$8:O521)+CurrentInventory</f>
        <v>14705.487807691929</v>
      </c>
      <c r="Q521" s="7">
        <f t="shared" ref="Q521:Q584" si="26">VLOOKUP(N521,$E$22:$F$1597, 2, FALSE)</f>
        <v>63.58</v>
      </c>
    </row>
    <row r="522" spans="5:17" x14ac:dyDescent="0.25">
      <c r="E522" s="8">
        <f t="shared" si="25"/>
        <v>44202</v>
      </c>
      <c r="F522" s="7">
        <f t="shared" si="24"/>
        <v>63.58</v>
      </c>
      <c r="N522" s="8">
        <v>44216</v>
      </c>
      <c r="O522" s="7">
        <v>0</v>
      </c>
      <c r="P522" s="7">
        <f>SUM($O$8:O522)+CurrentInventory</f>
        <v>14705.487807691929</v>
      </c>
      <c r="Q522" s="7">
        <f t="shared" si="26"/>
        <v>63.58</v>
      </c>
    </row>
    <row r="523" spans="5:17" x14ac:dyDescent="0.25">
      <c r="E523" s="8">
        <f t="shared" si="25"/>
        <v>44203</v>
      </c>
      <c r="F523" s="7">
        <f t="shared" si="24"/>
        <v>63.58</v>
      </c>
      <c r="N523" s="8">
        <v>44217</v>
      </c>
      <c r="O523" s="7">
        <v>-1621.7684221975305</v>
      </c>
      <c r="P523" s="7">
        <f>SUM($O$8:O523)+CurrentInventory</f>
        <v>13083.719385494398</v>
      </c>
      <c r="Q523" s="7">
        <f t="shared" si="26"/>
        <v>63.58</v>
      </c>
    </row>
    <row r="524" spans="5:17" x14ac:dyDescent="0.25">
      <c r="E524" s="8">
        <f t="shared" si="25"/>
        <v>44204</v>
      </c>
      <c r="F524" s="7">
        <f t="shared" si="24"/>
        <v>63.58</v>
      </c>
      <c r="N524" s="8">
        <v>44218</v>
      </c>
      <c r="O524" s="7">
        <v>-1612.3504129422383</v>
      </c>
      <c r="P524" s="7">
        <f>SUM($O$8:O524)+CurrentInventory</f>
        <v>11471.36897255216</v>
      </c>
      <c r="Q524" s="7">
        <f t="shared" si="26"/>
        <v>63.58</v>
      </c>
    </row>
    <row r="525" spans="5:17" x14ac:dyDescent="0.25">
      <c r="E525" s="8">
        <f t="shared" si="25"/>
        <v>44205</v>
      </c>
      <c r="F525" s="7">
        <f t="shared" si="24"/>
        <v>63.58</v>
      </c>
      <c r="N525" s="8">
        <v>44219</v>
      </c>
      <c r="O525" s="7">
        <v>0</v>
      </c>
      <c r="P525" s="7">
        <f>SUM($O$8:O525)+CurrentInventory</f>
        <v>11471.36897255216</v>
      </c>
      <c r="Q525" s="7">
        <f t="shared" si="26"/>
        <v>63.58</v>
      </c>
    </row>
    <row r="526" spans="5:17" x14ac:dyDescent="0.25">
      <c r="E526" s="8">
        <f t="shared" si="25"/>
        <v>44206</v>
      </c>
      <c r="F526" s="7">
        <f t="shared" si="24"/>
        <v>63.58</v>
      </c>
      <c r="N526" s="8">
        <v>44220</v>
      </c>
      <c r="O526" s="7">
        <v>-1606.9932345254308</v>
      </c>
      <c r="P526" s="7">
        <f>SUM($O$8:O526)+CurrentInventory</f>
        <v>9864.3757380267289</v>
      </c>
      <c r="Q526" s="7">
        <f t="shared" si="26"/>
        <v>63.58</v>
      </c>
    </row>
    <row r="527" spans="5:17" x14ac:dyDescent="0.25">
      <c r="E527" s="8">
        <f t="shared" si="25"/>
        <v>44207</v>
      </c>
      <c r="F527" s="7">
        <f t="shared" si="24"/>
        <v>63.58</v>
      </c>
      <c r="N527" s="8">
        <v>44221</v>
      </c>
      <c r="O527" s="7">
        <v>-1604.5256233626885</v>
      </c>
      <c r="P527" s="7">
        <f>SUM($O$8:O527)+CurrentInventory</f>
        <v>8259.850114664041</v>
      </c>
      <c r="Q527" s="7">
        <f t="shared" si="26"/>
        <v>63.58</v>
      </c>
    </row>
    <row r="528" spans="5:17" x14ac:dyDescent="0.25">
      <c r="E528" s="8">
        <f t="shared" si="25"/>
        <v>44208</v>
      </c>
      <c r="F528" s="7">
        <f t="shared" si="24"/>
        <v>63.58</v>
      </c>
      <c r="N528" s="8">
        <v>44222</v>
      </c>
      <c r="O528" s="7">
        <v>-1603.8276535857706</v>
      </c>
      <c r="P528" s="7">
        <f>SUM($O$8:O528)+CurrentInventory</f>
        <v>6656.0224610782707</v>
      </c>
      <c r="Q528" s="7">
        <f t="shared" si="26"/>
        <v>63.58</v>
      </c>
    </row>
    <row r="529" spans="5:17" x14ac:dyDescent="0.25">
      <c r="E529" s="8">
        <f t="shared" si="25"/>
        <v>44209</v>
      </c>
      <c r="F529" s="7">
        <f t="shared" si="24"/>
        <v>63.58</v>
      </c>
      <c r="N529" s="8">
        <v>44223</v>
      </c>
      <c r="O529" s="7">
        <v>-1603.8022810081256</v>
      </c>
      <c r="P529" s="7">
        <f>SUM($O$8:O529)+CurrentInventory</f>
        <v>5052.220180070145</v>
      </c>
      <c r="Q529" s="7">
        <f t="shared" si="26"/>
        <v>63.58</v>
      </c>
    </row>
    <row r="530" spans="5:17" x14ac:dyDescent="0.25">
      <c r="E530" s="8">
        <f t="shared" si="25"/>
        <v>44210</v>
      </c>
      <c r="F530" s="7">
        <f t="shared" si="24"/>
        <v>63.58</v>
      </c>
      <c r="N530" s="8">
        <v>44224</v>
      </c>
      <c r="O530" s="7">
        <v>-1603.3589755815217</v>
      </c>
      <c r="P530" s="7">
        <f>SUM($O$8:O530)+CurrentInventory</f>
        <v>3448.8612044886231</v>
      </c>
      <c r="Q530" s="7">
        <f t="shared" si="26"/>
        <v>63.58</v>
      </c>
    </row>
    <row r="531" spans="5:17" x14ac:dyDescent="0.25">
      <c r="E531" s="8">
        <f t="shared" si="25"/>
        <v>44211</v>
      </c>
      <c r="F531" s="7">
        <f t="shared" si="24"/>
        <v>63.58</v>
      </c>
      <c r="N531" s="8">
        <v>44225</v>
      </c>
      <c r="O531" s="7">
        <v>-1601.408696075023</v>
      </c>
      <c r="P531" s="7">
        <f>SUM($O$8:O531)+CurrentInventory</f>
        <v>1847.4525084136001</v>
      </c>
      <c r="Q531" s="7">
        <f t="shared" si="26"/>
        <v>63.58</v>
      </c>
    </row>
    <row r="532" spans="5:17" x14ac:dyDescent="0.25">
      <c r="E532" s="8">
        <f t="shared" si="25"/>
        <v>44212</v>
      </c>
      <c r="F532" s="7">
        <f t="shared" si="24"/>
        <v>63.58</v>
      </c>
      <c r="N532" s="8">
        <v>44226</v>
      </c>
      <c r="O532" s="7">
        <v>-1596.8699925890351</v>
      </c>
      <c r="P532" s="7">
        <f>SUM($O$8:O532)+CurrentInventory</f>
        <v>250.58251582456501</v>
      </c>
      <c r="Q532" s="7">
        <f t="shared" si="26"/>
        <v>63.58</v>
      </c>
    </row>
    <row r="533" spans="5:17" x14ac:dyDescent="0.25">
      <c r="E533" s="8">
        <f t="shared" si="25"/>
        <v>44213</v>
      </c>
      <c r="F533" s="7">
        <f t="shared" si="24"/>
        <v>63.58</v>
      </c>
      <c r="N533" s="8">
        <v>44227</v>
      </c>
      <c r="O533" s="7">
        <v>-250.58251582456501</v>
      </c>
      <c r="P533" s="7">
        <f>SUM($O$8:O533)+CurrentInventory</f>
        <v>0</v>
      </c>
      <c r="Q533" s="7">
        <f t="shared" si="26"/>
        <v>63.58</v>
      </c>
    </row>
    <row r="534" spans="5:17" x14ac:dyDescent="0.25">
      <c r="E534" s="8">
        <f t="shared" si="25"/>
        <v>44214</v>
      </c>
      <c r="F534" s="7">
        <f t="shared" si="24"/>
        <v>63.58</v>
      </c>
      <c r="N534" s="8">
        <v>44228</v>
      </c>
      <c r="O534" s="7">
        <v>0</v>
      </c>
      <c r="P534" s="7">
        <f>SUM($O$8:O534)+CurrentInventory</f>
        <v>0</v>
      </c>
      <c r="Q534" s="7">
        <f t="shared" si="26"/>
        <v>61</v>
      </c>
    </row>
    <row r="535" spans="5:17" x14ac:dyDescent="0.25">
      <c r="E535" s="8">
        <f t="shared" si="25"/>
        <v>44215</v>
      </c>
      <c r="F535" s="7">
        <f t="shared" si="24"/>
        <v>63.58</v>
      </c>
      <c r="N535" s="8">
        <v>44229</v>
      </c>
      <c r="O535" s="7">
        <v>0</v>
      </c>
      <c r="P535" s="7">
        <f>SUM($O$8:O535)+CurrentInventory</f>
        <v>0</v>
      </c>
      <c r="Q535" s="7">
        <f t="shared" si="26"/>
        <v>61</v>
      </c>
    </row>
    <row r="536" spans="5:17" x14ac:dyDescent="0.25">
      <c r="E536" s="8">
        <f t="shared" si="25"/>
        <v>44216</v>
      </c>
      <c r="F536" s="7">
        <f t="shared" ref="F536:F599" si="27">VLOOKUP(E536,$B$4:$C$97, 2,TRUE)</f>
        <v>63.58</v>
      </c>
      <c r="N536" s="8">
        <v>44230</v>
      </c>
      <c r="O536" s="7">
        <v>0</v>
      </c>
      <c r="P536" s="7">
        <f>SUM($O$8:O536)+CurrentInventory</f>
        <v>0</v>
      </c>
      <c r="Q536" s="7">
        <f t="shared" si="26"/>
        <v>61</v>
      </c>
    </row>
    <row r="537" spans="5:17" x14ac:dyDescent="0.25">
      <c r="E537" s="8">
        <f t="shared" si="25"/>
        <v>44217</v>
      </c>
      <c r="F537" s="7">
        <f t="shared" si="27"/>
        <v>63.58</v>
      </c>
      <c r="N537" s="8">
        <v>44231</v>
      </c>
      <c r="O537" s="7">
        <v>0</v>
      </c>
      <c r="P537" s="7">
        <f>SUM($O$8:O537)+CurrentInventory</f>
        <v>0</v>
      </c>
      <c r="Q537" s="7">
        <f t="shared" si="26"/>
        <v>61</v>
      </c>
    </row>
    <row r="538" spans="5:17" x14ac:dyDescent="0.25">
      <c r="E538" s="8">
        <f t="shared" si="25"/>
        <v>44218</v>
      </c>
      <c r="F538" s="7">
        <f t="shared" si="27"/>
        <v>63.58</v>
      </c>
      <c r="N538" s="8">
        <v>44232</v>
      </c>
      <c r="O538" s="7">
        <v>0</v>
      </c>
      <c r="P538" s="7">
        <f>SUM($O$8:O538)+CurrentInventory</f>
        <v>0</v>
      </c>
      <c r="Q538" s="7">
        <f t="shared" si="26"/>
        <v>61</v>
      </c>
    </row>
    <row r="539" spans="5:17" x14ac:dyDescent="0.25">
      <c r="E539" s="8">
        <f t="shared" si="25"/>
        <v>44219</v>
      </c>
      <c r="F539" s="7">
        <f t="shared" si="27"/>
        <v>63.58</v>
      </c>
      <c r="N539" s="8">
        <v>44233</v>
      </c>
      <c r="O539" s="7">
        <v>0</v>
      </c>
      <c r="P539" s="7">
        <f>SUM($O$8:O539)+CurrentInventory</f>
        <v>0</v>
      </c>
      <c r="Q539" s="7">
        <f t="shared" si="26"/>
        <v>61</v>
      </c>
    </row>
    <row r="540" spans="5:17" x14ac:dyDescent="0.25">
      <c r="E540" s="8">
        <f t="shared" si="25"/>
        <v>44220</v>
      </c>
      <c r="F540" s="7">
        <f t="shared" si="27"/>
        <v>63.58</v>
      </c>
      <c r="N540" s="8">
        <v>44234</v>
      </c>
      <c r="O540" s="7">
        <v>0</v>
      </c>
      <c r="P540" s="7">
        <f>SUM($O$8:O540)+CurrentInventory</f>
        <v>0</v>
      </c>
      <c r="Q540" s="7">
        <f t="shared" si="26"/>
        <v>61</v>
      </c>
    </row>
    <row r="541" spans="5:17" x14ac:dyDescent="0.25">
      <c r="E541" s="8">
        <f t="shared" si="25"/>
        <v>44221</v>
      </c>
      <c r="F541" s="7">
        <f t="shared" si="27"/>
        <v>63.58</v>
      </c>
      <c r="N541" s="8">
        <v>44235</v>
      </c>
      <c r="O541" s="7">
        <v>0</v>
      </c>
      <c r="P541" s="7">
        <f>SUM($O$8:O541)+CurrentInventory</f>
        <v>0</v>
      </c>
      <c r="Q541" s="7">
        <f t="shared" si="26"/>
        <v>61</v>
      </c>
    </row>
    <row r="542" spans="5:17" x14ac:dyDescent="0.25">
      <c r="E542" s="8">
        <f t="shared" si="25"/>
        <v>44222</v>
      </c>
      <c r="F542" s="7">
        <f t="shared" si="27"/>
        <v>63.58</v>
      </c>
      <c r="N542" s="8">
        <v>44236</v>
      </c>
      <c r="O542" s="7">
        <v>0</v>
      </c>
      <c r="P542" s="7">
        <f>SUM($O$8:O542)+CurrentInventory</f>
        <v>0</v>
      </c>
      <c r="Q542" s="7">
        <f t="shared" si="26"/>
        <v>61</v>
      </c>
    </row>
    <row r="543" spans="5:17" x14ac:dyDescent="0.25">
      <c r="E543" s="8">
        <f t="shared" si="25"/>
        <v>44223</v>
      </c>
      <c r="F543" s="7">
        <f t="shared" si="27"/>
        <v>63.58</v>
      </c>
      <c r="N543" s="8">
        <v>44237</v>
      </c>
      <c r="O543" s="7">
        <v>0</v>
      </c>
      <c r="P543" s="7">
        <f>SUM($O$8:O543)+CurrentInventory</f>
        <v>0</v>
      </c>
      <c r="Q543" s="7">
        <f t="shared" si="26"/>
        <v>61</v>
      </c>
    </row>
    <row r="544" spans="5:17" x14ac:dyDescent="0.25">
      <c r="E544" s="8">
        <f t="shared" si="25"/>
        <v>44224</v>
      </c>
      <c r="F544" s="7">
        <f t="shared" si="27"/>
        <v>63.58</v>
      </c>
      <c r="N544" s="8">
        <v>44238</v>
      </c>
      <c r="O544" s="7">
        <v>0</v>
      </c>
      <c r="P544" s="7">
        <f>SUM($O$8:O544)+CurrentInventory</f>
        <v>0</v>
      </c>
      <c r="Q544" s="7">
        <f t="shared" si="26"/>
        <v>61</v>
      </c>
    </row>
    <row r="545" spans="5:17" x14ac:dyDescent="0.25">
      <c r="E545" s="8">
        <f t="shared" si="25"/>
        <v>44225</v>
      </c>
      <c r="F545" s="7">
        <f t="shared" si="27"/>
        <v>63.58</v>
      </c>
      <c r="N545" s="8">
        <v>44239</v>
      </c>
      <c r="O545" s="7">
        <v>0</v>
      </c>
      <c r="P545" s="7">
        <f>SUM($O$8:O545)+CurrentInventory</f>
        <v>0</v>
      </c>
      <c r="Q545" s="7">
        <f t="shared" si="26"/>
        <v>61</v>
      </c>
    </row>
    <row r="546" spans="5:17" x14ac:dyDescent="0.25">
      <c r="E546" s="8">
        <f t="shared" si="25"/>
        <v>44226</v>
      </c>
      <c r="F546" s="7">
        <f t="shared" si="27"/>
        <v>63.58</v>
      </c>
      <c r="N546" s="8">
        <v>44240</v>
      </c>
      <c r="O546" s="7">
        <v>0</v>
      </c>
      <c r="P546" s="7">
        <f>SUM($O$8:O546)+CurrentInventory</f>
        <v>0</v>
      </c>
      <c r="Q546" s="7">
        <f t="shared" si="26"/>
        <v>61</v>
      </c>
    </row>
    <row r="547" spans="5:17" x14ac:dyDescent="0.25">
      <c r="E547" s="8">
        <f t="shared" si="25"/>
        <v>44227</v>
      </c>
      <c r="F547" s="7">
        <f t="shared" si="27"/>
        <v>63.58</v>
      </c>
      <c r="N547" s="8">
        <v>44241</v>
      </c>
      <c r="O547" s="7">
        <v>0</v>
      </c>
      <c r="P547" s="7">
        <f>SUM($O$8:O547)+CurrentInventory</f>
        <v>0</v>
      </c>
      <c r="Q547" s="7">
        <f t="shared" si="26"/>
        <v>61</v>
      </c>
    </row>
    <row r="548" spans="5:17" x14ac:dyDescent="0.25">
      <c r="E548" s="8">
        <f t="shared" si="25"/>
        <v>44228</v>
      </c>
      <c r="F548" s="7">
        <f t="shared" si="27"/>
        <v>61</v>
      </c>
      <c r="N548" s="8">
        <v>44242</v>
      </c>
      <c r="O548" s="7">
        <v>0</v>
      </c>
      <c r="P548" s="7">
        <f>SUM($O$8:O548)+CurrentInventory</f>
        <v>0</v>
      </c>
      <c r="Q548" s="7">
        <f t="shared" si="26"/>
        <v>61</v>
      </c>
    </row>
    <row r="549" spans="5:17" x14ac:dyDescent="0.25">
      <c r="E549" s="8">
        <f t="shared" si="25"/>
        <v>44229</v>
      </c>
      <c r="F549" s="7">
        <f t="shared" si="27"/>
        <v>61</v>
      </c>
      <c r="N549" s="8">
        <v>44243</v>
      </c>
      <c r="O549" s="7">
        <v>0</v>
      </c>
      <c r="P549" s="7">
        <f>SUM($O$8:O549)+CurrentInventory</f>
        <v>0</v>
      </c>
      <c r="Q549" s="7">
        <f t="shared" si="26"/>
        <v>61</v>
      </c>
    </row>
    <row r="550" spans="5:17" x14ac:dyDescent="0.25">
      <c r="E550" s="8">
        <f t="shared" si="25"/>
        <v>44230</v>
      </c>
      <c r="F550" s="7">
        <f t="shared" si="27"/>
        <v>61</v>
      </c>
      <c r="N550" s="8">
        <v>44244</v>
      </c>
      <c r="O550" s="7">
        <v>0</v>
      </c>
      <c r="P550" s="7">
        <f>SUM($O$8:O550)+CurrentInventory</f>
        <v>0</v>
      </c>
      <c r="Q550" s="7">
        <f t="shared" si="26"/>
        <v>61</v>
      </c>
    </row>
    <row r="551" spans="5:17" x14ac:dyDescent="0.25">
      <c r="E551" s="8">
        <f t="shared" si="25"/>
        <v>44231</v>
      </c>
      <c r="F551" s="7">
        <f t="shared" si="27"/>
        <v>61</v>
      </c>
      <c r="N551" s="8">
        <v>44245</v>
      </c>
      <c r="O551" s="7">
        <v>0</v>
      </c>
      <c r="P551" s="7">
        <f>SUM($O$8:O551)+CurrentInventory</f>
        <v>0</v>
      </c>
      <c r="Q551" s="7">
        <f t="shared" si="26"/>
        <v>61</v>
      </c>
    </row>
    <row r="552" spans="5:17" x14ac:dyDescent="0.25">
      <c r="E552" s="8">
        <f t="shared" si="25"/>
        <v>44232</v>
      </c>
      <c r="F552" s="7">
        <f t="shared" si="27"/>
        <v>61</v>
      </c>
      <c r="N552" s="8">
        <v>44246</v>
      </c>
      <c r="O552" s="7">
        <v>0</v>
      </c>
      <c r="P552" s="7">
        <f>SUM($O$8:O552)+CurrentInventory</f>
        <v>0</v>
      </c>
      <c r="Q552" s="7">
        <f t="shared" si="26"/>
        <v>61</v>
      </c>
    </row>
    <row r="553" spans="5:17" x14ac:dyDescent="0.25">
      <c r="E553" s="8">
        <f t="shared" si="25"/>
        <v>44233</v>
      </c>
      <c r="F553" s="7">
        <f t="shared" si="27"/>
        <v>61</v>
      </c>
      <c r="N553" s="8">
        <v>44247</v>
      </c>
      <c r="O553" s="7">
        <v>0</v>
      </c>
      <c r="P553" s="7">
        <f>SUM($O$8:O553)+CurrentInventory</f>
        <v>0</v>
      </c>
      <c r="Q553" s="7">
        <f t="shared" si="26"/>
        <v>61</v>
      </c>
    </row>
    <row r="554" spans="5:17" x14ac:dyDescent="0.25">
      <c r="E554" s="8">
        <f t="shared" si="25"/>
        <v>44234</v>
      </c>
      <c r="F554" s="7">
        <f t="shared" si="27"/>
        <v>61</v>
      </c>
      <c r="N554" s="8">
        <v>44248</v>
      </c>
      <c r="O554" s="7">
        <v>0</v>
      </c>
      <c r="P554" s="7">
        <f>SUM($O$8:O554)+CurrentInventory</f>
        <v>0</v>
      </c>
      <c r="Q554" s="7">
        <f t="shared" si="26"/>
        <v>61</v>
      </c>
    </row>
    <row r="555" spans="5:17" x14ac:dyDescent="0.25">
      <c r="E555" s="8">
        <f t="shared" si="25"/>
        <v>44235</v>
      </c>
      <c r="F555" s="7">
        <f t="shared" si="27"/>
        <v>61</v>
      </c>
      <c r="N555" s="8">
        <v>44249</v>
      </c>
      <c r="O555" s="7">
        <v>0</v>
      </c>
      <c r="P555" s="7">
        <f>SUM($O$8:O555)+CurrentInventory</f>
        <v>0</v>
      </c>
      <c r="Q555" s="7">
        <f t="shared" si="26"/>
        <v>61</v>
      </c>
    </row>
    <row r="556" spans="5:17" x14ac:dyDescent="0.25">
      <c r="E556" s="8">
        <f t="shared" si="25"/>
        <v>44236</v>
      </c>
      <c r="F556" s="7">
        <f t="shared" si="27"/>
        <v>61</v>
      </c>
      <c r="N556" s="8">
        <v>44250</v>
      </c>
      <c r="O556" s="7">
        <v>0</v>
      </c>
      <c r="P556" s="7">
        <f>SUM($O$8:O556)+CurrentInventory</f>
        <v>0</v>
      </c>
      <c r="Q556" s="7">
        <f t="shared" si="26"/>
        <v>61</v>
      </c>
    </row>
    <row r="557" spans="5:17" x14ac:dyDescent="0.25">
      <c r="E557" s="8">
        <f t="shared" si="25"/>
        <v>44237</v>
      </c>
      <c r="F557" s="7">
        <f t="shared" si="27"/>
        <v>61</v>
      </c>
      <c r="N557" s="8">
        <v>44251</v>
      </c>
      <c r="O557" s="7">
        <v>0</v>
      </c>
      <c r="P557" s="7">
        <f>SUM($O$8:O557)+CurrentInventory</f>
        <v>0</v>
      </c>
      <c r="Q557" s="7">
        <f t="shared" si="26"/>
        <v>61</v>
      </c>
    </row>
    <row r="558" spans="5:17" x14ac:dyDescent="0.25">
      <c r="E558" s="8">
        <f t="shared" si="25"/>
        <v>44238</v>
      </c>
      <c r="F558" s="7">
        <f t="shared" si="27"/>
        <v>61</v>
      </c>
      <c r="N558" s="8">
        <v>44252</v>
      </c>
      <c r="O558" s="7">
        <v>0</v>
      </c>
      <c r="P558" s="7">
        <f>SUM($O$8:O558)+CurrentInventory</f>
        <v>0</v>
      </c>
      <c r="Q558" s="7">
        <f t="shared" si="26"/>
        <v>61</v>
      </c>
    </row>
    <row r="559" spans="5:17" x14ac:dyDescent="0.25">
      <c r="E559" s="8">
        <f t="shared" si="25"/>
        <v>44239</v>
      </c>
      <c r="F559" s="7">
        <f t="shared" si="27"/>
        <v>61</v>
      </c>
      <c r="N559" s="8">
        <v>44253</v>
      </c>
      <c r="O559" s="7">
        <v>0</v>
      </c>
      <c r="P559" s="7">
        <f>SUM($O$8:O559)+CurrentInventory</f>
        <v>0</v>
      </c>
      <c r="Q559" s="7">
        <f t="shared" si="26"/>
        <v>61</v>
      </c>
    </row>
    <row r="560" spans="5:17" x14ac:dyDescent="0.25">
      <c r="E560" s="8">
        <f t="shared" si="25"/>
        <v>44240</v>
      </c>
      <c r="F560" s="7">
        <f t="shared" si="27"/>
        <v>61</v>
      </c>
      <c r="N560" s="8">
        <v>44254</v>
      </c>
      <c r="O560" s="7">
        <v>0</v>
      </c>
      <c r="P560" s="7">
        <f>SUM($O$8:O560)+CurrentInventory</f>
        <v>0</v>
      </c>
      <c r="Q560" s="7">
        <f t="shared" si="26"/>
        <v>61</v>
      </c>
    </row>
    <row r="561" spans="5:17" x14ac:dyDescent="0.25">
      <c r="E561" s="8">
        <f t="shared" si="25"/>
        <v>44241</v>
      </c>
      <c r="F561" s="7">
        <f t="shared" si="27"/>
        <v>61</v>
      </c>
      <c r="N561" s="8">
        <v>44255</v>
      </c>
      <c r="O561" s="7">
        <v>0</v>
      </c>
      <c r="P561" s="7">
        <f>SUM($O$8:O561)+CurrentInventory</f>
        <v>0</v>
      </c>
      <c r="Q561" s="7">
        <f t="shared" si="26"/>
        <v>61</v>
      </c>
    </row>
    <row r="562" spans="5:17" x14ac:dyDescent="0.25">
      <c r="E562" s="8">
        <f t="shared" si="25"/>
        <v>44242</v>
      </c>
      <c r="F562" s="7">
        <f t="shared" si="27"/>
        <v>61</v>
      </c>
      <c r="N562" s="8">
        <v>44256</v>
      </c>
      <c r="O562" s="7">
        <v>0</v>
      </c>
      <c r="P562" s="7">
        <f>SUM($O$8:O562)+CurrentInventory</f>
        <v>0</v>
      </c>
      <c r="Q562" s="7">
        <f t="shared" si="26"/>
        <v>58.65</v>
      </c>
    </row>
    <row r="563" spans="5:17" x14ac:dyDescent="0.25">
      <c r="E563" s="8">
        <f t="shared" si="25"/>
        <v>44243</v>
      </c>
      <c r="F563" s="7">
        <f t="shared" si="27"/>
        <v>61</v>
      </c>
      <c r="N563" s="8">
        <v>44257</v>
      </c>
      <c r="O563" s="7">
        <v>0</v>
      </c>
      <c r="P563" s="7">
        <f>SUM($O$8:O563)+CurrentInventory</f>
        <v>0</v>
      </c>
      <c r="Q563" s="7">
        <f t="shared" si="26"/>
        <v>58.65</v>
      </c>
    </row>
    <row r="564" spans="5:17" x14ac:dyDescent="0.25">
      <c r="E564" s="8">
        <f t="shared" si="25"/>
        <v>44244</v>
      </c>
      <c r="F564" s="7">
        <f t="shared" si="27"/>
        <v>61</v>
      </c>
      <c r="N564" s="8">
        <v>44258</v>
      </c>
      <c r="O564" s="7">
        <v>0</v>
      </c>
      <c r="P564" s="7">
        <f>SUM($O$8:O564)+CurrentInventory</f>
        <v>0</v>
      </c>
      <c r="Q564" s="7">
        <f t="shared" si="26"/>
        <v>58.65</v>
      </c>
    </row>
    <row r="565" spans="5:17" x14ac:dyDescent="0.25">
      <c r="E565" s="8">
        <f t="shared" si="25"/>
        <v>44245</v>
      </c>
      <c r="F565" s="7">
        <f t="shared" si="27"/>
        <v>61</v>
      </c>
      <c r="N565" s="8">
        <v>44259</v>
      </c>
      <c r="O565" s="7">
        <v>0</v>
      </c>
      <c r="P565" s="7">
        <f>SUM($O$8:O565)+CurrentInventory</f>
        <v>0</v>
      </c>
      <c r="Q565" s="7">
        <f t="shared" si="26"/>
        <v>58.65</v>
      </c>
    </row>
    <row r="566" spans="5:17" x14ac:dyDescent="0.25">
      <c r="E566" s="8">
        <f t="shared" si="25"/>
        <v>44246</v>
      </c>
      <c r="F566" s="7">
        <f t="shared" si="27"/>
        <v>61</v>
      </c>
      <c r="N566" s="8">
        <v>44260</v>
      </c>
      <c r="O566" s="7">
        <v>0</v>
      </c>
      <c r="P566" s="7">
        <f>SUM($O$8:O566)+CurrentInventory</f>
        <v>0</v>
      </c>
      <c r="Q566" s="7">
        <f t="shared" si="26"/>
        <v>58.65</v>
      </c>
    </row>
    <row r="567" spans="5:17" x14ac:dyDescent="0.25">
      <c r="E567" s="8">
        <f t="shared" si="25"/>
        <v>44247</v>
      </c>
      <c r="F567" s="7">
        <f t="shared" si="27"/>
        <v>61</v>
      </c>
      <c r="N567" s="8">
        <v>44261</v>
      </c>
      <c r="O567" s="7">
        <v>0</v>
      </c>
      <c r="P567" s="7">
        <f>SUM($O$8:O567)+CurrentInventory</f>
        <v>0</v>
      </c>
      <c r="Q567" s="7">
        <f t="shared" si="26"/>
        <v>58.65</v>
      </c>
    </row>
    <row r="568" spans="5:17" x14ac:dyDescent="0.25">
      <c r="E568" s="8">
        <f t="shared" si="25"/>
        <v>44248</v>
      </c>
      <c r="F568" s="7">
        <f t="shared" si="27"/>
        <v>61</v>
      </c>
      <c r="N568" s="8">
        <v>44262</v>
      </c>
      <c r="O568" s="7">
        <v>0</v>
      </c>
      <c r="P568" s="7">
        <f>SUM($O$8:O568)+CurrentInventory</f>
        <v>0</v>
      </c>
      <c r="Q568" s="7">
        <f t="shared" si="26"/>
        <v>58.65</v>
      </c>
    </row>
    <row r="569" spans="5:17" x14ac:dyDescent="0.25">
      <c r="E569" s="8">
        <f t="shared" si="25"/>
        <v>44249</v>
      </c>
      <c r="F569" s="7">
        <f t="shared" si="27"/>
        <v>61</v>
      </c>
      <c r="N569" s="8">
        <v>44263</v>
      </c>
      <c r="O569" s="7">
        <v>0</v>
      </c>
      <c r="P569" s="7">
        <f>SUM($O$8:O569)+CurrentInventory</f>
        <v>0</v>
      </c>
      <c r="Q569" s="7">
        <f t="shared" si="26"/>
        <v>58.65</v>
      </c>
    </row>
    <row r="570" spans="5:17" x14ac:dyDescent="0.25">
      <c r="E570" s="8">
        <f t="shared" ref="E570:E633" si="28">IF(E569+1&gt;MAX($B$4:$B$97), NA(), E569+1)</f>
        <v>44250</v>
      </c>
      <c r="F570" s="7">
        <f t="shared" si="27"/>
        <v>61</v>
      </c>
      <c r="N570" s="8">
        <v>44264</v>
      </c>
      <c r="O570" s="7">
        <v>0</v>
      </c>
      <c r="P570" s="7">
        <f>SUM($O$8:O570)+CurrentInventory</f>
        <v>0</v>
      </c>
      <c r="Q570" s="7">
        <f t="shared" si="26"/>
        <v>58.65</v>
      </c>
    </row>
    <row r="571" spans="5:17" x14ac:dyDescent="0.25">
      <c r="E571" s="8">
        <f t="shared" si="28"/>
        <v>44251</v>
      </c>
      <c r="F571" s="7">
        <f t="shared" si="27"/>
        <v>61</v>
      </c>
      <c r="N571" s="8">
        <v>44265</v>
      </c>
      <c r="O571" s="7">
        <v>0</v>
      </c>
      <c r="P571" s="7">
        <f>SUM($O$8:O571)+CurrentInventory</f>
        <v>0</v>
      </c>
      <c r="Q571" s="7">
        <f t="shared" si="26"/>
        <v>58.65</v>
      </c>
    </row>
    <row r="572" spans="5:17" x14ac:dyDescent="0.25">
      <c r="E572" s="8">
        <f t="shared" si="28"/>
        <v>44252</v>
      </c>
      <c r="F572" s="7">
        <f t="shared" si="27"/>
        <v>61</v>
      </c>
      <c r="N572" s="8">
        <v>44266</v>
      </c>
      <c r="O572" s="7">
        <v>0</v>
      </c>
      <c r="P572" s="7">
        <f>SUM($O$8:O572)+CurrentInventory</f>
        <v>0</v>
      </c>
      <c r="Q572" s="7">
        <f t="shared" si="26"/>
        <v>58.65</v>
      </c>
    </row>
    <row r="573" spans="5:17" x14ac:dyDescent="0.25">
      <c r="E573" s="8">
        <f t="shared" si="28"/>
        <v>44253</v>
      </c>
      <c r="F573" s="7">
        <f t="shared" si="27"/>
        <v>61</v>
      </c>
      <c r="N573" s="8">
        <v>44267</v>
      </c>
      <c r="O573" s="7">
        <v>0</v>
      </c>
      <c r="P573" s="7">
        <f>SUM($O$8:O573)+CurrentInventory</f>
        <v>0</v>
      </c>
      <c r="Q573" s="7">
        <f t="shared" si="26"/>
        <v>58.65</v>
      </c>
    </row>
    <row r="574" spans="5:17" x14ac:dyDescent="0.25">
      <c r="E574" s="8">
        <f t="shared" si="28"/>
        <v>44254</v>
      </c>
      <c r="F574" s="7">
        <f t="shared" si="27"/>
        <v>61</v>
      </c>
      <c r="N574" s="8">
        <v>44268</v>
      </c>
      <c r="O574" s="7">
        <v>0</v>
      </c>
      <c r="P574" s="7">
        <f>SUM($O$8:O574)+CurrentInventory</f>
        <v>0</v>
      </c>
      <c r="Q574" s="7">
        <f t="shared" si="26"/>
        <v>58.65</v>
      </c>
    </row>
    <row r="575" spans="5:17" x14ac:dyDescent="0.25">
      <c r="E575" s="8">
        <f t="shared" si="28"/>
        <v>44255</v>
      </c>
      <c r="F575" s="7">
        <f t="shared" si="27"/>
        <v>61</v>
      </c>
      <c r="N575" s="8">
        <v>44269</v>
      </c>
      <c r="O575" s="7">
        <v>0</v>
      </c>
      <c r="P575" s="7">
        <f>SUM($O$8:O575)+CurrentInventory</f>
        <v>0</v>
      </c>
      <c r="Q575" s="7">
        <f t="shared" si="26"/>
        <v>58.65</v>
      </c>
    </row>
    <row r="576" spans="5:17" x14ac:dyDescent="0.25">
      <c r="E576" s="8">
        <f t="shared" si="28"/>
        <v>44256</v>
      </c>
      <c r="F576" s="7">
        <f t="shared" si="27"/>
        <v>58.65</v>
      </c>
      <c r="N576" s="8">
        <v>44270</v>
      </c>
      <c r="O576" s="7">
        <v>0</v>
      </c>
      <c r="P576" s="7">
        <f>SUM($O$8:O576)+CurrentInventory</f>
        <v>0</v>
      </c>
      <c r="Q576" s="7">
        <f t="shared" si="26"/>
        <v>58.65</v>
      </c>
    </row>
    <row r="577" spans="5:17" x14ac:dyDescent="0.25">
      <c r="E577" s="8">
        <f t="shared" si="28"/>
        <v>44257</v>
      </c>
      <c r="F577" s="7">
        <f t="shared" si="27"/>
        <v>58.65</v>
      </c>
      <c r="N577" s="8">
        <v>44271</v>
      </c>
      <c r="O577" s="7">
        <v>0</v>
      </c>
      <c r="P577" s="7">
        <f>SUM($O$8:O577)+CurrentInventory</f>
        <v>0</v>
      </c>
      <c r="Q577" s="7">
        <f t="shared" si="26"/>
        <v>58.65</v>
      </c>
    </row>
    <row r="578" spans="5:17" x14ac:dyDescent="0.25">
      <c r="E578" s="8">
        <f t="shared" si="28"/>
        <v>44258</v>
      </c>
      <c r="F578" s="7">
        <f t="shared" si="27"/>
        <v>58.65</v>
      </c>
      <c r="N578" s="8">
        <v>44272</v>
      </c>
      <c r="O578" s="7">
        <v>0</v>
      </c>
      <c r="P578" s="7">
        <f>SUM($O$8:O578)+CurrentInventory</f>
        <v>0</v>
      </c>
      <c r="Q578" s="7">
        <f t="shared" si="26"/>
        <v>58.65</v>
      </c>
    </row>
    <row r="579" spans="5:17" x14ac:dyDescent="0.25">
      <c r="E579" s="8">
        <f t="shared" si="28"/>
        <v>44259</v>
      </c>
      <c r="F579" s="7">
        <f t="shared" si="27"/>
        <v>58.65</v>
      </c>
      <c r="N579" s="8">
        <v>44273</v>
      </c>
      <c r="O579" s="7">
        <v>0</v>
      </c>
      <c r="P579" s="7">
        <f>SUM($O$8:O579)+CurrentInventory</f>
        <v>0</v>
      </c>
      <c r="Q579" s="7">
        <f t="shared" si="26"/>
        <v>58.65</v>
      </c>
    </row>
    <row r="580" spans="5:17" x14ac:dyDescent="0.25">
      <c r="E580" s="8">
        <f t="shared" si="28"/>
        <v>44260</v>
      </c>
      <c r="F580" s="7">
        <f t="shared" si="27"/>
        <v>58.65</v>
      </c>
      <c r="N580" s="8">
        <v>44274</v>
      </c>
      <c r="O580" s="7">
        <v>0</v>
      </c>
      <c r="P580" s="7">
        <f>SUM($O$8:O580)+CurrentInventory</f>
        <v>0</v>
      </c>
      <c r="Q580" s="7">
        <f t="shared" si="26"/>
        <v>58.65</v>
      </c>
    </row>
    <row r="581" spans="5:17" x14ac:dyDescent="0.25">
      <c r="E581" s="8">
        <f t="shared" si="28"/>
        <v>44261</v>
      </c>
      <c r="F581" s="7">
        <f t="shared" si="27"/>
        <v>58.65</v>
      </c>
      <c r="N581" s="8">
        <v>44275</v>
      </c>
      <c r="O581" s="7">
        <v>0</v>
      </c>
      <c r="P581" s="7">
        <f>SUM($O$8:O581)+CurrentInventory</f>
        <v>0</v>
      </c>
      <c r="Q581" s="7">
        <f t="shared" si="26"/>
        <v>58.65</v>
      </c>
    </row>
    <row r="582" spans="5:17" x14ac:dyDescent="0.25">
      <c r="E582" s="8">
        <f t="shared" si="28"/>
        <v>44262</v>
      </c>
      <c r="F582" s="7">
        <f t="shared" si="27"/>
        <v>58.65</v>
      </c>
      <c r="N582" s="8">
        <v>44276</v>
      </c>
      <c r="O582" s="7">
        <v>0</v>
      </c>
      <c r="P582" s="7">
        <f>SUM($O$8:O582)+CurrentInventory</f>
        <v>0</v>
      </c>
      <c r="Q582" s="7">
        <f t="shared" si="26"/>
        <v>58.65</v>
      </c>
    </row>
    <row r="583" spans="5:17" x14ac:dyDescent="0.25">
      <c r="E583" s="8">
        <f t="shared" si="28"/>
        <v>44263</v>
      </c>
      <c r="F583" s="7">
        <f t="shared" si="27"/>
        <v>58.65</v>
      </c>
      <c r="N583" s="8">
        <v>44277</v>
      </c>
      <c r="O583" s="7">
        <v>0</v>
      </c>
      <c r="P583" s="7">
        <f>SUM($O$8:O583)+CurrentInventory</f>
        <v>0</v>
      </c>
      <c r="Q583" s="7">
        <f t="shared" si="26"/>
        <v>58.65</v>
      </c>
    </row>
    <row r="584" spans="5:17" x14ac:dyDescent="0.25">
      <c r="E584" s="8">
        <f t="shared" si="28"/>
        <v>44264</v>
      </c>
      <c r="F584" s="7">
        <f t="shared" si="27"/>
        <v>58.65</v>
      </c>
      <c r="N584" s="8">
        <v>44278</v>
      </c>
      <c r="O584" s="7">
        <v>0</v>
      </c>
      <c r="P584" s="7">
        <f>SUM($O$8:O584)+CurrentInventory</f>
        <v>0</v>
      </c>
      <c r="Q584" s="7">
        <f t="shared" si="26"/>
        <v>58.65</v>
      </c>
    </row>
    <row r="585" spans="5:17" x14ac:dyDescent="0.25">
      <c r="E585" s="8">
        <f t="shared" si="28"/>
        <v>44265</v>
      </c>
      <c r="F585" s="7">
        <f t="shared" si="27"/>
        <v>58.65</v>
      </c>
      <c r="N585" s="8">
        <v>44279</v>
      </c>
      <c r="O585" s="7">
        <v>0</v>
      </c>
      <c r="P585" s="7">
        <f>SUM($O$8:O585)+CurrentInventory</f>
        <v>0</v>
      </c>
      <c r="Q585" s="7">
        <f t="shared" ref="Q585:Q648" si="29">VLOOKUP(N585,$E$22:$F$1597, 2, FALSE)</f>
        <v>58.65</v>
      </c>
    </row>
    <row r="586" spans="5:17" x14ac:dyDescent="0.25">
      <c r="E586" s="8">
        <f t="shared" si="28"/>
        <v>44266</v>
      </c>
      <c r="F586" s="7">
        <f t="shared" si="27"/>
        <v>58.65</v>
      </c>
      <c r="N586" s="8">
        <v>44280</v>
      </c>
      <c r="O586" s="7">
        <v>0</v>
      </c>
      <c r="P586" s="7">
        <f>SUM($O$8:O586)+CurrentInventory</f>
        <v>0</v>
      </c>
      <c r="Q586" s="7">
        <f t="shared" si="29"/>
        <v>58.65</v>
      </c>
    </row>
    <row r="587" spans="5:17" x14ac:dyDescent="0.25">
      <c r="E587" s="8">
        <f t="shared" si="28"/>
        <v>44267</v>
      </c>
      <c r="F587" s="7">
        <f t="shared" si="27"/>
        <v>58.65</v>
      </c>
      <c r="N587" s="8">
        <v>44281</v>
      </c>
      <c r="O587" s="7">
        <v>0</v>
      </c>
      <c r="P587" s="7">
        <f>SUM($O$8:O587)+CurrentInventory</f>
        <v>0</v>
      </c>
      <c r="Q587" s="7">
        <f t="shared" si="29"/>
        <v>58.65</v>
      </c>
    </row>
    <row r="588" spans="5:17" x14ac:dyDescent="0.25">
      <c r="E588" s="8">
        <f t="shared" si="28"/>
        <v>44268</v>
      </c>
      <c r="F588" s="7">
        <f t="shared" si="27"/>
        <v>58.65</v>
      </c>
      <c r="N588" s="8">
        <v>44282</v>
      </c>
      <c r="O588" s="7">
        <v>0</v>
      </c>
      <c r="P588" s="7">
        <f>SUM($O$8:O588)+CurrentInventory</f>
        <v>0</v>
      </c>
      <c r="Q588" s="7">
        <f t="shared" si="29"/>
        <v>58.65</v>
      </c>
    </row>
    <row r="589" spans="5:17" x14ac:dyDescent="0.25">
      <c r="E589" s="8">
        <f t="shared" si="28"/>
        <v>44269</v>
      </c>
      <c r="F589" s="7">
        <f t="shared" si="27"/>
        <v>58.65</v>
      </c>
      <c r="N589" s="8">
        <v>44283</v>
      </c>
      <c r="O589" s="7">
        <v>0</v>
      </c>
      <c r="P589" s="7">
        <f>SUM($O$8:O589)+CurrentInventory</f>
        <v>0</v>
      </c>
      <c r="Q589" s="7">
        <f t="shared" si="29"/>
        <v>58.65</v>
      </c>
    </row>
    <row r="590" spans="5:17" x14ac:dyDescent="0.25">
      <c r="E590" s="8">
        <f t="shared" si="28"/>
        <v>44270</v>
      </c>
      <c r="F590" s="7">
        <f t="shared" si="27"/>
        <v>58.65</v>
      </c>
      <c r="N590" s="8">
        <v>44284</v>
      </c>
      <c r="O590" s="7">
        <v>0</v>
      </c>
      <c r="P590" s="7">
        <f>SUM($O$8:O590)+CurrentInventory</f>
        <v>0</v>
      </c>
      <c r="Q590" s="7">
        <f t="shared" si="29"/>
        <v>58.65</v>
      </c>
    </row>
    <row r="591" spans="5:17" x14ac:dyDescent="0.25">
      <c r="E591" s="8">
        <f t="shared" si="28"/>
        <v>44271</v>
      </c>
      <c r="F591" s="7">
        <f t="shared" si="27"/>
        <v>58.65</v>
      </c>
      <c r="N591" s="8">
        <v>44285</v>
      </c>
      <c r="O591" s="7">
        <v>0</v>
      </c>
      <c r="P591" s="7">
        <f>SUM($O$8:O591)+CurrentInventory</f>
        <v>0</v>
      </c>
      <c r="Q591" s="7">
        <f t="shared" si="29"/>
        <v>58.65</v>
      </c>
    </row>
    <row r="592" spans="5:17" x14ac:dyDescent="0.25">
      <c r="E592" s="8">
        <f t="shared" si="28"/>
        <v>44272</v>
      </c>
      <c r="F592" s="7">
        <f t="shared" si="27"/>
        <v>58.65</v>
      </c>
      <c r="N592" s="8">
        <v>44286</v>
      </c>
      <c r="O592" s="7">
        <v>0</v>
      </c>
      <c r="P592" s="7">
        <f>SUM($O$8:O592)+CurrentInventory</f>
        <v>0</v>
      </c>
      <c r="Q592" s="7">
        <f t="shared" si="29"/>
        <v>58.65</v>
      </c>
    </row>
    <row r="593" spans="5:17" x14ac:dyDescent="0.25">
      <c r="E593" s="8">
        <f t="shared" si="28"/>
        <v>44273</v>
      </c>
      <c r="F593" s="7">
        <f t="shared" si="27"/>
        <v>58.65</v>
      </c>
      <c r="N593" s="8" t="e">
        <v>#N/A</v>
      </c>
      <c r="O593" s="7" t="e">
        <v>#N/A</v>
      </c>
      <c r="P593" s="7" t="e">
        <f>SUM($O$8:O593)+CurrentInventory</f>
        <v>#N/A</v>
      </c>
      <c r="Q593" s="7" t="e">
        <f t="shared" si="29"/>
        <v>#N/A</v>
      </c>
    </row>
    <row r="594" spans="5:17" x14ac:dyDescent="0.25">
      <c r="E594" s="8">
        <f t="shared" si="28"/>
        <v>44274</v>
      </c>
      <c r="F594" s="7">
        <f t="shared" si="27"/>
        <v>58.65</v>
      </c>
      <c r="N594" s="8" t="e">
        <v>#N/A</v>
      </c>
      <c r="O594" s="7" t="e">
        <v>#N/A</v>
      </c>
      <c r="P594" s="7" t="e">
        <f>SUM($O$8:O594)+CurrentInventory</f>
        <v>#N/A</v>
      </c>
      <c r="Q594" s="7" t="e">
        <f t="shared" si="29"/>
        <v>#N/A</v>
      </c>
    </row>
    <row r="595" spans="5:17" x14ac:dyDescent="0.25">
      <c r="E595" s="8">
        <f t="shared" si="28"/>
        <v>44275</v>
      </c>
      <c r="F595" s="7">
        <f t="shared" si="27"/>
        <v>58.65</v>
      </c>
      <c r="N595" s="8" t="e">
        <v>#N/A</v>
      </c>
      <c r="O595" s="7" t="e">
        <v>#N/A</v>
      </c>
      <c r="P595" s="7" t="e">
        <f>SUM($O$8:O595)+CurrentInventory</f>
        <v>#N/A</v>
      </c>
      <c r="Q595" s="7" t="e">
        <f t="shared" si="29"/>
        <v>#N/A</v>
      </c>
    </row>
    <row r="596" spans="5:17" x14ac:dyDescent="0.25">
      <c r="E596" s="8">
        <f t="shared" si="28"/>
        <v>44276</v>
      </c>
      <c r="F596" s="7">
        <f t="shared" si="27"/>
        <v>58.65</v>
      </c>
      <c r="N596" s="8" t="e">
        <v>#N/A</v>
      </c>
      <c r="O596" s="7" t="e">
        <v>#N/A</v>
      </c>
      <c r="P596" s="7" t="e">
        <f>SUM($O$8:O596)+CurrentInventory</f>
        <v>#N/A</v>
      </c>
      <c r="Q596" s="7" t="e">
        <f t="shared" si="29"/>
        <v>#N/A</v>
      </c>
    </row>
    <row r="597" spans="5:17" x14ac:dyDescent="0.25">
      <c r="E597" s="8">
        <f t="shared" si="28"/>
        <v>44277</v>
      </c>
      <c r="F597" s="7">
        <f t="shared" si="27"/>
        <v>58.65</v>
      </c>
      <c r="N597" s="8" t="e">
        <v>#N/A</v>
      </c>
      <c r="O597" s="7" t="e">
        <v>#N/A</v>
      </c>
      <c r="P597" s="7" t="e">
        <f>SUM($O$8:O597)+CurrentInventory</f>
        <v>#N/A</v>
      </c>
      <c r="Q597" s="7" t="e">
        <f t="shared" si="29"/>
        <v>#N/A</v>
      </c>
    </row>
    <row r="598" spans="5:17" x14ac:dyDescent="0.25">
      <c r="E598" s="8">
        <f t="shared" si="28"/>
        <v>44278</v>
      </c>
      <c r="F598" s="7">
        <f t="shared" si="27"/>
        <v>58.65</v>
      </c>
      <c r="N598" s="8" t="e">
        <v>#N/A</v>
      </c>
      <c r="O598" s="7" t="e">
        <v>#N/A</v>
      </c>
      <c r="P598" s="7" t="e">
        <f>SUM($O$8:O598)+CurrentInventory</f>
        <v>#N/A</v>
      </c>
      <c r="Q598" s="7" t="e">
        <f t="shared" si="29"/>
        <v>#N/A</v>
      </c>
    </row>
    <row r="599" spans="5:17" x14ac:dyDescent="0.25">
      <c r="E599" s="8">
        <f t="shared" si="28"/>
        <v>44279</v>
      </c>
      <c r="F599" s="7">
        <f t="shared" si="27"/>
        <v>58.65</v>
      </c>
      <c r="N599" s="8" t="e">
        <v>#N/A</v>
      </c>
      <c r="O599" s="7" t="e">
        <v>#N/A</v>
      </c>
      <c r="P599" s="7" t="e">
        <f>SUM($O$8:O599)+CurrentInventory</f>
        <v>#N/A</v>
      </c>
      <c r="Q599" s="7" t="e">
        <f t="shared" si="29"/>
        <v>#N/A</v>
      </c>
    </row>
    <row r="600" spans="5:17" x14ac:dyDescent="0.25">
      <c r="E600" s="8">
        <f t="shared" si="28"/>
        <v>44280</v>
      </c>
      <c r="F600" s="7">
        <f t="shared" ref="F600:F663" si="30">VLOOKUP(E600,$B$4:$C$97, 2,TRUE)</f>
        <v>58.65</v>
      </c>
      <c r="N600" s="8" t="e">
        <v>#N/A</v>
      </c>
      <c r="O600" s="7" t="e">
        <v>#N/A</v>
      </c>
      <c r="P600" s="7" t="e">
        <f>SUM($O$8:O600)+CurrentInventory</f>
        <v>#N/A</v>
      </c>
      <c r="Q600" s="7" t="e">
        <f t="shared" si="29"/>
        <v>#N/A</v>
      </c>
    </row>
    <row r="601" spans="5:17" x14ac:dyDescent="0.25">
      <c r="E601" s="8">
        <f t="shared" si="28"/>
        <v>44281</v>
      </c>
      <c r="F601" s="7">
        <f t="shared" si="30"/>
        <v>58.65</v>
      </c>
      <c r="N601" s="8" t="e">
        <v>#N/A</v>
      </c>
      <c r="O601" s="7" t="e">
        <v>#N/A</v>
      </c>
      <c r="P601" s="7" t="e">
        <f>SUM($O$8:O601)+CurrentInventory</f>
        <v>#N/A</v>
      </c>
      <c r="Q601" s="7" t="e">
        <f t="shared" si="29"/>
        <v>#N/A</v>
      </c>
    </row>
    <row r="602" spans="5:17" x14ac:dyDescent="0.25">
      <c r="E602" s="8">
        <f t="shared" si="28"/>
        <v>44282</v>
      </c>
      <c r="F602" s="7">
        <f t="shared" si="30"/>
        <v>58.65</v>
      </c>
      <c r="N602" s="8" t="e">
        <v>#N/A</v>
      </c>
      <c r="O602" s="7" t="e">
        <v>#N/A</v>
      </c>
      <c r="P602" s="7" t="e">
        <f>SUM($O$8:O602)+CurrentInventory</f>
        <v>#N/A</v>
      </c>
      <c r="Q602" s="7" t="e">
        <f t="shared" si="29"/>
        <v>#N/A</v>
      </c>
    </row>
    <row r="603" spans="5:17" x14ac:dyDescent="0.25">
      <c r="E603" s="8">
        <f t="shared" si="28"/>
        <v>44283</v>
      </c>
      <c r="F603" s="7">
        <f t="shared" si="30"/>
        <v>58.65</v>
      </c>
      <c r="N603" s="8" t="e">
        <v>#N/A</v>
      </c>
      <c r="O603" s="7" t="e">
        <v>#N/A</v>
      </c>
      <c r="P603" s="7" t="e">
        <f>SUM($O$8:O603)+CurrentInventory</f>
        <v>#N/A</v>
      </c>
      <c r="Q603" s="7" t="e">
        <f t="shared" si="29"/>
        <v>#N/A</v>
      </c>
    </row>
    <row r="604" spans="5:17" x14ac:dyDescent="0.25">
      <c r="E604" s="8">
        <f t="shared" si="28"/>
        <v>44284</v>
      </c>
      <c r="F604" s="7">
        <f t="shared" si="30"/>
        <v>58.65</v>
      </c>
      <c r="N604" s="8" t="e">
        <v>#N/A</v>
      </c>
      <c r="O604" s="7" t="e">
        <v>#N/A</v>
      </c>
      <c r="P604" s="7" t="e">
        <f>SUM($O$8:O604)+CurrentInventory</f>
        <v>#N/A</v>
      </c>
      <c r="Q604" s="7" t="e">
        <f t="shared" si="29"/>
        <v>#N/A</v>
      </c>
    </row>
    <row r="605" spans="5:17" x14ac:dyDescent="0.25">
      <c r="E605" s="8">
        <f t="shared" si="28"/>
        <v>44285</v>
      </c>
      <c r="F605" s="7">
        <f t="shared" si="30"/>
        <v>58.65</v>
      </c>
      <c r="N605" s="8" t="e">
        <v>#N/A</v>
      </c>
      <c r="O605" s="7" t="e">
        <v>#N/A</v>
      </c>
      <c r="P605" s="7" t="e">
        <f>SUM($O$8:O605)+CurrentInventory</f>
        <v>#N/A</v>
      </c>
      <c r="Q605" s="7" t="e">
        <f t="shared" si="29"/>
        <v>#N/A</v>
      </c>
    </row>
    <row r="606" spans="5:17" x14ac:dyDescent="0.25">
      <c r="E606" s="8">
        <f t="shared" si="28"/>
        <v>44286</v>
      </c>
      <c r="F606" s="7">
        <f t="shared" si="30"/>
        <v>58.65</v>
      </c>
      <c r="N606" s="8" t="e">
        <v>#N/A</v>
      </c>
      <c r="O606" s="7" t="e">
        <v>#N/A</v>
      </c>
      <c r="P606" s="7" t="e">
        <f>SUM($O$8:O606)+CurrentInventory</f>
        <v>#N/A</v>
      </c>
      <c r="Q606" s="7" t="e">
        <f t="shared" si="29"/>
        <v>#N/A</v>
      </c>
    </row>
    <row r="607" spans="5:17" x14ac:dyDescent="0.25">
      <c r="E607" s="8">
        <f t="shared" si="28"/>
        <v>44287</v>
      </c>
      <c r="F607" s="7">
        <f t="shared" si="30"/>
        <v>56.87</v>
      </c>
      <c r="N607" s="8" t="e">
        <v>#N/A</v>
      </c>
      <c r="O607" s="7" t="e">
        <v>#N/A</v>
      </c>
      <c r="P607" s="7" t="e">
        <f>SUM($O$8:O607)+CurrentInventory</f>
        <v>#N/A</v>
      </c>
      <c r="Q607" s="7" t="e">
        <f t="shared" si="29"/>
        <v>#N/A</v>
      </c>
    </row>
    <row r="608" spans="5:17" x14ac:dyDescent="0.25">
      <c r="E608" s="8" t="e">
        <f t="shared" si="28"/>
        <v>#N/A</v>
      </c>
      <c r="F608" s="7" t="e">
        <f t="shared" si="30"/>
        <v>#N/A</v>
      </c>
      <c r="N608" s="8" t="e">
        <v>#N/A</v>
      </c>
      <c r="O608" s="7" t="e">
        <v>#N/A</v>
      </c>
      <c r="P608" s="7" t="e">
        <f>SUM($O$8:O608)+CurrentInventory</f>
        <v>#N/A</v>
      </c>
      <c r="Q608" s="7" t="e">
        <f t="shared" si="29"/>
        <v>#N/A</v>
      </c>
    </row>
    <row r="609" spans="5:17" x14ac:dyDescent="0.25">
      <c r="E609" s="8" t="e">
        <f t="shared" si="28"/>
        <v>#N/A</v>
      </c>
      <c r="F609" s="7" t="e">
        <f t="shared" si="30"/>
        <v>#N/A</v>
      </c>
      <c r="N609" s="8" t="e">
        <v>#N/A</v>
      </c>
      <c r="O609" s="7" t="e">
        <v>#N/A</v>
      </c>
      <c r="P609" s="7" t="e">
        <f>SUM($O$8:O609)+CurrentInventory</f>
        <v>#N/A</v>
      </c>
      <c r="Q609" s="7" t="e">
        <f t="shared" si="29"/>
        <v>#N/A</v>
      </c>
    </row>
    <row r="610" spans="5:17" x14ac:dyDescent="0.25">
      <c r="E610" s="8" t="e">
        <f t="shared" si="28"/>
        <v>#N/A</v>
      </c>
      <c r="F610" s="7" t="e">
        <f t="shared" si="30"/>
        <v>#N/A</v>
      </c>
      <c r="N610" s="8" t="e">
        <v>#N/A</v>
      </c>
      <c r="O610" s="7" t="e">
        <v>#N/A</v>
      </c>
      <c r="P610" s="7" t="e">
        <f>SUM($O$8:O610)+CurrentInventory</f>
        <v>#N/A</v>
      </c>
      <c r="Q610" s="7" t="e">
        <f t="shared" si="29"/>
        <v>#N/A</v>
      </c>
    </row>
    <row r="611" spans="5:17" x14ac:dyDescent="0.25">
      <c r="E611" s="8" t="e">
        <f t="shared" si="28"/>
        <v>#N/A</v>
      </c>
      <c r="F611" s="7" t="e">
        <f t="shared" si="30"/>
        <v>#N/A</v>
      </c>
      <c r="N611" s="8" t="e">
        <v>#N/A</v>
      </c>
      <c r="O611" s="7" t="e">
        <v>#N/A</v>
      </c>
      <c r="P611" s="7" t="e">
        <f>SUM($O$8:O611)+CurrentInventory</f>
        <v>#N/A</v>
      </c>
      <c r="Q611" s="7" t="e">
        <f t="shared" si="29"/>
        <v>#N/A</v>
      </c>
    </row>
    <row r="612" spans="5:17" x14ac:dyDescent="0.25">
      <c r="E612" s="8" t="e">
        <f t="shared" si="28"/>
        <v>#N/A</v>
      </c>
      <c r="F612" s="7" t="e">
        <f t="shared" si="30"/>
        <v>#N/A</v>
      </c>
      <c r="N612" s="8" t="e">
        <v>#N/A</v>
      </c>
      <c r="O612" s="7" t="e">
        <v>#N/A</v>
      </c>
      <c r="P612" s="7" t="e">
        <f>SUM($O$8:O612)+CurrentInventory</f>
        <v>#N/A</v>
      </c>
      <c r="Q612" s="7" t="e">
        <f t="shared" si="29"/>
        <v>#N/A</v>
      </c>
    </row>
    <row r="613" spans="5:17" x14ac:dyDescent="0.25">
      <c r="E613" s="8" t="e">
        <f t="shared" si="28"/>
        <v>#N/A</v>
      </c>
      <c r="F613" s="7" t="e">
        <f t="shared" si="30"/>
        <v>#N/A</v>
      </c>
      <c r="N613" s="8" t="e">
        <v>#N/A</v>
      </c>
      <c r="O613" s="7" t="e">
        <v>#N/A</v>
      </c>
      <c r="P613" s="7" t="e">
        <f>SUM($O$8:O613)+CurrentInventory</f>
        <v>#N/A</v>
      </c>
      <c r="Q613" s="7" t="e">
        <f t="shared" si="29"/>
        <v>#N/A</v>
      </c>
    </row>
    <row r="614" spans="5:17" x14ac:dyDescent="0.25">
      <c r="E614" s="8" t="e">
        <f t="shared" si="28"/>
        <v>#N/A</v>
      </c>
      <c r="F614" s="7" t="e">
        <f t="shared" si="30"/>
        <v>#N/A</v>
      </c>
      <c r="N614" s="8" t="e">
        <v>#N/A</v>
      </c>
      <c r="O614" s="7" t="e">
        <v>#N/A</v>
      </c>
      <c r="P614" s="7" t="e">
        <f>SUM($O$8:O614)+CurrentInventory</f>
        <v>#N/A</v>
      </c>
      <c r="Q614" s="7" t="e">
        <f t="shared" si="29"/>
        <v>#N/A</v>
      </c>
    </row>
    <row r="615" spans="5:17" x14ac:dyDescent="0.25">
      <c r="E615" s="8" t="e">
        <f t="shared" si="28"/>
        <v>#N/A</v>
      </c>
      <c r="F615" s="7" t="e">
        <f t="shared" si="30"/>
        <v>#N/A</v>
      </c>
      <c r="N615" s="8" t="e">
        <v>#N/A</v>
      </c>
      <c r="O615" s="7" t="e">
        <v>#N/A</v>
      </c>
      <c r="P615" s="7" t="e">
        <f>SUM($O$8:O615)+CurrentInventory</f>
        <v>#N/A</v>
      </c>
      <c r="Q615" s="7" t="e">
        <f t="shared" si="29"/>
        <v>#N/A</v>
      </c>
    </row>
    <row r="616" spans="5:17" x14ac:dyDescent="0.25">
      <c r="E616" s="8" t="e">
        <f t="shared" si="28"/>
        <v>#N/A</v>
      </c>
      <c r="F616" s="7" t="e">
        <f t="shared" si="30"/>
        <v>#N/A</v>
      </c>
      <c r="N616" s="8" t="e">
        <v>#N/A</v>
      </c>
      <c r="O616" s="7" t="e">
        <v>#N/A</v>
      </c>
      <c r="P616" s="7" t="e">
        <f>SUM($O$8:O616)+CurrentInventory</f>
        <v>#N/A</v>
      </c>
      <c r="Q616" s="7" t="e">
        <f t="shared" si="29"/>
        <v>#N/A</v>
      </c>
    </row>
    <row r="617" spans="5:17" x14ac:dyDescent="0.25">
      <c r="E617" s="8" t="e">
        <f t="shared" si="28"/>
        <v>#N/A</v>
      </c>
      <c r="F617" s="7" t="e">
        <f t="shared" si="30"/>
        <v>#N/A</v>
      </c>
      <c r="N617" s="8" t="e">
        <v>#N/A</v>
      </c>
      <c r="O617" s="7" t="e">
        <v>#N/A</v>
      </c>
      <c r="P617" s="7" t="e">
        <f>SUM($O$8:O617)+CurrentInventory</f>
        <v>#N/A</v>
      </c>
      <c r="Q617" s="7" t="e">
        <f t="shared" si="29"/>
        <v>#N/A</v>
      </c>
    </row>
    <row r="618" spans="5:17" x14ac:dyDescent="0.25">
      <c r="E618" s="8" t="e">
        <f t="shared" si="28"/>
        <v>#N/A</v>
      </c>
      <c r="F618" s="7" t="e">
        <f t="shared" si="30"/>
        <v>#N/A</v>
      </c>
      <c r="N618" s="8" t="e">
        <v>#N/A</v>
      </c>
      <c r="O618" s="7" t="e">
        <v>#N/A</v>
      </c>
      <c r="P618" s="7" t="e">
        <f>SUM($O$8:O618)+CurrentInventory</f>
        <v>#N/A</v>
      </c>
      <c r="Q618" s="7" t="e">
        <f t="shared" si="29"/>
        <v>#N/A</v>
      </c>
    </row>
    <row r="619" spans="5:17" x14ac:dyDescent="0.25">
      <c r="E619" s="8" t="e">
        <f t="shared" si="28"/>
        <v>#N/A</v>
      </c>
      <c r="F619" s="7" t="e">
        <f t="shared" si="30"/>
        <v>#N/A</v>
      </c>
      <c r="N619" s="8" t="e">
        <v>#N/A</v>
      </c>
      <c r="O619" s="7" t="e">
        <v>#N/A</v>
      </c>
      <c r="P619" s="7" t="e">
        <f>SUM($O$8:O619)+CurrentInventory</f>
        <v>#N/A</v>
      </c>
      <c r="Q619" s="7" t="e">
        <f t="shared" si="29"/>
        <v>#N/A</v>
      </c>
    </row>
    <row r="620" spans="5:17" x14ac:dyDescent="0.25">
      <c r="E620" s="8" t="e">
        <f t="shared" si="28"/>
        <v>#N/A</v>
      </c>
      <c r="F620" s="7" t="e">
        <f t="shared" si="30"/>
        <v>#N/A</v>
      </c>
      <c r="N620" s="8" t="e">
        <v>#N/A</v>
      </c>
      <c r="O620" s="7" t="e">
        <v>#N/A</v>
      </c>
      <c r="P620" s="7" t="e">
        <f>SUM($O$8:O620)+CurrentInventory</f>
        <v>#N/A</v>
      </c>
      <c r="Q620" s="7" t="e">
        <f t="shared" si="29"/>
        <v>#N/A</v>
      </c>
    </row>
    <row r="621" spans="5:17" x14ac:dyDescent="0.25">
      <c r="E621" s="8" t="e">
        <f t="shared" si="28"/>
        <v>#N/A</v>
      </c>
      <c r="F621" s="7" t="e">
        <f t="shared" si="30"/>
        <v>#N/A</v>
      </c>
      <c r="N621" s="8" t="e">
        <v>#N/A</v>
      </c>
      <c r="O621" s="7" t="e">
        <v>#N/A</v>
      </c>
      <c r="P621" s="7" t="e">
        <f>SUM($O$8:O621)+CurrentInventory</f>
        <v>#N/A</v>
      </c>
      <c r="Q621" s="7" t="e">
        <f t="shared" si="29"/>
        <v>#N/A</v>
      </c>
    </row>
    <row r="622" spans="5:17" x14ac:dyDescent="0.25">
      <c r="E622" s="8" t="e">
        <f t="shared" si="28"/>
        <v>#N/A</v>
      </c>
      <c r="F622" s="7" t="e">
        <f t="shared" si="30"/>
        <v>#N/A</v>
      </c>
      <c r="N622" s="8" t="e">
        <v>#N/A</v>
      </c>
      <c r="O622" s="7" t="e">
        <v>#N/A</v>
      </c>
      <c r="P622" s="7" t="e">
        <f>SUM($O$8:O622)+CurrentInventory</f>
        <v>#N/A</v>
      </c>
      <c r="Q622" s="7" t="e">
        <f t="shared" si="29"/>
        <v>#N/A</v>
      </c>
    </row>
    <row r="623" spans="5:17" x14ac:dyDescent="0.25">
      <c r="E623" s="8" t="e">
        <f t="shared" si="28"/>
        <v>#N/A</v>
      </c>
      <c r="F623" s="7" t="e">
        <f t="shared" si="30"/>
        <v>#N/A</v>
      </c>
      <c r="N623" s="8" t="e">
        <v>#N/A</v>
      </c>
      <c r="O623" s="7" t="e">
        <v>#N/A</v>
      </c>
      <c r="P623" s="7" t="e">
        <f>SUM($O$8:O623)+CurrentInventory</f>
        <v>#N/A</v>
      </c>
      <c r="Q623" s="7" t="e">
        <f t="shared" si="29"/>
        <v>#N/A</v>
      </c>
    </row>
    <row r="624" spans="5:17" x14ac:dyDescent="0.25">
      <c r="E624" s="8" t="e">
        <f t="shared" si="28"/>
        <v>#N/A</v>
      </c>
      <c r="F624" s="7" t="e">
        <f t="shared" si="30"/>
        <v>#N/A</v>
      </c>
      <c r="N624" s="8" t="e">
        <v>#N/A</v>
      </c>
      <c r="O624" s="7" t="e">
        <v>#N/A</v>
      </c>
      <c r="P624" s="7" t="e">
        <f>SUM($O$8:O624)+CurrentInventory</f>
        <v>#N/A</v>
      </c>
      <c r="Q624" s="7" t="e">
        <f t="shared" si="29"/>
        <v>#N/A</v>
      </c>
    </row>
    <row r="625" spans="5:17" x14ac:dyDescent="0.25">
      <c r="E625" s="8" t="e">
        <f t="shared" si="28"/>
        <v>#N/A</v>
      </c>
      <c r="F625" s="7" t="e">
        <f t="shared" si="30"/>
        <v>#N/A</v>
      </c>
      <c r="N625" s="8" t="e">
        <v>#N/A</v>
      </c>
      <c r="O625" s="7" t="e">
        <v>#N/A</v>
      </c>
      <c r="P625" s="7" t="e">
        <f>SUM($O$8:O625)+CurrentInventory</f>
        <v>#N/A</v>
      </c>
      <c r="Q625" s="7" t="e">
        <f t="shared" si="29"/>
        <v>#N/A</v>
      </c>
    </row>
    <row r="626" spans="5:17" x14ac:dyDescent="0.25">
      <c r="E626" s="8" t="e">
        <f t="shared" si="28"/>
        <v>#N/A</v>
      </c>
      <c r="F626" s="7" t="e">
        <f t="shared" si="30"/>
        <v>#N/A</v>
      </c>
      <c r="N626" s="8" t="e">
        <v>#N/A</v>
      </c>
      <c r="O626" s="7" t="e">
        <v>#N/A</v>
      </c>
      <c r="P626" s="7" t="e">
        <f>SUM($O$8:O626)+CurrentInventory</f>
        <v>#N/A</v>
      </c>
      <c r="Q626" s="7" t="e">
        <f t="shared" si="29"/>
        <v>#N/A</v>
      </c>
    </row>
    <row r="627" spans="5:17" x14ac:dyDescent="0.25">
      <c r="E627" s="8" t="e">
        <f t="shared" si="28"/>
        <v>#N/A</v>
      </c>
      <c r="F627" s="7" t="e">
        <f t="shared" si="30"/>
        <v>#N/A</v>
      </c>
      <c r="N627" s="8" t="e">
        <v>#N/A</v>
      </c>
      <c r="O627" s="7" t="e">
        <v>#N/A</v>
      </c>
      <c r="P627" s="7" t="e">
        <f>SUM($O$8:O627)+CurrentInventory</f>
        <v>#N/A</v>
      </c>
      <c r="Q627" s="7" t="e">
        <f t="shared" si="29"/>
        <v>#N/A</v>
      </c>
    </row>
    <row r="628" spans="5:17" x14ac:dyDescent="0.25">
      <c r="E628" s="8" t="e">
        <f t="shared" si="28"/>
        <v>#N/A</v>
      </c>
      <c r="F628" s="7" t="e">
        <f t="shared" si="30"/>
        <v>#N/A</v>
      </c>
      <c r="N628" s="8" t="e">
        <v>#N/A</v>
      </c>
      <c r="O628" s="7" t="e">
        <v>#N/A</v>
      </c>
      <c r="P628" s="7" t="e">
        <f>SUM($O$8:O628)+CurrentInventory</f>
        <v>#N/A</v>
      </c>
      <c r="Q628" s="7" t="e">
        <f t="shared" si="29"/>
        <v>#N/A</v>
      </c>
    </row>
    <row r="629" spans="5:17" x14ac:dyDescent="0.25">
      <c r="E629" s="8" t="e">
        <f t="shared" si="28"/>
        <v>#N/A</v>
      </c>
      <c r="F629" s="7" t="e">
        <f t="shared" si="30"/>
        <v>#N/A</v>
      </c>
      <c r="N629" s="8" t="e">
        <v>#N/A</v>
      </c>
      <c r="O629" s="7" t="e">
        <v>#N/A</v>
      </c>
      <c r="P629" s="7" t="e">
        <f>SUM($O$8:O629)+CurrentInventory</f>
        <v>#N/A</v>
      </c>
      <c r="Q629" s="7" t="e">
        <f t="shared" si="29"/>
        <v>#N/A</v>
      </c>
    </row>
    <row r="630" spans="5:17" x14ac:dyDescent="0.25">
      <c r="E630" s="8" t="e">
        <f t="shared" si="28"/>
        <v>#N/A</v>
      </c>
      <c r="F630" s="7" t="e">
        <f t="shared" si="30"/>
        <v>#N/A</v>
      </c>
      <c r="N630" s="8" t="e">
        <v>#N/A</v>
      </c>
      <c r="O630" s="7" t="e">
        <v>#N/A</v>
      </c>
      <c r="P630" s="7" t="e">
        <f>SUM($O$8:O630)+CurrentInventory</f>
        <v>#N/A</v>
      </c>
      <c r="Q630" s="7" t="e">
        <f t="shared" si="29"/>
        <v>#N/A</v>
      </c>
    </row>
    <row r="631" spans="5:17" x14ac:dyDescent="0.25">
      <c r="E631" s="8" t="e">
        <f t="shared" si="28"/>
        <v>#N/A</v>
      </c>
      <c r="F631" s="7" t="e">
        <f t="shared" si="30"/>
        <v>#N/A</v>
      </c>
      <c r="N631" s="8" t="e">
        <v>#N/A</v>
      </c>
      <c r="O631" s="7" t="e">
        <v>#N/A</v>
      </c>
      <c r="P631" s="7" t="e">
        <f>SUM($O$8:O631)+CurrentInventory</f>
        <v>#N/A</v>
      </c>
      <c r="Q631" s="7" t="e">
        <f t="shared" si="29"/>
        <v>#N/A</v>
      </c>
    </row>
    <row r="632" spans="5:17" x14ac:dyDescent="0.25">
      <c r="E632" s="8" t="e">
        <f t="shared" si="28"/>
        <v>#N/A</v>
      </c>
      <c r="F632" s="7" t="e">
        <f t="shared" si="30"/>
        <v>#N/A</v>
      </c>
      <c r="N632" s="8" t="e">
        <v>#N/A</v>
      </c>
      <c r="O632" s="7" t="e">
        <v>#N/A</v>
      </c>
      <c r="P632" s="7" t="e">
        <f>SUM($O$8:O632)+CurrentInventory</f>
        <v>#N/A</v>
      </c>
      <c r="Q632" s="7" t="e">
        <f t="shared" si="29"/>
        <v>#N/A</v>
      </c>
    </row>
    <row r="633" spans="5:17" x14ac:dyDescent="0.25">
      <c r="E633" s="8" t="e">
        <f t="shared" si="28"/>
        <v>#N/A</v>
      </c>
      <c r="F633" s="7" t="e">
        <f t="shared" si="30"/>
        <v>#N/A</v>
      </c>
      <c r="N633" s="8" t="e">
        <v>#N/A</v>
      </c>
      <c r="O633" s="7" t="e">
        <v>#N/A</v>
      </c>
      <c r="P633" s="7" t="e">
        <f>SUM($O$8:O633)+CurrentInventory</f>
        <v>#N/A</v>
      </c>
      <c r="Q633" s="7" t="e">
        <f t="shared" si="29"/>
        <v>#N/A</v>
      </c>
    </row>
    <row r="634" spans="5:17" x14ac:dyDescent="0.25">
      <c r="E634" s="8" t="e">
        <f t="shared" ref="E634:E697" si="31">IF(E633+1&gt;MAX($B$4:$B$97), NA(), E633+1)</f>
        <v>#N/A</v>
      </c>
      <c r="F634" s="7" t="e">
        <f t="shared" si="30"/>
        <v>#N/A</v>
      </c>
      <c r="N634" s="8" t="e">
        <v>#N/A</v>
      </c>
      <c r="O634" s="7" t="e">
        <v>#N/A</v>
      </c>
      <c r="P634" s="7" t="e">
        <f>SUM($O$8:O634)+CurrentInventory</f>
        <v>#N/A</v>
      </c>
      <c r="Q634" s="7" t="e">
        <f t="shared" si="29"/>
        <v>#N/A</v>
      </c>
    </row>
    <row r="635" spans="5:17" x14ac:dyDescent="0.25">
      <c r="E635" s="8" t="e">
        <f t="shared" si="31"/>
        <v>#N/A</v>
      </c>
      <c r="F635" s="7" t="e">
        <f t="shared" si="30"/>
        <v>#N/A</v>
      </c>
      <c r="N635" s="8" t="e">
        <v>#N/A</v>
      </c>
      <c r="O635" s="7" t="e">
        <v>#N/A</v>
      </c>
      <c r="P635" s="7" t="e">
        <f>SUM($O$8:O635)+CurrentInventory</f>
        <v>#N/A</v>
      </c>
      <c r="Q635" s="7" t="e">
        <f t="shared" si="29"/>
        <v>#N/A</v>
      </c>
    </row>
    <row r="636" spans="5:17" x14ac:dyDescent="0.25">
      <c r="E636" s="8" t="e">
        <f t="shared" si="31"/>
        <v>#N/A</v>
      </c>
      <c r="F636" s="7" t="e">
        <f t="shared" si="30"/>
        <v>#N/A</v>
      </c>
      <c r="N636" s="8" t="e">
        <v>#N/A</v>
      </c>
      <c r="O636" s="7" t="e">
        <v>#N/A</v>
      </c>
      <c r="P636" s="7" t="e">
        <f>SUM($O$8:O636)+CurrentInventory</f>
        <v>#N/A</v>
      </c>
      <c r="Q636" s="7" t="e">
        <f t="shared" si="29"/>
        <v>#N/A</v>
      </c>
    </row>
    <row r="637" spans="5:17" x14ac:dyDescent="0.25">
      <c r="E637" s="8" t="e">
        <f t="shared" si="31"/>
        <v>#N/A</v>
      </c>
      <c r="F637" s="7" t="e">
        <f t="shared" si="30"/>
        <v>#N/A</v>
      </c>
      <c r="N637" s="8" t="e">
        <v>#N/A</v>
      </c>
      <c r="O637" s="7" t="e">
        <v>#N/A</v>
      </c>
      <c r="P637" s="7" t="e">
        <f>SUM($O$8:O637)+CurrentInventory</f>
        <v>#N/A</v>
      </c>
      <c r="Q637" s="7" t="e">
        <f t="shared" si="29"/>
        <v>#N/A</v>
      </c>
    </row>
    <row r="638" spans="5:17" x14ac:dyDescent="0.25">
      <c r="E638" s="8" t="e">
        <f t="shared" si="31"/>
        <v>#N/A</v>
      </c>
      <c r="F638" s="7" t="e">
        <f t="shared" si="30"/>
        <v>#N/A</v>
      </c>
      <c r="N638" s="8" t="e">
        <v>#N/A</v>
      </c>
      <c r="O638" s="7" t="e">
        <v>#N/A</v>
      </c>
      <c r="P638" s="7" t="e">
        <f>SUM($O$8:O638)+CurrentInventory</f>
        <v>#N/A</v>
      </c>
      <c r="Q638" s="7" t="e">
        <f t="shared" si="29"/>
        <v>#N/A</v>
      </c>
    </row>
    <row r="639" spans="5:17" x14ac:dyDescent="0.25">
      <c r="E639" s="8" t="e">
        <f t="shared" si="31"/>
        <v>#N/A</v>
      </c>
      <c r="F639" s="7" t="e">
        <f t="shared" si="30"/>
        <v>#N/A</v>
      </c>
      <c r="N639" s="8" t="e">
        <v>#N/A</v>
      </c>
      <c r="O639" s="7" t="e">
        <v>#N/A</v>
      </c>
      <c r="P639" s="7" t="e">
        <f>SUM($O$8:O639)+CurrentInventory</f>
        <v>#N/A</v>
      </c>
      <c r="Q639" s="7" t="e">
        <f t="shared" si="29"/>
        <v>#N/A</v>
      </c>
    </row>
    <row r="640" spans="5:17" x14ac:dyDescent="0.25">
      <c r="E640" s="8" t="e">
        <f t="shared" si="31"/>
        <v>#N/A</v>
      </c>
      <c r="F640" s="7" t="e">
        <f t="shared" si="30"/>
        <v>#N/A</v>
      </c>
      <c r="N640" s="8" t="e">
        <v>#N/A</v>
      </c>
      <c r="O640" s="7" t="e">
        <v>#N/A</v>
      </c>
      <c r="P640" s="7" t="e">
        <f>SUM($O$8:O640)+CurrentInventory</f>
        <v>#N/A</v>
      </c>
      <c r="Q640" s="7" t="e">
        <f t="shared" si="29"/>
        <v>#N/A</v>
      </c>
    </row>
    <row r="641" spans="5:17" x14ac:dyDescent="0.25">
      <c r="E641" s="8" t="e">
        <f t="shared" si="31"/>
        <v>#N/A</v>
      </c>
      <c r="F641" s="7" t="e">
        <f t="shared" si="30"/>
        <v>#N/A</v>
      </c>
      <c r="N641" s="8" t="e">
        <v>#N/A</v>
      </c>
      <c r="O641" s="7" t="e">
        <v>#N/A</v>
      </c>
      <c r="P641" s="7" t="e">
        <f>SUM($O$8:O641)+CurrentInventory</f>
        <v>#N/A</v>
      </c>
      <c r="Q641" s="7" t="e">
        <f t="shared" si="29"/>
        <v>#N/A</v>
      </c>
    </row>
    <row r="642" spans="5:17" x14ac:dyDescent="0.25">
      <c r="E642" s="8" t="e">
        <f t="shared" si="31"/>
        <v>#N/A</v>
      </c>
      <c r="F642" s="7" t="e">
        <f t="shared" si="30"/>
        <v>#N/A</v>
      </c>
      <c r="N642" s="8" t="e">
        <v>#N/A</v>
      </c>
      <c r="O642" s="7" t="e">
        <v>#N/A</v>
      </c>
      <c r="P642" s="7" t="e">
        <f>SUM($O$8:O642)+CurrentInventory</f>
        <v>#N/A</v>
      </c>
      <c r="Q642" s="7" t="e">
        <f t="shared" si="29"/>
        <v>#N/A</v>
      </c>
    </row>
    <row r="643" spans="5:17" x14ac:dyDescent="0.25">
      <c r="E643" s="8" t="e">
        <f t="shared" si="31"/>
        <v>#N/A</v>
      </c>
      <c r="F643" s="7" t="e">
        <f t="shared" si="30"/>
        <v>#N/A</v>
      </c>
      <c r="N643" s="8" t="e">
        <v>#N/A</v>
      </c>
      <c r="O643" s="7" t="e">
        <v>#N/A</v>
      </c>
      <c r="P643" s="7" t="e">
        <f>SUM($O$8:O643)+CurrentInventory</f>
        <v>#N/A</v>
      </c>
      <c r="Q643" s="7" t="e">
        <f t="shared" si="29"/>
        <v>#N/A</v>
      </c>
    </row>
    <row r="644" spans="5:17" x14ac:dyDescent="0.25">
      <c r="E644" s="8" t="e">
        <f t="shared" si="31"/>
        <v>#N/A</v>
      </c>
      <c r="F644" s="7" t="e">
        <f t="shared" si="30"/>
        <v>#N/A</v>
      </c>
      <c r="N644" s="8" t="e">
        <v>#N/A</v>
      </c>
      <c r="O644" s="7" t="e">
        <v>#N/A</v>
      </c>
      <c r="P644" s="7" t="e">
        <f>SUM($O$8:O644)+CurrentInventory</f>
        <v>#N/A</v>
      </c>
      <c r="Q644" s="7" t="e">
        <f t="shared" si="29"/>
        <v>#N/A</v>
      </c>
    </row>
    <row r="645" spans="5:17" x14ac:dyDescent="0.25">
      <c r="E645" s="8" t="e">
        <f t="shared" si="31"/>
        <v>#N/A</v>
      </c>
      <c r="F645" s="7" t="e">
        <f t="shared" si="30"/>
        <v>#N/A</v>
      </c>
      <c r="N645" s="8" t="e">
        <v>#N/A</v>
      </c>
      <c r="O645" s="7" t="e">
        <v>#N/A</v>
      </c>
      <c r="P645" s="7" t="e">
        <f>SUM($O$8:O645)+CurrentInventory</f>
        <v>#N/A</v>
      </c>
      <c r="Q645" s="7" t="e">
        <f t="shared" si="29"/>
        <v>#N/A</v>
      </c>
    </row>
    <row r="646" spans="5:17" x14ac:dyDescent="0.25">
      <c r="E646" s="8" t="e">
        <f t="shared" si="31"/>
        <v>#N/A</v>
      </c>
      <c r="F646" s="7" t="e">
        <f t="shared" si="30"/>
        <v>#N/A</v>
      </c>
      <c r="N646" s="8" t="e">
        <v>#N/A</v>
      </c>
      <c r="O646" s="7" t="e">
        <v>#N/A</v>
      </c>
      <c r="P646" s="7" t="e">
        <f>SUM($O$8:O646)+CurrentInventory</f>
        <v>#N/A</v>
      </c>
      <c r="Q646" s="7" t="e">
        <f t="shared" si="29"/>
        <v>#N/A</v>
      </c>
    </row>
    <row r="647" spans="5:17" x14ac:dyDescent="0.25">
      <c r="E647" s="8" t="e">
        <f t="shared" si="31"/>
        <v>#N/A</v>
      </c>
      <c r="F647" s="7" t="e">
        <f t="shared" si="30"/>
        <v>#N/A</v>
      </c>
      <c r="N647" s="8" t="e">
        <v>#N/A</v>
      </c>
      <c r="O647" s="7" t="e">
        <v>#N/A</v>
      </c>
      <c r="P647" s="7" t="e">
        <f>SUM($O$8:O647)+CurrentInventory</f>
        <v>#N/A</v>
      </c>
      <c r="Q647" s="7" t="e">
        <f t="shared" si="29"/>
        <v>#N/A</v>
      </c>
    </row>
    <row r="648" spans="5:17" x14ac:dyDescent="0.25">
      <c r="E648" s="8" t="e">
        <f t="shared" si="31"/>
        <v>#N/A</v>
      </c>
      <c r="F648" s="7" t="e">
        <f t="shared" si="30"/>
        <v>#N/A</v>
      </c>
      <c r="N648" s="8" t="e">
        <v>#N/A</v>
      </c>
      <c r="O648" s="7" t="e">
        <v>#N/A</v>
      </c>
      <c r="P648" s="7" t="e">
        <f>SUM($O$8:O648)+CurrentInventory</f>
        <v>#N/A</v>
      </c>
      <c r="Q648" s="7" t="e">
        <f t="shared" si="29"/>
        <v>#N/A</v>
      </c>
    </row>
    <row r="649" spans="5:17" x14ac:dyDescent="0.25">
      <c r="E649" s="8" t="e">
        <f t="shared" si="31"/>
        <v>#N/A</v>
      </c>
      <c r="F649" s="7" t="e">
        <f t="shared" si="30"/>
        <v>#N/A</v>
      </c>
      <c r="N649" s="8" t="e">
        <v>#N/A</v>
      </c>
      <c r="O649" s="7" t="e">
        <v>#N/A</v>
      </c>
      <c r="P649" s="7" t="e">
        <f>SUM($O$8:O649)+CurrentInventory</f>
        <v>#N/A</v>
      </c>
      <c r="Q649" s="7" t="e">
        <f t="shared" ref="Q649:Q712" si="32">VLOOKUP(N649,$E$22:$F$1597, 2, FALSE)</f>
        <v>#N/A</v>
      </c>
    </row>
    <row r="650" spans="5:17" x14ac:dyDescent="0.25">
      <c r="E650" s="8" t="e">
        <f t="shared" si="31"/>
        <v>#N/A</v>
      </c>
      <c r="F650" s="7" t="e">
        <f t="shared" si="30"/>
        <v>#N/A</v>
      </c>
      <c r="N650" s="8" t="e">
        <v>#N/A</v>
      </c>
      <c r="O650" s="7" t="e">
        <v>#N/A</v>
      </c>
      <c r="P650" s="7" t="e">
        <f>SUM($O$8:O650)+CurrentInventory</f>
        <v>#N/A</v>
      </c>
      <c r="Q650" s="7" t="e">
        <f t="shared" si="32"/>
        <v>#N/A</v>
      </c>
    </row>
    <row r="651" spans="5:17" x14ac:dyDescent="0.25">
      <c r="E651" s="8" t="e">
        <f t="shared" si="31"/>
        <v>#N/A</v>
      </c>
      <c r="F651" s="7" t="e">
        <f t="shared" si="30"/>
        <v>#N/A</v>
      </c>
      <c r="N651" s="8" t="e">
        <v>#N/A</v>
      </c>
      <c r="O651" s="7" t="e">
        <v>#N/A</v>
      </c>
      <c r="P651" s="7" t="e">
        <f>SUM($O$8:O651)+CurrentInventory</f>
        <v>#N/A</v>
      </c>
      <c r="Q651" s="7" t="e">
        <f t="shared" si="32"/>
        <v>#N/A</v>
      </c>
    </row>
    <row r="652" spans="5:17" x14ac:dyDescent="0.25">
      <c r="E652" s="8" t="e">
        <f t="shared" si="31"/>
        <v>#N/A</v>
      </c>
      <c r="F652" s="7" t="e">
        <f t="shared" si="30"/>
        <v>#N/A</v>
      </c>
      <c r="N652" s="8" t="e">
        <v>#N/A</v>
      </c>
      <c r="O652" s="7" t="e">
        <v>#N/A</v>
      </c>
      <c r="P652" s="7" t="e">
        <f>SUM($O$8:O652)+CurrentInventory</f>
        <v>#N/A</v>
      </c>
      <c r="Q652" s="7" t="e">
        <f t="shared" si="32"/>
        <v>#N/A</v>
      </c>
    </row>
    <row r="653" spans="5:17" x14ac:dyDescent="0.25">
      <c r="E653" s="8" t="e">
        <f t="shared" si="31"/>
        <v>#N/A</v>
      </c>
      <c r="F653" s="7" t="e">
        <f t="shared" si="30"/>
        <v>#N/A</v>
      </c>
      <c r="N653" s="8" t="e">
        <v>#N/A</v>
      </c>
      <c r="O653" s="7" t="e">
        <v>#N/A</v>
      </c>
      <c r="P653" s="7" t="e">
        <f>SUM($O$8:O653)+CurrentInventory</f>
        <v>#N/A</v>
      </c>
      <c r="Q653" s="7" t="e">
        <f t="shared" si="32"/>
        <v>#N/A</v>
      </c>
    </row>
    <row r="654" spans="5:17" x14ac:dyDescent="0.25">
      <c r="E654" s="8" t="e">
        <f t="shared" si="31"/>
        <v>#N/A</v>
      </c>
      <c r="F654" s="7" t="e">
        <f t="shared" si="30"/>
        <v>#N/A</v>
      </c>
      <c r="N654" s="8" t="e">
        <v>#N/A</v>
      </c>
      <c r="O654" s="7" t="e">
        <v>#N/A</v>
      </c>
      <c r="P654" s="7" t="e">
        <f>SUM($O$8:O654)+CurrentInventory</f>
        <v>#N/A</v>
      </c>
      <c r="Q654" s="7" t="e">
        <f t="shared" si="32"/>
        <v>#N/A</v>
      </c>
    </row>
    <row r="655" spans="5:17" x14ac:dyDescent="0.25">
      <c r="E655" s="8" t="e">
        <f t="shared" si="31"/>
        <v>#N/A</v>
      </c>
      <c r="F655" s="7" t="e">
        <f t="shared" si="30"/>
        <v>#N/A</v>
      </c>
      <c r="N655" s="8" t="e">
        <v>#N/A</v>
      </c>
      <c r="O655" s="7" t="e">
        <v>#N/A</v>
      </c>
      <c r="P655" s="7" t="e">
        <f>SUM($O$8:O655)+CurrentInventory</f>
        <v>#N/A</v>
      </c>
      <c r="Q655" s="7" t="e">
        <f t="shared" si="32"/>
        <v>#N/A</v>
      </c>
    </row>
    <row r="656" spans="5:17" x14ac:dyDescent="0.25">
      <c r="E656" s="8" t="e">
        <f t="shared" si="31"/>
        <v>#N/A</v>
      </c>
      <c r="F656" s="7" t="e">
        <f t="shared" si="30"/>
        <v>#N/A</v>
      </c>
      <c r="N656" s="8" t="e">
        <v>#N/A</v>
      </c>
      <c r="O656" s="7" t="e">
        <v>#N/A</v>
      </c>
      <c r="P656" s="7" t="e">
        <f>SUM($O$8:O656)+CurrentInventory</f>
        <v>#N/A</v>
      </c>
      <c r="Q656" s="7" t="e">
        <f t="shared" si="32"/>
        <v>#N/A</v>
      </c>
    </row>
    <row r="657" spans="5:17" x14ac:dyDescent="0.25">
      <c r="E657" s="8" t="e">
        <f t="shared" si="31"/>
        <v>#N/A</v>
      </c>
      <c r="F657" s="7" t="e">
        <f t="shared" si="30"/>
        <v>#N/A</v>
      </c>
      <c r="N657" s="8" t="e">
        <v>#N/A</v>
      </c>
      <c r="O657" s="7" t="e">
        <v>#N/A</v>
      </c>
      <c r="P657" s="7" t="e">
        <f>SUM($O$8:O657)+CurrentInventory</f>
        <v>#N/A</v>
      </c>
      <c r="Q657" s="7" t="e">
        <f t="shared" si="32"/>
        <v>#N/A</v>
      </c>
    </row>
    <row r="658" spans="5:17" x14ac:dyDescent="0.25">
      <c r="E658" s="8" t="e">
        <f t="shared" si="31"/>
        <v>#N/A</v>
      </c>
      <c r="F658" s="7" t="e">
        <f t="shared" si="30"/>
        <v>#N/A</v>
      </c>
      <c r="N658" s="8" t="e">
        <v>#N/A</v>
      </c>
      <c r="O658" s="7" t="e">
        <v>#N/A</v>
      </c>
      <c r="P658" s="7" t="e">
        <f>SUM($O$8:O658)+CurrentInventory</f>
        <v>#N/A</v>
      </c>
      <c r="Q658" s="7" t="e">
        <f t="shared" si="32"/>
        <v>#N/A</v>
      </c>
    </row>
    <row r="659" spans="5:17" x14ac:dyDescent="0.25">
      <c r="E659" s="8" t="e">
        <f t="shared" si="31"/>
        <v>#N/A</v>
      </c>
      <c r="F659" s="7" t="e">
        <f t="shared" si="30"/>
        <v>#N/A</v>
      </c>
      <c r="N659" s="8" t="e">
        <v>#N/A</v>
      </c>
      <c r="O659" s="7" t="e">
        <v>#N/A</v>
      </c>
      <c r="P659" s="7" t="e">
        <f>SUM($O$8:O659)+CurrentInventory</f>
        <v>#N/A</v>
      </c>
      <c r="Q659" s="7" t="e">
        <f t="shared" si="32"/>
        <v>#N/A</v>
      </c>
    </row>
    <row r="660" spans="5:17" x14ac:dyDescent="0.25">
      <c r="E660" s="8" t="e">
        <f t="shared" si="31"/>
        <v>#N/A</v>
      </c>
      <c r="F660" s="7" t="e">
        <f t="shared" si="30"/>
        <v>#N/A</v>
      </c>
      <c r="N660" s="8" t="e">
        <v>#N/A</v>
      </c>
      <c r="O660" s="7" t="e">
        <v>#N/A</v>
      </c>
      <c r="P660" s="7" t="e">
        <f>SUM($O$8:O660)+CurrentInventory</f>
        <v>#N/A</v>
      </c>
      <c r="Q660" s="7" t="e">
        <f t="shared" si="32"/>
        <v>#N/A</v>
      </c>
    </row>
    <row r="661" spans="5:17" x14ac:dyDescent="0.25">
      <c r="E661" s="8" t="e">
        <f t="shared" si="31"/>
        <v>#N/A</v>
      </c>
      <c r="F661" s="7" t="e">
        <f t="shared" si="30"/>
        <v>#N/A</v>
      </c>
      <c r="N661" s="8" t="e">
        <v>#N/A</v>
      </c>
      <c r="O661" s="7" t="e">
        <v>#N/A</v>
      </c>
      <c r="P661" s="7" t="e">
        <f>SUM($O$8:O661)+CurrentInventory</f>
        <v>#N/A</v>
      </c>
      <c r="Q661" s="7" t="e">
        <f t="shared" si="32"/>
        <v>#N/A</v>
      </c>
    </row>
    <row r="662" spans="5:17" x14ac:dyDescent="0.25">
      <c r="E662" s="8" t="e">
        <f t="shared" si="31"/>
        <v>#N/A</v>
      </c>
      <c r="F662" s="7" t="e">
        <f t="shared" si="30"/>
        <v>#N/A</v>
      </c>
      <c r="N662" s="8" t="e">
        <v>#N/A</v>
      </c>
      <c r="O662" s="7" t="e">
        <v>#N/A</v>
      </c>
      <c r="P662" s="7" t="e">
        <f>SUM($O$8:O662)+CurrentInventory</f>
        <v>#N/A</v>
      </c>
      <c r="Q662" s="7" t="e">
        <f t="shared" si="32"/>
        <v>#N/A</v>
      </c>
    </row>
    <row r="663" spans="5:17" x14ac:dyDescent="0.25">
      <c r="E663" s="8" t="e">
        <f t="shared" si="31"/>
        <v>#N/A</v>
      </c>
      <c r="F663" s="7" t="e">
        <f t="shared" si="30"/>
        <v>#N/A</v>
      </c>
      <c r="N663" s="8" t="e">
        <v>#N/A</v>
      </c>
      <c r="O663" s="7" t="e">
        <v>#N/A</v>
      </c>
      <c r="P663" s="7" t="e">
        <f>SUM($O$8:O663)+CurrentInventory</f>
        <v>#N/A</v>
      </c>
      <c r="Q663" s="7" t="e">
        <f t="shared" si="32"/>
        <v>#N/A</v>
      </c>
    </row>
    <row r="664" spans="5:17" x14ac:dyDescent="0.25">
      <c r="E664" s="8" t="e">
        <f t="shared" si="31"/>
        <v>#N/A</v>
      </c>
      <c r="F664" s="7" t="e">
        <f t="shared" ref="F664:F727" si="33">VLOOKUP(E664,$B$4:$C$97, 2,TRUE)</f>
        <v>#N/A</v>
      </c>
      <c r="N664" s="8" t="e">
        <v>#N/A</v>
      </c>
      <c r="O664" s="7" t="e">
        <v>#N/A</v>
      </c>
      <c r="P664" s="7" t="e">
        <f>SUM($O$8:O664)+CurrentInventory</f>
        <v>#N/A</v>
      </c>
      <c r="Q664" s="7" t="e">
        <f t="shared" si="32"/>
        <v>#N/A</v>
      </c>
    </row>
    <row r="665" spans="5:17" x14ac:dyDescent="0.25">
      <c r="E665" s="8" t="e">
        <f t="shared" si="31"/>
        <v>#N/A</v>
      </c>
      <c r="F665" s="7" t="e">
        <f t="shared" si="33"/>
        <v>#N/A</v>
      </c>
      <c r="N665" s="8" t="e">
        <v>#N/A</v>
      </c>
      <c r="O665" s="7" t="e">
        <v>#N/A</v>
      </c>
      <c r="P665" s="7" t="e">
        <f>SUM($O$8:O665)+CurrentInventory</f>
        <v>#N/A</v>
      </c>
      <c r="Q665" s="7" t="e">
        <f t="shared" si="32"/>
        <v>#N/A</v>
      </c>
    </row>
    <row r="666" spans="5:17" x14ac:dyDescent="0.25">
      <c r="E666" s="8" t="e">
        <f t="shared" si="31"/>
        <v>#N/A</v>
      </c>
      <c r="F666" s="7" t="e">
        <f t="shared" si="33"/>
        <v>#N/A</v>
      </c>
      <c r="N666" s="8" t="e">
        <v>#N/A</v>
      </c>
      <c r="O666" s="7" t="e">
        <v>#N/A</v>
      </c>
      <c r="P666" s="7" t="e">
        <f>SUM($O$8:O666)+CurrentInventory</f>
        <v>#N/A</v>
      </c>
      <c r="Q666" s="7" t="e">
        <f t="shared" si="32"/>
        <v>#N/A</v>
      </c>
    </row>
    <row r="667" spans="5:17" x14ac:dyDescent="0.25">
      <c r="E667" s="8" t="e">
        <f t="shared" si="31"/>
        <v>#N/A</v>
      </c>
      <c r="F667" s="7" t="e">
        <f t="shared" si="33"/>
        <v>#N/A</v>
      </c>
      <c r="N667" s="8" t="e">
        <v>#N/A</v>
      </c>
      <c r="O667" s="7" t="e">
        <v>#N/A</v>
      </c>
      <c r="P667" s="7" t="e">
        <f>SUM($O$8:O667)+CurrentInventory</f>
        <v>#N/A</v>
      </c>
      <c r="Q667" s="7" t="e">
        <f t="shared" si="32"/>
        <v>#N/A</v>
      </c>
    </row>
    <row r="668" spans="5:17" x14ac:dyDescent="0.25">
      <c r="E668" s="8" t="e">
        <f t="shared" si="31"/>
        <v>#N/A</v>
      </c>
      <c r="F668" s="7" t="e">
        <f t="shared" si="33"/>
        <v>#N/A</v>
      </c>
      <c r="N668" s="8" t="e">
        <v>#N/A</v>
      </c>
      <c r="O668" s="7" t="e">
        <v>#N/A</v>
      </c>
      <c r="P668" s="7" t="e">
        <f>SUM($O$8:O668)+CurrentInventory</f>
        <v>#N/A</v>
      </c>
      <c r="Q668" s="7" t="e">
        <f t="shared" si="32"/>
        <v>#N/A</v>
      </c>
    </row>
    <row r="669" spans="5:17" x14ac:dyDescent="0.25">
      <c r="E669" s="8" t="e">
        <f t="shared" si="31"/>
        <v>#N/A</v>
      </c>
      <c r="F669" s="7" t="e">
        <f t="shared" si="33"/>
        <v>#N/A</v>
      </c>
      <c r="N669" s="8" t="e">
        <v>#N/A</v>
      </c>
      <c r="O669" s="7" t="e">
        <v>#N/A</v>
      </c>
      <c r="P669" s="7" t="e">
        <f>SUM($O$8:O669)+CurrentInventory</f>
        <v>#N/A</v>
      </c>
      <c r="Q669" s="7" t="e">
        <f t="shared" si="32"/>
        <v>#N/A</v>
      </c>
    </row>
    <row r="670" spans="5:17" x14ac:dyDescent="0.25">
      <c r="E670" s="8" t="e">
        <f t="shared" si="31"/>
        <v>#N/A</v>
      </c>
      <c r="F670" s="7" t="e">
        <f t="shared" si="33"/>
        <v>#N/A</v>
      </c>
      <c r="N670" s="8" t="e">
        <v>#N/A</v>
      </c>
      <c r="O670" s="7" t="e">
        <v>#N/A</v>
      </c>
      <c r="P670" s="7" t="e">
        <f>SUM($O$8:O670)+CurrentInventory</f>
        <v>#N/A</v>
      </c>
      <c r="Q670" s="7" t="e">
        <f t="shared" si="32"/>
        <v>#N/A</v>
      </c>
    </row>
    <row r="671" spans="5:17" x14ac:dyDescent="0.25">
      <c r="E671" s="8" t="e">
        <f t="shared" si="31"/>
        <v>#N/A</v>
      </c>
      <c r="F671" s="7" t="e">
        <f t="shared" si="33"/>
        <v>#N/A</v>
      </c>
      <c r="N671" s="8" t="e">
        <v>#N/A</v>
      </c>
      <c r="O671" s="7" t="e">
        <v>#N/A</v>
      </c>
      <c r="P671" s="7" t="e">
        <f>SUM($O$8:O671)+CurrentInventory</f>
        <v>#N/A</v>
      </c>
      <c r="Q671" s="7" t="e">
        <f t="shared" si="32"/>
        <v>#N/A</v>
      </c>
    </row>
    <row r="672" spans="5:17" x14ac:dyDescent="0.25">
      <c r="E672" s="8" t="e">
        <f t="shared" si="31"/>
        <v>#N/A</v>
      </c>
      <c r="F672" s="7" t="e">
        <f t="shared" si="33"/>
        <v>#N/A</v>
      </c>
      <c r="N672" s="8" t="e">
        <v>#N/A</v>
      </c>
      <c r="O672" s="7" t="e">
        <v>#N/A</v>
      </c>
      <c r="P672" s="7" t="e">
        <f>SUM($O$8:O672)+CurrentInventory</f>
        <v>#N/A</v>
      </c>
      <c r="Q672" s="7" t="e">
        <f t="shared" si="32"/>
        <v>#N/A</v>
      </c>
    </row>
    <row r="673" spans="5:17" x14ac:dyDescent="0.25">
      <c r="E673" s="8" t="e">
        <f t="shared" si="31"/>
        <v>#N/A</v>
      </c>
      <c r="F673" s="7" t="e">
        <f t="shared" si="33"/>
        <v>#N/A</v>
      </c>
      <c r="N673" s="8" t="e">
        <v>#N/A</v>
      </c>
      <c r="O673" s="7" t="e">
        <v>#N/A</v>
      </c>
      <c r="P673" s="7" t="e">
        <f>SUM($O$8:O673)+CurrentInventory</f>
        <v>#N/A</v>
      </c>
      <c r="Q673" s="7" t="e">
        <f t="shared" si="32"/>
        <v>#N/A</v>
      </c>
    </row>
    <row r="674" spans="5:17" x14ac:dyDescent="0.25">
      <c r="E674" s="8" t="e">
        <f t="shared" si="31"/>
        <v>#N/A</v>
      </c>
      <c r="F674" s="7" t="e">
        <f t="shared" si="33"/>
        <v>#N/A</v>
      </c>
      <c r="N674" s="8" t="e">
        <v>#N/A</v>
      </c>
      <c r="O674" s="7" t="e">
        <v>#N/A</v>
      </c>
      <c r="P674" s="7" t="e">
        <f>SUM($O$8:O674)+CurrentInventory</f>
        <v>#N/A</v>
      </c>
      <c r="Q674" s="7" t="e">
        <f t="shared" si="32"/>
        <v>#N/A</v>
      </c>
    </row>
    <row r="675" spans="5:17" x14ac:dyDescent="0.25">
      <c r="E675" s="8" t="e">
        <f t="shared" si="31"/>
        <v>#N/A</v>
      </c>
      <c r="F675" s="7" t="e">
        <f t="shared" si="33"/>
        <v>#N/A</v>
      </c>
      <c r="N675" s="8" t="e">
        <v>#N/A</v>
      </c>
      <c r="O675" s="7" t="e">
        <v>#N/A</v>
      </c>
      <c r="P675" s="7" t="e">
        <f>SUM($O$8:O675)+CurrentInventory</f>
        <v>#N/A</v>
      </c>
      <c r="Q675" s="7" t="e">
        <f t="shared" si="32"/>
        <v>#N/A</v>
      </c>
    </row>
    <row r="676" spans="5:17" x14ac:dyDescent="0.25">
      <c r="E676" s="8" t="e">
        <f t="shared" si="31"/>
        <v>#N/A</v>
      </c>
      <c r="F676" s="7" t="e">
        <f t="shared" si="33"/>
        <v>#N/A</v>
      </c>
      <c r="N676" s="8" t="e">
        <v>#N/A</v>
      </c>
      <c r="O676" s="7" t="e">
        <v>#N/A</v>
      </c>
      <c r="P676" s="7" t="e">
        <f>SUM($O$8:O676)+CurrentInventory</f>
        <v>#N/A</v>
      </c>
      <c r="Q676" s="7" t="e">
        <f t="shared" si="32"/>
        <v>#N/A</v>
      </c>
    </row>
    <row r="677" spans="5:17" x14ac:dyDescent="0.25">
      <c r="E677" s="8" t="e">
        <f t="shared" si="31"/>
        <v>#N/A</v>
      </c>
      <c r="F677" s="7" t="e">
        <f t="shared" si="33"/>
        <v>#N/A</v>
      </c>
      <c r="N677" s="8" t="e">
        <v>#N/A</v>
      </c>
      <c r="O677" s="7" t="e">
        <v>#N/A</v>
      </c>
      <c r="P677" s="7" t="e">
        <f>SUM($O$8:O677)+CurrentInventory</f>
        <v>#N/A</v>
      </c>
      <c r="Q677" s="7" t="e">
        <f t="shared" si="32"/>
        <v>#N/A</v>
      </c>
    </row>
    <row r="678" spans="5:17" x14ac:dyDescent="0.25">
      <c r="E678" s="8" t="e">
        <f t="shared" si="31"/>
        <v>#N/A</v>
      </c>
      <c r="F678" s="7" t="e">
        <f t="shared" si="33"/>
        <v>#N/A</v>
      </c>
      <c r="N678" s="8" t="e">
        <v>#N/A</v>
      </c>
      <c r="O678" s="7" t="e">
        <v>#N/A</v>
      </c>
      <c r="P678" s="7" t="e">
        <f>SUM($O$8:O678)+CurrentInventory</f>
        <v>#N/A</v>
      </c>
      <c r="Q678" s="7" t="e">
        <f t="shared" si="32"/>
        <v>#N/A</v>
      </c>
    </row>
    <row r="679" spans="5:17" x14ac:dyDescent="0.25">
      <c r="E679" s="8" t="e">
        <f t="shared" si="31"/>
        <v>#N/A</v>
      </c>
      <c r="F679" s="7" t="e">
        <f t="shared" si="33"/>
        <v>#N/A</v>
      </c>
      <c r="N679" s="8" t="e">
        <v>#N/A</v>
      </c>
      <c r="O679" s="7" t="e">
        <v>#N/A</v>
      </c>
      <c r="P679" s="7" t="e">
        <f>SUM($O$8:O679)+CurrentInventory</f>
        <v>#N/A</v>
      </c>
      <c r="Q679" s="7" t="e">
        <f t="shared" si="32"/>
        <v>#N/A</v>
      </c>
    </row>
    <row r="680" spans="5:17" x14ac:dyDescent="0.25">
      <c r="E680" s="8" t="e">
        <f t="shared" si="31"/>
        <v>#N/A</v>
      </c>
      <c r="F680" s="7" t="e">
        <f t="shared" si="33"/>
        <v>#N/A</v>
      </c>
      <c r="N680" s="8" t="e">
        <v>#N/A</v>
      </c>
      <c r="O680" s="7" t="e">
        <v>#N/A</v>
      </c>
      <c r="P680" s="7" t="e">
        <f>SUM($O$8:O680)+CurrentInventory</f>
        <v>#N/A</v>
      </c>
      <c r="Q680" s="7" t="e">
        <f t="shared" si="32"/>
        <v>#N/A</v>
      </c>
    </row>
    <row r="681" spans="5:17" x14ac:dyDescent="0.25">
      <c r="E681" s="8" t="e">
        <f t="shared" si="31"/>
        <v>#N/A</v>
      </c>
      <c r="F681" s="7" t="e">
        <f t="shared" si="33"/>
        <v>#N/A</v>
      </c>
      <c r="N681" s="8" t="e">
        <v>#N/A</v>
      </c>
      <c r="O681" s="7" t="e">
        <v>#N/A</v>
      </c>
      <c r="P681" s="7" t="e">
        <f>SUM($O$8:O681)+CurrentInventory</f>
        <v>#N/A</v>
      </c>
      <c r="Q681" s="7" t="e">
        <f t="shared" si="32"/>
        <v>#N/A</v>
      </c>
    </row>
    <row r="682" spans="5:17" x14ac:dyDescent="0.25">
      <c r="E682" s="8" t="e">
        <f t="shared" si="31"/>
        <v>#N/A</v>
      </c>
      <c r="F682" s="7" t="e">
        <f t="shared" si="33"/>
        <v>#N/A</v>
      </c>
      <c r="N682" s="8" t="e">
        <v>#N/A</v>
      </c>
      <c r="O682" s="7" t="e">
        <v>#N/A</v>
      </c>
      <c r="P682" s="7" t="e">
        <f>SUM($O$8:O682)+CurrentInventory</f>
        <v>#N/A</v>
      </c>
      <c r="Q682" s="7" t="e">
        <f t="shared" si="32"/>
        <v>#N/A</v>
      </c>
    </row>
    <row r="683" spans="5:17" x14ac:dyDescent="0.25">
      <c r="E683" s="8" t="e">
        <f t="shared" si="31"/>
        <v>#N/A</v>
      </c>
      <c r="F683" s="7" t="e">
        <f t="shared" si="33"/>
        <v>#N/A</v>
      </c>
      <c r="N683" s="8" t="e">
        <v>#N/A</v>
      </c>
      <c r="O683" s="7" t="e">
        <v>#N/A</v>
      </c>
      <c r="P683" s="7" t="e">
        <f>SUM($O$8:O683)+CurrentInventory</f>
        <v>#N/A</v>
      </c>
      <c r="Q683" s="7" t="e">
        <f t="shared" si="32"/>
        <v>#N/A</v>
      </c>
    </row>
    <row r="684" spans="5:17" x14ac:dyDescent="0.25">
      <c r="E684" s="8" t="e">
        <f t="shared" si="31"/>
        <v>#N/A</v>
      </c>
      <c r="F684" s="7" t="e">
        <f t="shared" si="33"/>
        <v>#N/A</v>
      </c>
      <c r="N684" s="8" t="e">
        <v>#N/A</v>
      </c>
      <c r="O684" s="7" t="e">
        <v>#N/A</v>
      </c>
      <c r="P684" s="7" t="e">
        <f>SUM($O$8:O684)+CurrentInventory</f>
        <v>#N/A</v>
      </c>
      <c r="Q684" s="7" t="e">
        <f t="shared" si="32"/>
        <v>#N/A</v>
      </c>
    </row>
    <row r="685" spans="5:17" x14ac:dyDescent="0.25">
      <c r="E685" s="8" t="e">
        <f t="shared" si="31"/>
        <v>#N/A</v>
      </c>
      <c r="F685" s="7" t="e">
        <f t="shared" si="33"/>
        <v>#N/A</v>
      </c>
      <c r="N685" s="8" t="e">
        <v>#N/A</v>
      </c>
      <c r="O685" s="7" t="e">
        <v>#N/A</v>
      </c>
      <c r="P685" s="7" t="e">
        <f>SUM($O$8:O685)+CurrentInventory</f>
        <v>#N/A</v>
      </c>
      <c r="Q685" s="7" t="e">
        <f t="shared" si="32"/>
        <v>#N/A</v>
      </c>
    </row>
    <row r="686" spans="5:17" x14ac:dyDescent="0.25">
      <c r="E686" s="8" t="e">
        <f t="shared" si="31"/>
        <v>#N/A</v>
      </c>
      <c r="F686" s="7" t="e">
        <f t="shared" si="33"/>
        <v>#N/A</v>
      </c>
      <c r="N686" s="8" t="e">
        <v>#N/A</v>
      </c>
      <c r="O686" s="7" t="e">
        <v>#N/A</v>
      </c>
      <c r="P686" s="7" t="e">
        <f>SUM($O$8:O686)+CurrentInventory</f>
        <v>#N/A</v>
      </c>
      <c r="Q686" s="7" t="e">
        <f t="shared" si="32"/>
        <v>#N/A</v>
      </c>
    </row>
    <row r="687" spans="5:17" x14ac:dyDescent="0.25">
      <c r="E687" s="8" t="e">
        <f t="shared" si="31"/>
        <v>#N/A</v>
      </c>
      <c r="F687" s="7" t="e">
        <f t="shared" si="33"/>
        <v>#N/A</v>
      </c>
      <c r="N687" s="8" t="e">
        <v>#N/A</v>
      </c>
      <c r="O687" s="7" t="e">
        <v>#N/A</v>
      </c>
      <c r="P687" s="7" t="e">
        <f>SUM($O$8:O687)+CurrentInventory</f>
        <v>#N/A</v>
      </c>
      <c r="Q687" s="7" t="e">
        <f t="shared" si="32"/>
        <v>#N/A</v>
      </c>
    </row>
    <row r="688" spans="5:17" x14ac:dyDescent="0.25">
      <c r="E688" s="8" t="e">
        <f t="shared" si="31"/>
        <v>#N/A</v>
      </c>
      <c r="F688" s="7" t="e">
        <f t="shared" si="33"/>
        <v>#N/A</v>
      </c>
      <c r="N688" s="8" t="e">
        <v>#N/A</v>
      </c>
      <c r="O688" s="7" t="e">
        <v>#N/A</v>
      </c>
      <c r="P688" s="7" t="e">
        <f>SUM($O$8:O688)+CurrentInventory</f>
        <v>#N/A</v>
      </c>
      <c r="Q688" s="7" t="e">
        <f t="shared" si="32"/>
        <v>#N/A</v>
      </c>
    </row>
    <row r="689" spans="5:17" x14ac:dyDescent="0.25">
      <c r="E689" s="8" t="e">
        <f t="shared" si="31"/>
        <v>#N/A</v>
      </c>
      <c r="F689" s="7" t="e">
        <f t="shared" si="33"/>
        <v>#N/A</v>
      </c>
      <c r="N689" s="8" t="e">
        <v>#N/A</v>
      </c>
      <c r="O689" s="7" t="e">
        <v>#N/A</v>
      </c>
      <c r="P689" s="7" t="e">
        <f>SUM($O$8:O689)+CurrentInventory</f>
        <v>#N/A</v>
      </c>
      <c r="Q689" s="7" t="e">
        <f t="shared" si="32"/>
        <v>#N/A</v>
      </c>
    </row>
    <row r="690" spans="5:17" x14ac:dyDescent="0.25">
      <c r="E690" s="8" t="e">
        <f t="shared" si="31"/>
        <v>#N/A</v>
      </c>
      <c r="F690" s="7" t="e">
        <f t="shared" si="33"/>
        <v>#N/A</v>
      </c>
      <c r="N690" s="8" t="e">
        <v>#N/A</v>
      </c>
      <c r="O690" s="7" t="e">
        <v>#N/A</v>
      </c>
      <c r="P690" s="7" t="e">
        <f>SUM($O$8:O690)+CurrentInventory</f>
        <v>#N/A</v>
      </c>
      <c r="Q690" s="7" t="e">
        <f t="shared" si="32"/>
        <v>#N/A</v>
      </c>
    </row>
    <row r="691" spans="5:17" x14ac:dyDescent="0.25">
      <c r="E691" s="8" t="e">
        <f t="shared" si="31"/>
        <v>#N/A</v>
      </c>
      <c r="F691" s="7" t="e">
        <f t="shared" si="33"/>
        <v>#N/A</v>
      </c>
      <c r="N691" s="8" t="e">
        <v>#N/A</v>
      </c>
      <c r="O691" s="7" t="e">
        <v>#N/A</v>
      </c>
      <c r="P691" s="7" t="e">
        <f>SUM($O$8:O691)+CurrentInventory</f>
        <v>#N/A</v>
      </c>
      <c r="Q691" s="7" t="e">
        <f t="shared" si="32"/>
        <v>#N/A</v>
      </c>
    </row>
    <row r="692" spans="5:17" x14ac:dyDescent="0.25">
      <c r="E692" s="8" t="e">
        <f t="shared" si="31"/>
        <v>#N/A</v>
      </c>
      <c r="F692" s="7" t="e">
        <f t="shared" si="33"/>
        <v>#N/A</v>
      </c>
      <c r="N692" s="8" t="e">
        <v>#N/A</v>
      </c>
      <c r="O692" s="7" t="e">
        <v>#N/A</v>
      </c>
      <c r="P692" s="7" t="e">
        <f>SUM($O$8:O692)+CurrentInventory</f>
        <v>#N/A</v>
      </c>
      <c r="Q692" s="7" t="e">
        <f t="shared" si="32"/>
        <v>#N/A</v>
      </c>
    </row>
    <row r="693" spans="5:17" x14ac:dyDescent="0.25">
      <c r="E693" s="8" t="e">
        <f t="shared" si="31"/>
        <v>#N/A</v>
      </c>
      <c r="F693" s="7" t="e">
        <f t="shared" si="33"/>
        <v>#N/A</v>
      </c>
      <c r="N693" s="8" t="e">
        <v>#N/A</v>
      </c>
      <c r="O693" s="7" t="e">
        <v>#N/A</v>
      </c>
      <c r="P693" s="7" t="e">
        <f>SUM($O$8:O693)+CurrentInventory</f>
        <v>#N/A</v>
      </c>
      <c r="Q693" s="7" t="e">
        <f t="shared" si="32"/>
        <v>#N/A</v>
      </c>
    </row>
    <row r="694" spans="5:17" x14ac:dyDescent="0.25">
      <c r="E694" s="8" t="e">
        <f t="shared" si="31"/>
        <v>#N/A</v>
      </c>
      <c r="F694" s="7" t="e">
        <f t="shared" si="33"/>
        <v>#N/A</v>
      </c>
      <c r="N694" s="8" t="e">
        <v>#N/A</v>
      </c>
      <c r="O694" s="7" t="e">
        <v>#N/A</v>
      </c>
      <c r="P694" s="7" t="e">
        <f>SUM($O$8:O694)+CurrentInventory</f>
        <v>#N/A</v>
      </c>
      <c r="Q694" s="7" t="e">
        <f t="shared" si="32"/>
        <v>#N/A</v>
      </c>
    </row>
    <row r="695" spans="5:17" x14ac:dyDescent="0.25">
      <c r="E695" s="8" t="e">
        <f t="shared" si="31"/>
        <v>#N/A</v>
      </c>
      <c r="F695" s="7" t="e">
        <f t="shared" si="33"/>
        <v>#N/A</v>
      </c>
      <c r="N695" s="8" t="e">
        <v>#N/A</v>
      </c>
      <c r="O695" s="7" t="e">
        <v>#N/A</v>
      </c>
      <c r="P695" s="7" t="e">
        <f>SUM($O$8:O695)+CurrentInventory</f>
        <v>#N/A</v>
      </c>
      <c r="Q695" s="7" t="e">
        <f t="shared" si="32"/>
        <v>#N/A</v>
      </c>
    </row>
    <row r="696" spans="5:17" x14ac:dyDescent="0.25">
      <c r="E696" s="8" t="e">
        <f t="shared" si="31"/>
        <v>#N/A</v>
      </c>
      <c r="F696" s="7" t="e">
        <f t="shared" si="33"/>
        <v>#N/A</v>
      </c>
      <c r="N696" s="8" t="e">
        <v>#N/A</v>
      </c>
      <c r="O696" s="7" t="e">
        <v>#N/A</v>
      </c>
      <c r="P696" s="7" t="e">
        <f>SUM($O$8:O696)+CurrentInventory</f>
        <v>#N/A</v>
      </c>
      <c r="Q696" s="7" t="e">
        <f t="shared" si="32"/>
        <v>#N/A</v>
      </c>
    </row>
    <row r="697" spans="5:17" x14ac:dyDescent="0.25">
      <c r="E697" s="8" t="e">
        <f t="shared" si="31"/>
        <v>#N/A</v>
      </c>
      <c r="F697" s="7" t="e">
        <f t="shared" si="33"/>
        <v>#N/A</v>
      </c>
      <c r="N697" s="8" t="e">
        <v>#N/A</v>
      </c>
      <c r="O697" s="7" t="e">
        <v>#N/A</v>
      </c>
      <c r="P697" s="7" t="e">
        <f>SUM($O$8:O697)+CurrentInventory</f>
        <v>#N/A</v>
      </c>
      <c r="Q697" s="7" t="e">
        <f t="shared" si="32"/>
        <v>#N/A</v>
      </c>
    </row>
    <row r="698" spans="5:17" x14ac:dyDescent="0.25">
      <c r="E698" s="8" t="e">
        <f t="shared" ref="E698:E761" si="34">IF(E697+1&gt;MAX($B$4:$B$97), NA(), E697+1)</f>
        <v>#N/A</v>
      </c>
      <c r="F698" s="7" t="e">
        <f t="shared" si="33"/>
        <v>#N/A</v>
      </c>
      <c r="N698" s="8" t="e">
        <v>#N/A</v>
      </c>
      <c r="O698" s="7" t="e">
        <v>#N/A</v>
      </c>
      <c r="P698" s="7" t="e">
        <f>SUM($O$8:O698)+CurrentInventory</f>
        <v>#N/A</v>
      </c>
      <c r="Q698" s="7" t="e">
        <f t="shared" si="32"/>
        <v>#N/A</v>
      </c>
    </row>
    <row r="699" spans="5:17" x14ac:dyDescent="0.25">
      <c r="E699" s="8" t="e">
        <f t="shared" si="34"/>
        <v>#N/A</v>
      </c>
      <c r="F699" s="7" t="e">
        <f t="shared" si="33"/>
        <v>#N/A</v>
      </c>
      <c r="N699" s="8" t="e">
        <v>#N/A</v>
      </c>
      <c r="O699" s="7" t="e">
        <v>#N/A</v>
      </c>
      <c r="P699" s="7" t="e">
        <f>SUM($O$8:O699)+CurrentInventory</f>
        <v>#N/A</v>
      </c>
      <c r="Q699" s="7" t="e">
        <f t="shared" si="32"/>
        <v>#N/A</v>
      </c>
    </row>
    <row r="700" spans="5:17" x14ac:dyDescent="0.25">
      <c r="E700" s="8" t="e">
        <f t="shared" si="34"/>
        <v>#N/A</v>
      </c>
      <c r="F700" s="7" t="e">
        <f t="shared" si="33"/>
        <v>#N/A</v>
      </c>
      <c r="N700" s="8" t="e">
        <v>#N/A</v>
      </c>
      <c r="O700" s="7" t="e">
        <v>#N/A</v>
      </c>
      <c r="P700" s="7" t="e">
        <f>SUM($O$8:O700)+CurrentInventory</f>
        <v>#N/A</v>
      </c>
      <c r="Q700" s="7" t="e">
        <f t="shared" si="32"/>
        <v>#N/A</v>
      </c>
    </row>
    <row r="701" spans="5:17" x14ac:dyDescent="0.25">
      <c r="E701" s="8" t="e">
        <f t="shared" si="34"/>
        <v>#N/A</v>
      </c>
      <c r="F701" s="7" t="e">
        <f t="shared" si="33"/>
        <v>#N/A</v>
      </c>
      <c r="N701" s="8" t="e">
        <v>#N/A</v>
      </c>
      <c r="O701" s="7" t="e">
        <v>#N/A</v>
      </c>
      <c r="P701" s="7" t="e">
        <f>SUM($O$8:O701)+CurrentInventory</f>
        <v>#N/A</v>
      </c>
      <c r="Q701" s="7" t="e">
        <f t="shared" si="32"/>
        <v>#N/A</v>
      </c>
    </row>
    <row r="702" spans="5:17" x14ac:dyDescent="0.25">
      <c r="E702" s="8" t="e">
        <f t="shared" si="34"/>
        <v>#N/A</v>
      </c>
      <c r="F702" s="7" t="e">
        <f t="shared" si="33"/>
        <v>#N/A</v>
      </c>
      <c r="N702" s="8" t="e">
        <v>#N/A</v>
      </c>
      <c r="O702" s="7" t="e">
        <v>#N/A</v>
      </c>
      <c r="P702" s="7" t="e">
        <f>SUM($O$8:O702)+CurrentInventory</f>
        <v>#N/A</v>
      </c>
      <c r="Q702" s="7" t="e">
        <f t="shared" si="32"/>
        <v>#N/A</v>
      </c>
    </row>
    <row r="703" spans="5:17" x14ac:dyDescent="0.25">
      <c r="E703" s="8" t="e">
        <f t="shared" si="34"/>
        <v>#N/A</v>
      </c>
      <c r="F703" s="7" t="e">
        <f t="shared" si="33"/>
        <v>#N/A</v>
      </c>
      <c r="N703" s="8" t="e">
        <v>#N/A</v>
      </c>
      <c r="O703" s="7" t="e">
        <v>#N/A</v>
      </c>
      <c r="P703" s="7" t="e">
        <f>SUM($O$8:O703)+CurrentInventory</f>
        <v>#N/A</v>
      </c>
      <c r="Q703" s="7" t="e">
        <f t="shared" si="32"/>
        <v>#N/A</v>
      </c>
    </row>
    <row r="704" spans="5:17" x14ac:dyDescent="0.25">
      <c r="E704" s="8" t="e">
        <f t="shared" si="34"/>
        <v>#N/A</v>
      </c>
      <c r="F704" s="7" t="e">
        <f t="shared" si="33"/>
        <v>#N/A</v>
      </c>
      <c r="N704" s="8" t="e">
        <v>#N/A</v>
      </c>
      <c r="O704" s="7" t="e">
        <v>#N/A</v>
      </c>
      <c r="P704" s="7" t="e">
        <f>SUM($O$8:O704)+CurrentInventory</f>
        <v>#N/A</v>
      </c>
      <c r="Q704" s="7" t="e">
        <f t="shared" si="32"/>
        <v>#N/A</v>
      </c>
    </row>
    <row r="705" spans="5:17" x14ac:dyDescent="0.25">
      <c r="E705" s="8" t="e">
        <f t="shared" si="34"/>
        <v>#N/A</v>
      </c>
      <c r="F705" s="7" t="e">
        <f t="shared" si="33"/>
        <v>#N/A</v>
      </c>
      <c r="N705" s="8" t="e">
        <v>#N/A</v>
      </c>
      <c r="O705" s="7" t="e">
        <v>#N/A</v>
      </c>
      <c r="P705" s="7" t="e">
        <f>SUM($O$8:O705)+CurrentInventory</f>
        <v>#N/A</v>
      </c>
      <c r="Q705" s="7" t="e">
        <f t="shared" si="32"/>
        <v>#N/A</v>
      </c>
    </row>
    <row r="706" spans="5:17" x14ac:dyDescent="0.25">
      <c r="E706" s="8" t="e">
        <f t="shared" si="34"/>
        <v>#N/A</v>
      </c>
      <c r="F706" s="7" t="e">
        <f t="shared" si="33"/>
        <v>#N/A</v>
      </c>
      <c r="N706" s="8" t="e">
        <v>#N/A</v>
      </c>
      <c r="O706" s="7" t="e">
        <v>#N/A</v>
      </c>
      <c r="P706" s="7" t="e">
        <f>SUM($O$8:O706)+CurrentInventory</f>
        <v>#N/A</v>
      </c>
      <c r="Q706" s="7" t="e">
        <f t="shared" si="32"/>
        <v>#N/A</v>
      </c>
    </row>
    <row r="707" spans="5:17" x14ac:dyDescent="0.25">
      <c r="E707" s="8" t="e">
        <f t="shared" si="34"/>
        <v>#N/A</v>
      </c>
      <c r="F707" s="7" t="e">
        <f t="shared" si="33"/>
        <v>#N/A</v>
      </c>
      <c r="N707" s="8" t="e">
        <v>#N/A</v>
      </c>
      <c r="O707" s="7" t="e">
        <v>#N/A</v>
      </c>
      <c r="P707" s="7" t="e">
        <f>SUM($O$8:O707)+CurrentInventory</f>
        <v>#N/A</v>
      </c>
      <c r="Q707" s="7" t="e">
        <f t="shared" si="32"/>
        <v>#N/A</v>
      </c>
    </row>
    <row r="708" spans="5:17" x14ac:dyDescent="0.25">
      <c r="E708" s="8" t="e">
        <f t="shared" si="34"/>
        <v>#N/A</v>
      </c>
      <c r="F708" s="7" t="e">
        <f t="shared" si="33"/>
        <v>#N/A</v>
      </c>
      <c r="N708" s="8" t="e">
        <v>#N/A</v>
      </c>
      <c r="O708" s="7" t="e">
        <v>#N/A</v>
      </c>
      <c r="P708" s="7" t="e">
        <f>SUM($O$8:O708)+CurrentInventory</f>
        <v>#N/A</v>
      </c>
      <c r="Q708" s="7" t="e">
        <f t="shared" si="32"/>
        <v>#N/A</v>
      </c>
    </row>
    <row r="709" spans="5:17" x14ac:dyDescent="0.25">
      <c r="E709" s="8" t="e">
        <f t="shared" si="34"/>
        <v>#N/A</v>
      </c>
      <c r="F709" s="7" t="e">
        <f t="shared" si="33"/>
        <v>#N/A</v>
      </c>
      <c r="N709" s="8" t="e">
        <v>#N/A</v>
      </c>
      <c r="O709" s="7" t="e">
        <v>#N/A</v>
      </c>
      <c r="P709" s="7" t="e">
        <f>SUM($O$8:O709)+CurrentInventory</f>
        <v>#N/A</v>
      </c>
      <c r="Q709" s="7" t="e">
        <f t="shared" si="32"/>
        <v>#N/A</v>
      </c>
    </row>
    <row r="710" spans="5:17" x14ac:dyDescent="0.25">
      <c r="E710" s="8" t="e">
        <f t="shared" si="34"/>
        <v>#N/A</v>
      </c>
      <c r="F710" s="7" t="e">
        <f t="shared" si="33"/>
        <v>#N/A</v>
      </c>
      <c r="N710" s="8" t="e">
        <v>#N/A</v>
      </c>
      <c r="O710" s="7" t="e">
        <v>#N/A</v>
      </c>
      <c r="P710" s="7" t="e">
        <f>SUM($O$8:O710)+CurrentInventory</f>
        <v>#N/A</v>
      </c>
      <c r="Q710" s="7" t="e">
        <f t="shared" si="32"/>
        <v>#N/A</v>
      </c>
    </row>
    <row r="711" spans="5:17" x14ac:dyDescent="0.25">
      <c r="E711" s="8" t="e">
        <f t="shared" si="34"/>
        <v>#N/A</v>
      </c>
      <c r="F711" s="7" t="e">
        <f t="shared" si="33"/>
        <v>#N/A</v>
      </c>
      <c r="N711" s="8" t="e">
        <v>#N/A</v>
      </c>
      <c r="O711" s="7" t="e">
        <v>#N/A</v>
      </c>
      <c r="P711" s="7" t="e">
        <f>SUM($O$8:O711)+CurrentInventory</f>
        <v>#N/A</v>
      </c>
      <c r="Q711" s="7" t="e">
        <f t="shared" si="32"/>
        <v>#N/A</v>
      </c>
    </row>
    <row r="712" spans="5:17" x14ac:dyDescent="0.25">
      <c r="E712" s="8" t="e">
        <f t="shared" si="34"/>
        <v>#N/A</v>
      </c>
      <c r="F712" s="7" t="e">
        <f t="shared" si="33"/>
        <v>#N/A</v>
      </c>
      <c r="N712" s="8" t="e">
        <v>#N/A</v>
      </c>
      <c r="O712" s="7" t="e">
        <v>#N/A</v>
      </c>
      <c r="P712" s="7" t="e">
        <f>SUM($O$8:O712)+CurrentInventory</f>
        <v>#N/A</v>
      </c>
      <c r="Q712" s="7" t="e">
        <f t="shared" si="32"/>
        <v>#N/A</v>
      </c>
    </row>
    <row r="713" spans="5:17" x14ac:dyDescent="0.25">
      <c r="E713" s="8" t="e">
        <f t="shared" si="34"/>
        <v>#N/A</v>
      </c>
      <c r="F713" s="7" t="e">
        <f t="shared" si="33"/>
        <v>#N/A</v>
      </c>
      <c r="N713" s="8" t="e">
        <v>#N/A</v>
      </c>
      <c r="O713" s="7" t="e">
        <v>#N/A</v>
      </c>
      <c r="P713" s="7" t="e">
        <f>SUM($O$8:O713)+CurrentInventory</f>
        <v>#N/A</v>
      </c>
      <c r="Q713" s="7" t="e">
        <f t="shared" ref="Q713:Q776" si="35">VLOOKUP(N713,$E$22:$F$1597, 2, FALSE)</f>
        <v>#N/A</v>
      </c>
    </row>
    <row r="714" spans="5:17" x14ac:dyDescent="0.25">
      <c r="E714" s="8" t="e">
        <f t="shared" si="34"/>
        <v>#N/A</v>
      </c>
      <c r="F714" s="7" t="e">
        <f t="shared" si="33"/>
        <v>#N/A</v>
      </c>
      <c r="N714" s="8" t="e">
        <v>#N/A</v>
      </c>
      <c r="O714" s="7" t="e">
        <v>#N/A</v>
      </c>
      <c r="P714" s="7" t="e">
        <f>SUM($O$8:O714)+CurrentInventory</f>
        <v>#N/A</v>
      </c>
      <c r="Q714" s="7" t="e">
        <f t="shared" si="35"/>
        <v>#N/A</v>
      </c>
    </row>
    <row r="715" spans="5:17" x14ac:dyDescent="0.25">
      <c r="E715" s="8" t="e">
        <f t="shared" si="34"/>
        <v>#N/A</v>
      </c>
      <c r="F715" s="7" t="e">
        <f t="shared" si="33"/>
        <v>#N/A</v>
      </c>
      <c r="N715" s="8" t="e">
        <v>#N/A</v>
      </c>
      <c r="O715" s="7" t="e">
        <v>#N/A</v>
      </c>
      <c r="P715" s="7" t="e">
        <f>SUM($O$8:O715)+CurrentInventory</f>
        <v>#N/A</v>
      </c>
      <c r="Q715" s="7" t="e">
        <f t="shared" si="35"/>
        <v>#N/A</v>
      </c>
    </row>
    <row r="716" spans="5:17" x14ac:dyDescent="0.25">
      <c r="E716" s="8" t="e">
        <f t="shared" si="34"/>
        <v>#N/A</v>
      </c>
      <c r="F716" s="7" t="e">
        <f t="shared" si="33"/>
        <v>#N/A</v>
      </c>
      <c r="N716" s="8" t="e">
        <v>#N/A</v>
      </c>
      <c r="O716" s="7" t="e">
        <v>#N/A</v>
      </c>
      <c r="P716" s="7" t="e">
        <f>SUM($O$8:O716)+CurrentInventory</f>
        <v>#N/A</v>
      </c>
      <c r="Q716" s="7" t="e">
        <f t="shared" si="35"/>
        <v>#N/A</v>
      </c>
    </row>
    <row r="717" spans="5:17" x14ac:dyDescent="0.25">
      <c r="E717" s="8" t="e">
        <f t="shared" si="34"/>
        <v>#N/A</v>
      </c>
      <c r="F717" s="7" t="e">
        <f t="shared" si="33"/>
        <v>#N/A</v>
      </c>
      <c r="N717" s="8" t="e">
        <v>#N/A</v>
      </c>
      <c r="O717" s="7" t="e">
        <v>#N/A</v>
      </c>
      <c r="P717" s="7" t="e">
        <f>SUM($O$8:O717)+CurrentInventory</f>
        <v>#N/A</v>
      </c>
      <c r="Q717" s="7" t="e">
        <f t="shared" si="35"/>
        <v>#N/A</v>
      </c>
    </row>
    <row r="718" spans="5:17" x14ac:dyDescent="0.25">
      <c r="E718" s="8" t="e">
        <f t="shared" si="34"/>
        <v>#N/A</v>
      </c>
      <c r="F718" s="7" t="e">
        <f t="shared" si="33"/>
        <v>#N/A</v>
      </c>
      <c r="N718" s="8" t="e">
        <v>#N/A</v>
      </c>
      <c r="O718" s="7" t="e">
        <v>#N/A</v>
      </c>
      <c r="P718" s="7" t="e">
        <f>SUM($O$8:O718)+CurrentInventory</f>
        <v>#N/A</v>
      </c>
      <c r="Q718" s="7" t="e">
        <f t="shared" si="35"/>
        <v>#N/A</v>
      </c>
    </row>
    <row r="719" spans="5:17" x14ac:dyDescent="0.25">
      <c r="E719" s="8" t="e">
        <f t="shared" si="34"/>
        <v>#N/A</v>
      </c>
      <c r="F719" s="7" t="e">
        <f t="shared" si="33"/>
        <v>#N/A</v>
      </c>
      <c r="N719" s="8" t="e">
        <v>#N/A</v>
      </c>
      <c r="O719" s="7" t="e">
        <v>#N/A</v>
      </c>
      <c r="P719" s="7" t="e">
        <f>SUM($O$8:O719)+CurrentInventory</f>
        <v>#N/A</v>
      </c>
      <c r="Q719" s="7" t="e">
        <f t="shared" si="35"/>
        <v>#N/A</v>
      </c>
    </row>
    <row r="720" spans="5:17" x14ac:dyDescent="0.25">
      <c r="E720" s="8" t="e">
        <f t="shared" si="34"/>
        <v>#N/A</v>
      </c>
      <c r="F720" s="7" t="e">
        <f t="shared" si="33"/>
        <v>#N/A</v>
      </c>
      <c r="N720" s="8" t="e">
        <v>#N/A</v>
      </c>
      <c r="O720" s="7" t="e">
        <v>#N/A</v>
      </c>
      <c r="P720" s="7" t="e">
        <f>SUM($O$8:O720)+CurrentInventory</f>
        <v>#N/A</v>
      </c>
      <c r="Q720" s="7" t="e">
        <f t="shared" si="35"/>
        <v>#N/A</v>
      </c>
    </row>
    <row r="721" spans="5:17" x14ac:dyDescent="0.25">
      <c r="E721" s="8" t="e">
        <f t="shared" si="34"/>
        <v>#N/A</v>
      </c>
      <c r="F721" s="7" t="e">
        <f t="shared" si="33"/>
        <v>#N/A</v>
      </c>
      <c r="N721" s="8" t="e">
        <v>#N/A</v>
      </c>
      <c r="O721" s="7" t="e">
        <v>#N/A</v>
      </c>
      <c r="P721" s="7" t="e">
        <f>SUM($O$8:O721)+CurrentInventory</f>
        <v>#N/A</v>
      </c>
      <c r="Q721" s="7" t="e">
        <f t="shared" si="35"/>
        <v>#N/A</v>
      </c>
    </row>
    <row r="722" spans="5:17" x14ac:dyDescent="0.25">
      <c r="E722" s="8" t="e">
        <f t="shared" si="34"/>
        <v>#N/A</v>
      </c>
      <c r="F722" s="7" t="e">
        <f t="shared" si="33"/>
        <v>#N/A</v>
      </c>
      <c r="N722" s="8" t="e">
        <v>#N/A</v>
      </c>
      <c r="O722" s="7" t="e">
        <v>#N/A</v>
      </c>
      <c r="P722" s="7" t="e">
        <f>SUM($O$8:O722)+CurrentInventory</f>
        <v>#N/A</v>
      </c>
      <c r="Q722" s="7" t="e">
        <f t="shared" si="35"/>
        <v>#N/A</v>
      </c>
    </row>
    <row r="723" spans="5:17" x14ac:dyDescent="0.25">
      <c r="E723" s="8" t="e">
        <f t="shared" si="34"/>
        <v>#N/A</v>
      </c>
      <c r="F723" s="7" t="e">
        <f t="shared" si="33"/>
        <v>#N/A</v>
      </c>
      <c r="N723" s="8" t="e">
        <v>#N/A</v>
      </c>
      <c r="O723" s="7" t="e">
        <v>#N/A</v>
      </c>
      <c r="P723" s="7" t="e">
        <f>SUM($O$8:O723)+CurrentInventory</f>
        <v>#N/A</v>
      </c>
      <c r="Q723" s="7" t="e">
        <f t="shared" si="35"/>
        <v>#N/A</v>
      </c>
    </row>
    <row r="724" spans="5:17" x14ac:dyDescent="0.25">
      <c r="E724" s="8" t="e">
        <f t="shared" si="34"/>
        <v>#N/A</v>
      </c>
      <c r="F724" s="7" t="e">
        <f t="shared" si="33"/>
        <v>#N/A</v>
      </c>
      <c r="N724" s="8" t="e">
        <v>#N/A</v>
      </c>
      <c r="O724" s="7" t="e">
        <v>#N/A</v>
      </c>
      <c r="P724" s="7" t="e">
        <f>SUM($O$8:O724)+CurrentInventory</f>
        <v>#N/A</v>
      </c>
      <c r="Q724" s="7" t="e">
        <f t="shared" si="35"/>
        <v>#N/A</v>
      </c>
    </row>
    <row r="725" spans="5:17" x14ac:dyDescent="0.25">
      <c r="E725" s="8" t="e">
        <f t="shared" si="34"/>
        <v>#N/A</v>
      </c>
      <c r="F725" s="7" t="e">
        <f t="shared" si="33"/>
        <v>#N/A</v>
      </c>
      <c r="N725" s="8" t="e">
        <v>#N/A</v>
      </c>
      <c r="O725" s="7" t="e">
        <v>#N/A</v>
      </c>
      <c r="P725" s="7" t="e">
        <f>SUM($O$8:O725)+CurrentInventory</f>
        <v>#N/A</v>
      </c>
      <c r="Q725" s="7" t="e">
        <f t="shared" si="35"/>
        <v>#N/A</v>
      </c>
    </row>
    <row r="726" spans="5:17" x14ac:dyDescent="0.25">
      <c r="E726" s="8" t="e">
        <f t="shared" si="34"/>
        <v>#N/A</v>
      </c>
      <c r="F726" s="7" t="e">
        <f t="shared" si="33"/>
        <v>#N/A</v>
      </c>
      <c r="N726" s="8" t="e">
        <v>#N/A</v>
      </c>
      <c r="O726" s="7" t="e">
        <v>#N/A</v>
      </c>
      <c r="P726" s="7" t="e">
        <f>SUM($O$8:O726)+CurrentInventory</f>
        <v>#N/A</v>
      </c>
      <c r="Q726" s="7" t="e">
        <f t="shared" si="35"/>
        <v>#N/A</v>
      </c>
    </row>
    <row r="727" spans="5:17" x14ac:dyDescent="0.25">
      <c r="E727" s="8" t="e">
        <f t="shared" si="34"/>
        <v>#N/A</v>
      </c>
      <c r="F727" s="7" t="e">
        <f t="shared" si="33"/>
        <v>#N/A</v>
      </c>
      <c r="N727" s="8" t="e">
        <v>#N/A</v>
      </c>
      <c r="O727" s="7" t="e">
        <v>#N/A</v>
      </c>
      <c r="P727" s="7" t="e">
        <f>SUM($O$8:O727)+CurrentInventory</f>
        <v>#N/A</v>
      </c>
      <c r="Q727" s="7" t="e">
        <f t="shared" si="35"/>
        <v>#N/A</v>
      </c>
    </row>
    <row r="728" spans="5:17" x14ac:dyDescent="0.25">
      <c r="E728" s="8" t="e">
        <f t="shared" si="34"/>
        <v>#N/A</v>
      </c>
      <c r="F728" s="7" t="e">
        <f t="shared" ref="F728:F791" si="36">VLOOKUP(E728,$B$4:$C$97, 2,TRUE)</f>
        <v>#N/A</v>
      </c>
      <c r="N728" s="8" t="e">
        <v>#N/A</v>
      </c>
      <c r="O728" s="7" t="e">
        <v>#N/A</v>
      </c>
      <c r="P728" s="7" t="e">
        <f>SUM($O$8:O728)+CurrentInventory</f>
        <v>#N/A</v>
      </c>
      <c r="Q728" s="7" t="e">
        <f t="shared" si="35"/>
        <v>#N/A</v>
      </c>
    </row>
    <row r="729" spans="5:17" x14ac:dyDescent="0.25">
      <c r="E729" s="8" t="e">
        <f t="shared" si="34"/>
        <v>#N/A</v>
      </c>
      <c r="F729" s="7" t="e">
        <f t="shared" si="36"/>
        <v>#N/A</v>
      </c>
      <c r="N729" s="8" t="e">
        <v>#N/A</v>
      </c>
      <c r="O729" s="7" t="e">
        <v>#N/A</v>
      </c>
      <c r="P729" s="7" t="e">
        <f>SUM($O$8:O729)+CurrentInventory</f>
        <v>#N/A</v>
      </c>
      <c r="Q729" s="7" t="e">
        <f t="shared" si="35"/>
        <v>#N/A</v>
      </c>
    </row>
    <row r="730" spans="5:17" x14ac:dyDescent="0.25">
      <c r="E730" s="8" t="e">
        <f t="shared" si="34"/>
        <v>#N/A</v>
      </c>
      <c r="F730" s="7" t="e">
        <f t="shared" si="36"/>
        <v>#N/A</v>
      </c>
      <c r="N730" s="8" t="e">
        <v>#N/A</v>
      </c>
      <c r="O730" s="7" t="e">
        <v>#N/A</v>
      </c>
      <c r="P730" s="7" t="e">
        <f>SUM($O$8:O730)+CurrentInventory</f>
        <v>#N/A</v>
      </c>
      <c r="Q730" s="7" t="e">
        <f t="shared" si="35"/>
        <v>#N/A</v>
      </c>
    </row>
    <row r="731" spans="5:17" x14ac:dyDescent="0.25">
      <c r="E731" s="8" t="e">
        <f t="shared" si="34"/>
        <v>#N/A</v>
      </c>
      <c r="F731" s="7" t="e">
        <f t="shared" si="36"/>
        <v>#N/A</v>
      </c>
      <c r="N731" s="8" t="e">
        <v>#N/A</v>
      </c>
      <c r="O731" s="7" t="e">
        <v>#N/A</v>
      </c>
      <c r="P731" s="7" t="e">
        <f>SUM($O$8:O731)+CurrentInventory</f>
        <v>#N/A</v>
      </c>
      <c r="Q731" s="7" t="e">
        <f t="shared" si="35"/>
        <v>#N/A</v>
      </c>
    </row>
    <row r="732" spans="5:17" x14ac:dyDescent="0.25">
      <c r="E732" s="8" t="e">
        <f t="shared" si="34"/>
        <v>#N/A</v>
      </c>
      <c r="F732" s="7" t="e">
        <f t="shared" si="36"/>
        <v>#N/A</v>
      </c>
      <c r="N732" s="8" t="e">
        <v>#N/A</v>
      </c>
      <c r="O732" s="7" t="e">
        <v>#N/A</v>
      </c>
      <c r="P732" s="7" t="e">
        <f>SUM($O$8:O732)+CurrentInventory</f>
        <v>#N/A</v>
      </c>
      <c r="Q732" s="7" t="e">
        <f t="shared" si="35"/>
        <v>#N/A</v>
      </c>
    </row>
    <row r="733" spans="5:17" x14ac:dyDescent="0.25">
      <c r="E733" s="8" t="e">
        <f t="shared" si="34"/>
        <v>#N/A</v>
      </c>
      <c r="F733" s="7" t="e">
        <f t="shared" si="36"/>
        <v>#N/A</v>
      </c>
      <c r="N733" s="8" t="e">
        <v>#N/A</v>
      </c>
      <c r="O733" s="7" t="e">
        <v>#N/A</v>
      </c>
      <c r="P733" s="7" t="e">
        <f>SUM($O$8:O733)+CurrentInventory</f>
        <v>#N/A</v>
      </c>
      <c r="Q733" s="7" t="e">
        <f t="shared" si="35"/>
        <v>#N/A</v>
      </c>
    </row>
    <row r="734" spans="5:17" x14ac:dyDescent="0.25">
      <c r="E734" s="8" t="e">
        <f t="shared" si="34"/>
        <v>#N/A</v>
      </c>
      <c r="F734" s="7" t="e">
        <f t="shared" si="36"/>
        <v>#N/A</v>
      </c>
      <c r="N734" s="8" t="e">
        <v>#N/A</v>
      </c>
      <c r="O734" s="7" t="e">
        <v>#N/A</v>
      </c>
      <c r="P734" s="7" t="e">
        <f>SUM($O$8:O734)+CurrentInventory</f>
        <v>#N/A</v>
      </c>
      <c r="Q734" s="7" t="e">
        <f t="shared" si="35"/>
        <v>#N/A</v>
      </c>
    </row>
    <row r="735" spans="5:17" x14ac:dyDescent="0.25">
      <c r="E735" s="8" t="e">
        <f t="shared" si="34"/>
        <v>#N/A</v>
      </c>
      <c r="F735" s="7" t="e">
        <f t="shared" si="36"/>
        <v>#N/A</v>
      </c>
      <c r="N735" s="8" t="e">
        <v>#N/A</v>
      </c>
      <c r="O735" s="7" t="e">
        <v>#N/A</v>
      </c>
      <c r="P735" s="7" t="e">
        <f>SUM($O$8:O735)+CurrentInventory</f>
        <v>#N/A</v>
      </c>
      <c r="Q735" s="7" t="e">
        <f t="shared" si="35"/>
        <v>#N/A</v>
      </c>
    </row>
    <row r="736" spans="5:17" x14ac:dyDescent="0.25">
      <c r="E736" s="8" t="e">
        <f t="shared" si="34"/>
        <v>#N/A</v>
      </c>
      <c r="F736" s="7" t="e">
        <f t="shared" si="36"/>
        <v>#N/A</v>
      </c>
      <c r="N736" s="8" t="e">
        <v>#N/A</v>
      </c>
      <c r="O736" s="7" t="e">
        <v>#N/A</v>
      </c>
      <c r="P736" s="7" t="e">
        <f>SUM($O$8:O736)+CurrentInventory</f>
        <v>#N/A</v>
      </c>
      <c r="Q736" s="7" t="e">
        <f t="shared" si="35"/>
        <v>#N/A</v>
      </c>
    </row>
    <row r="737" spans="5:17" x14ac:dyDescent="0.25">
      <c r="E737" s="8" t="e">
        <f t="shared" si="34"/>
        <v>#N/A</v>
      </c>
      <c r="F737" s="7" t="e">
        <f t="shared" si="36"/>
        <v>#N/A</v>
      </c>
      <c r="N737" s="8" t="e">
        <v>#N/A</v>
      </c>
      <c r="O737" s="7" t="e">
        <v>#N/A</v>
      </c>
      <c r="P737" s="7" t="e">
        <f>SUM($O$8:O737)+CurrentInventory</f>
        <v>#N/A</v>
      </c>
      <c r="Q737" s="7" t="e">
        <f t="shared" si="35"/>
        <v>#N/A</v>
      </c>
    </row>
    <row r="738" spans="5:17" x14ac:dyDescent="0.25">
      <c r="E738" s="8" t="e">
        <f t="shared" si="34"/>
        <v>#N/A</v>
      </c>
      <c r="F738" s="7" t="e">
        <f t="shared" si="36"/>
        <v>#N/A</v>
      </c>
      <c r="N738" s="8" t="e">
        <v>#N/A</v>
      </c>
      <c r="O738" s="7" t="e">
        <v>#N/A</v>
      </c>
      <c r="P738" s="7" t="e">
        <f>SUM($O$8:O738)+CurrentInventory</f>
        <v>#N/A</v>
      </c>
      <c r="Q738" s="7" t="e">
        <f t="shared" si="35"/>
        <v>#N/A</v>
      </c>
    </row>
    <row r="739" spans="5:17" x14ac:dyDescent="0.25">
      <c r="E739" s="8" t="e">
        <f t="shared" si="34"/>
        <v>#N/A</v>
      </c>
      <c r="F739" s="7" t="e">
        <f t="shared" si="36"/>
        <v>#N/A</v>
      </c>
      <c r="N739" s="8" t="e">
        <v>#N/A</v>
      </c>
      <c r="O739" s="7" t="e">
        <v>#N/A</v>
      </c>
      <c r="P739" s="7" t="e">
        <f>SUM($O$8:O739)+CurrentInventory</f>
        <v>#N/A</v>
      </c>
      <c r="Q739" s="7" t="e">
        <f t="shared" si="35"/>
        <v>#N/A</v>
      </c>
    </row>
    <row r="740" spans="5:17" x14ac:dyDescent="0.25">
      <c r="E740" s="8" t="e">
        <f t="shared" si="34"/>
        <v>#N/A</v>
      </c>
      <c r="F740" s="7" t="e">
        <f t="shared" si="36"/>
        <v>#N/A</v>
      </c>
      <c r="N740" s="8" t="e">
        <v>#N/A</v>
      </c>
      <c r="O740" s="7" t="e">
        <v>#N/A</v>
      </c>
      <c r="P740" s="7" t="e">
        <f>SUM($O$8:O740)+CurrentInventory</f>
        <v>#N/A</v>
      </c>
      <c r="Q740" s="7" t="e">
        <f t="shared" si="35"/>
        <v>#N/A</v>
      </c>
    </row>
    <row r="741" spans="5:17" x14ac:dyDescent="0.25">
      <c r="E741" s="8" t="e">
        <f t="shared" si="34"/>
        <v>#N/A</v>
      </c>
      <c r="F741" s="7" t="e">
        <f t="shared" si="36"/>
        <v>#N/A</v>
      </c>
      <c r="N741" s="8" t="e">
        <v>#N/A</v>
      </c>
      <c r="O741" s="7" t="e">
        <v>#N/A</v>
      </c>
      <c r="P741" s="7" t="e">
        <f>SUM($O$8:O741)+CurrentInventory</f>
        <v>#N/A</v>
      </c>
      <c r="Q741" s="7" t="e">
        <f t="shared" si="35"/>
        <v>#N/A</v>
      </c>
    </row>
    <row r="742" spans="5:17" x14ac:dyDescent="0.25">
      <c r="E742" s="8" t="e">
        <f t="shared" si="34"/>
        <v>#N/A</v>
      </c>
      <c r="F742" s="7" t="e">
        <f t="shared" si="36"/>
        <v>#N/A</v>
      </c>
      <c r="N742" s="8" t="e">
        <v>#N/A</v>
      </c>
      <c r="O742" s="7" t="e">
        <v>#N/A</v>
      </c>
      <c r="P742" s="7" t="e">
        <f>SUM($O$8:O742)+CurrentInventory</f>
        <v>#N/A</v>
      </c>
      <c r="Q742" s="7" t="e">
        <f t="shared" si="35"/>
        <v>#N/A</v>
      </c>
    </row>
    <row r="743" spans="5:17" x14ac:dyDescent="0.25">
      <c r="E743" s="8" t="e">
        <f t="shared" si="34"/>
        <v>#N/A</v>
      </c>
      <c r="F743" s="7" t="e">
        <f t="shared" si="36"/>
        <v>#N/A</v>
      </c>
      <c r="N743" s="8" t="e">
        <v>#N/A</v>
      </c>
      <c r="O743" s="7" t="e">
        <v>#N/A</v>
      </c>
      <c r="P743" s="7" t="e">
        <f>SUM($O$8:O743)+CurrentInventory</f>
        <v>#N/A</v>
      </c>
      <c r="Q743" s="7" t="e">
        <f t="shared" si="35"/>
        <v>#N/A</v>
      </c>
    </row>
    <row r="744" spans="5:17" x14ac:dyDescent="0.25">
      <c r="E744" s="8" t="e">
        <f t="shared" si="34"/>
        <v>#N/A</v>
      </c>
      <c r="F744" s="7" t="e">
        <f t="shared" si="36"/>
        <v>#N/A</v>
      </c>
      <c r="N744" s="8" t="e">
        <v>#N/A</v>
      </c>
      <c r="O744" s="7" t="e">
        <v>#N/A</v>
      </c>
      <c r="P744" s="7" t="e">
        <f>SUM($O$8:O744)+CurrentInventory</f>
        <v>#N/A</v>
      </c>
      <c r="Q744" s="7" t="e">
        <f t="shared" si="35"/>
        <v>#N/A</v>
      </c>
    </row>
    <row r="745" spans="5:17" x14ac:dyDescent="0.25">
      <c r="E745" s="8" t="e">
        <f t="shared" si="34"/>
        <v>#N/A</v>
      </c>
      <c r="F745" s="7" t="e">
        <f t="shared" si="36"/>
        <v>#N/A</v>
      </c>
      <c r="N745" s="8" t="e">
        <v>#N/A</v>
      </c>
      <c r="O745" s="7" t="e">
        <v>#N/A</v>
      </c>
      <c r="P745" s="7" t="e">
        <f>SUM($O$8:O745)+CurrentInventory</f>
        <v>#N/A</v>
      </c>
      <c r="Q745" s="7" t="e">
        <f t="shared" si="35"/>
        <v>#N/A</v>
      </c>
    </row>
    <row r="746" spans="5:17" x14ac:dyDescent="0.25">
      <c r="E746" s="8" t="e">
        <f t="shared" si="34"/>
        <v>#N/A</v>
      </c>
      <c r="F746" s="7" t="e">
        <f t="shared" si="36"/>
        <v>#N/A</v>
      </c>
      <c r="N746" s="8" t="e">
        <v>#N/A</v>
      </c>
      <c r="O746" s="7" t="e">
        <v>#N/A</v>
      </c>
      <c r="P746" s="7" t="e">
        <f>SUM($O$8:O746)+CurrentInventory</f>
        <v>#N/A</v>
      </c>
      <c r="Q746" s="7" t="e">
        <f t="shared" si="35"/>
        <v>#N/A</v>
      </c>
    </row>
    <row r="747" spans="5:17" x14ac:dyDescent="0.25">
      <c r="E747" s="8" t="e">
        <f t="shared" si="34"/>
        <v>#N/A</v>
      </c>
      <c r="F747" s="7" t="e">
        <f t="shared" si="36"/>
        <v>#N/A</v>
      </c>
      <c r="N747" s="8" t="e">
        <v>#N/A</v>
      </c>
      <c r="O747" s="7" t="e">
        <v>#N/A</v>
      </c>
      <c r="P747" s="7" t="e">
        <f>SUM($O$8:O747)+CurrentInventory</f>
        <v>#N/A</v>
      </c>
      <c r="Q747" s="7" t="e">
        <f t="shared" si="35"/>
        <v>#N/A</v>
      </c>
    </row>
    <row r="748" spans="5:17" x14ac:dyDescent="0.25">
      <c r="E748" s="8" t="e">
        <f t="shared" si="34"/>
        <v>#N/A</v>
      </c>
      <c r="F748" s="7" t="e">
        <f t="shared" si="36"/>
        <v>#N/A</v>
      </c>
      <c r="N748" s="8" t="e">
        <v>#N/A</v>
      </c>
      <c r="O748" s="7" t="e">
        <v>#N/A</v>
      </c>
      <c r="P748" s="7" t="e">
        <f>SUM($O$8:O748)+CurrentInventory</f>
        <v>#N/A</v>
      </c>
      <c r="Q748" s="7" t="e">
        <f t="shared" si="35"/>
        <v>#N/A</v>
      </c>
    </row>
    <row r="749" spans="5:17" x14ac:dyDescent="0.25">
      <c r="E749" s="8" t="e">
        <f t="shared" si="34"/>
        <v>#N/A</v>
      </c>
      <c r="F749" s="7" t="e">
        <f t="shared" si="36"/>
        <v>#N/A</v>
      </c>
      <c r="N749" s="8" t="e">
        <v>#N/A</v>
      </c>
      <c r="O749" s="7" t="e">
        <v>#N/A</v>
      </c>
      <c r="P749" s="7" t="e">
        <f>SUM($O$8:O749)+CurrentInventory</f>
        <v>#N/A</v>
      </c>
      <c r="Q749" s="7" t="e">
        <f t="shared" si="35"/>
        <v>#N/A</v>
      </c>
    </row>
    <row r="750" spans="5:17" x14ac:dyDescent="0.25">
      <c r="E750" s="8" t="e">
        <f t="shared" si="34"/>
        <v>#N/A</v>
      </c>
      <c r="F750" s="7" t="e">
        <f t="shared" si="36"/>
        <v>#N/A</v>
      </c>
      <c r="N750" s="8" t="e">
        <v>#N/A</v>
      </c>
      <c r="O750" s="7" t="e">
        <v>#N/A</v>
      </c>
      <c r="P750" s="7" t="e">
        <f>SUM($O$8:O750)+CurrentInventory</f>
        <v>#N/A</v>
      </c>
      <c r="Q750" s="7" t="e">
        <f t="shared" si="35"/>
        <v>#N/A</v>
      </c>
    </row>
    <row r="751" spans="5:17" x14ac:dyDescent="0.25">
      <c r="E751" s="8" t="e">
        <f t="shared" si="34"/>
        <v>#N/A</v>
      </c>
      <c r="F751" s="7" t="e">
        <f t="shared" si="36"/>
        <v>#N/A</v>
      </c>
      <c r="N751" s="8" t="e">
        <v>#N/A</v>
      </c>
      <c r="O751" s="7" t="e">
        <v>#N/A</v>
      </c>
      <c r="P751" s="7" t="e">
        <f>SUM($O$8:O751)+CurrentInventory</f>
        <v>#N/A</v>
      </c>
      <c r="Q751" s="7" t="e">
        <f t="shared" si="35"/>
        <v>#N/A</v>
      </c>
    </row>
    <row r="752" spans="5:17" x14ac:dyDescent="0.25">
      <c r="E752" s="8" t="e">
        <f t="shared" si="34"/>
        <v>#N/A</v>
      </c>
      <c r="F752" s="7" t="e">
        <f t="shared" si="36"/>
        <v>#N/A</v>
      </c>
      <c r="N752" s="8" t="e">
        <v>#N/A</v>
      </c>
      <c r="O752" s="7" t="e">
        <v>#N/A</v>
      </c>
      <c r="P752" s="7" t="e">
        <f>SUM($O$8:O752)+CurrentInventory</f>
        <v>#N/A</v>
      </c>
      <c r="Q752" s="7" t="e">
        <f t="shared" si="35"/>
        <v>#N/A</v>
      </c>
    </row>
    <row r="753" spans="5:17" x14ac:dyDescent="0.25">
      <c r="E753" s="8" t="e">
        <f t="shared" si="34"/>
        <v>#N/A</v>
      </c>
      <c r="F753" s="7" t="e">
        <f t="shared" si="36"/>
        <v>#N/A</v>
      </c>
      <c r="N753" s="8" t="e">
        <v>#N/A</v>
      </c>
      <c r="O753" s="7" t="e">
        <v>#N/A</v>
      </c>
      <c r="P753" s="7" t="e">
        <f>SUM($O$8:O753)+CurrentInventory</f>
        <v>#N/A</v>
      </c>
      <c r="Q753" s="7" t="e">
        <f t="shared" si="35"/>
        <v>#N/A</v>
      </c>
    </row>
    <row r="754" spans="5:17" x14ac:dyDescent="0.25">
      <c r="E754" s="8" t="e">
        <f t="shared" si="34"/>
        <v>#N/A</v>
      </c>
      <c r="F754" s="7" t="e">
        <f t="shared" si="36"/>
        <v>#N/A</v>
      </c>
      <c r="N754" s="8" t="e">
        <v>#N/A</v>
      </c>
      <c r="O754" s="7" t="e">
        <v>#N/A</v>
      </c>
      <c r="P754" s="7" t="e">
        <f>SUM($O$8:O754)+CurrentInventory</f>
        <v>#N/A</v>
      </c>
      <c r="Q754" s="7" t="e">
        <f t="shared" si="35"/>
        <v>#N/A</v>
      </c>
    </row>
    <row r="755" spans="5:17" x14ac:dyDescent="0.25">
      <c r="E755" s="8" t="e">
        <f t="shared" si="34"/>
        <v>#N/A</v>
      </c>
      <c r="F755" s="7" t="e">
        <f t="shared" si="36"/>
        <v>#N/A</v>
      </c>
      <c r="N755" s="8" t="e">
        <v>#N/A</v>
      </c>
      <c r="O755" s="7" t="e">
        <v>#N/A</v>
      </c>
      <c r="P755" s="7" t="e">
        <f>SUM($O$8:O755)+CurrentInventory</f>
        <v>#N/A</v>
      </c>
      <c r="Q755" s="7" t="e">
        <f t="shared" si="35"/>
        <v>#N/A</v>
      </c>
    </row>
    <row r="756" spans="5:17" x14ac:dyDescent="0.25">
      <c r="E756" s="8" t="e">
        <f t="shared" si="34"/>
        <v>#N/A</v>
      </c>
      <c r="F756" s="7" t="e">
        <f t="shared" si="36"/>
        <v>#N/A</v>
      </c>
      <c r="N756" s="8" t="e">
        <v>#N/A</v>
      </c>
      <c r="O756" s="7" t="e">
        <v>#N/A</v>
      </c>
      <c r="P756" s="7" t="e">
        <f>SUM($O$8:O756)+CurrentInventory</f>
        <v>#N/A</v>
      </c>
      <c r="Q756" s="7" t="e">
        <f t="shared" si="35"/>
        <v>#N/A</v>
      </c>
    </row>
    <row r="757" spans="5:17" x14ac:dyDescent="0.25">
      <c r="E757" s="8" t="e">
        <f t="shared" si="34"/>
        <v>#N/A</v>
      </c>
      <c r="F757" s="7" t="e">
        <f t="shared" si="36"/>
        <v>#N/A</v>
      </c>
      <c r="N757" s="8" t="e">
        <v>#N/A</v>
      </c>
      <c r="O757" s="7" t="e">
        <v>#N/A</v>
      </c>
      <c r="P757" s="7" t="e">
        <f>SUM($O$8:O757)+CurrentInventory</f>
        <v>#N/A</v>
      </c>
      <c r="Q757" s="7" t="e">
        <f t="shared" si="35"/>
        <v>#N/A</v>
      </c>
    </row>
    <row r="758" spans="5:17" x14ac:dyDescent="0.25">
      <c r="E758" s="8" t="e">
        <f t="shared" si="34"/>
        <v>#N/A</v>
      </c>
      <c r="F758" s="7" t="e">
        <f t="shared" si="36"/>
        <v>#N/A</v>
      </c>
      <c r="N758" s="8" t="e">
        <v>#N/A</v>
      </c>
      <c r="O758" s="7" t="e">
        <v>#N/A</v>
      </c>
      <c r="P758" s="7" t="e">
        <f>SUM($O$8:O758)+CurrentInventory</f>
        <v>#N/A</v>
      </c>
      <c r="Q758" s="7" t="e">
        <f t="shared" si="35"/>
        <v>#N/A</v>
      </c>
    </row>
    <row r="759" spans="5:17" x14ac:dyDescent="0.25">
      <c r="E759" s="8" t="e">
        <f t="shared" si="34"/>
        <v>#N/A</v>
      </c>
      <c r="F759" s="7" t="e">
        <f t="shared" si="36"/>
        <v>#N/A</v>
      </c>
      <c r="N759" s="8" t="e">
        <v>#N/A</v>
      </c>
      <c r="O759" s="7" t="e">
        <v>#N/A</v>
      </c>
      <c r="P759" s="7" t="e">
        <f>SUM($O$8:O759)+CurrentInventory</f>
        <v>#N/A</v>
      </c>
      <c r="Q759" s="7" t="e">
        <f t="shared" si="35"/>
        <v>#N/A</v>
      </c>
    </row>
    <row r="760" spans="5:17" x14ac:dyDescent="0.25">
      <c r="E760" s="8" t="e">
        <f t="shared" si="34"/>
        <v>#N/A</v>
      </c>
      <c r="F760" s="7" t="e">
        <f t="shared" si="36"/>
        <v>#N/A</v>
      </c>
      <c r="N760" s="8" t="e">
        <v>#N/A</v>
      </c>
      <c r="O760" s="7" t="e">
        <v>#N/A</v>
      </c>
      <c r="P760" s="7" t="e">
        <f>SUM($O$8:O760)+CurrentInventory</f>
        <v>#N/A</v>
      </c>
      <c r="Q760" s="7" t="e">
        <f t="shared" si="35"/>
        <v>#N/A</v>
      </c>
    </row>
    <row r="761" spans="5:17" x14ac:dyDescent="0.25">
      <c r="E761" s="8" t="e">
        <f t="shared" si="34"/>
        <v>#N/A</v>
      </c>
      <c r="F761" s="7" t="e">
        <f t="shared" si="36"/>
        <v>#N/A</v>
      </c>
      <c r="N761" s="8" t="e">
        <v>#N/A</v>
      </c>
      <c r="O761" s="7" t="e">
        <v>#N/A</v>
      </c>
      <c r="P761" s="7" t="e">
        <f>SUM($O$8:O761)+CurrentInventory</f>
        <v>#N/A</v>
      </c>
      <c r="Q761" s="7" t="e">
        <f t="shared" si="35"/>
        <v>#N/A</v>
      </c>
    </row>
    <row r="762" spans="5:17" x14ac:dyDescent="0.25">
      <c r="E762" s="8" t="e">
        <f t="shared" ref="E762:E825" si="37">IF(E761+1&gt;MAX($B$4:$B$97), NA(), E761+1)</f>
        <v>#N/A</v>
      </c>
      <c r="F762" s="7" t="e">
        <f t="shared" si="36"/>
        <v>#N/A</v>
      </c>
      <c r="N762" s="8" t="e">
        <v>#N/A</v>
      </c>
      <c r="O762" s="7" t="e">
        <v>#N/A</v>
      </c>
      <c r="P762" s="7" t="e">
        <f>SUM($O$8:O762)+CurrentInventory</f>
        <v>#N/A</v>
      </c>
      <c r="Q762" s="7" t="e">
        <f t="shared" si="35"/>
        <v>#N/A</v>
      </c>
    </row>
    <row r="763" spans="5:17" x14ac:dyDescent="0.25">
      <c r="E763" s="8" t="e">
        <f t="shared" si="37"/>
        <v>#N/A</v>
      </c>
      <c r="F763" s="7" t="e">
        <f t="shared" si="36"/>
        <v>#N/A</v>
      </c>
      <c r="N763" s="8" t="e">
        <v>#N/A</v>
      </c>
      <c r="O763" s="7" t="e">
        <v>#N/A</v>
      </c>
      <c r="P763" s="7" t="e">
        <f>SUM($O$8:O763)+CurrentInventory</f>
        <v>#N/A</v>
      </c>
      <c r="Q763" s="7" t="e">
        <f t="shared" si="35"/>
        <v>#N/A</v>
      </c>
    </row>
    <row r="764" spans="5:17" x14ac:dyDescent="0.25">
      <c r="E764" s="8" t="e">
        <f t="shared" si="37"/>
        <v>#N/A</v>
      </c>
      <c r="F764" s="7" t="e">
        <f t="shared" si="36"/>
        <v>#N/A</v>
      </c>
      <c r="N764" s="8" t="e">
        <v>#N/A</v>
      </c>
      <c r="O764" s="7" t="e">
        <v>#N/A</v>
      </c>
      <c r="P764" s="7" t="e">
        <f>SUM($O$8:O764)+CurrentInventory</f>
        <v>#N/A</v>
      </c>
      <c r="Q764" s="7" t="e">
        <f t="shared" si="35"/>
        <v>#N/A</v>
      </c>
    </row>
    <row r="765" spans="5:17" x14ac:dyDescent="0.25">
      <c r="E765" s="8" t="e">
        <f t="shared" si="37"/>
        <v>#N/A</v>
      </c>
      <c r="F765" s="7" t="e">
        <f t="shared" si="36"/>
        <v>#N/A</v>
      </c>
      <c r="N765" s="8" t="e">
        <v>#N/A</v>
      </c>
      <c r="O765" s="7" t="e">
        <v>#N/A</v>
      </c>
      <c r="P765" s="7" t="e">
        <f>SUM($O$8:O765)+CurrentInventory</f>
        <v>#N/A</v>
      </c>
      <c r="Q765" s="7" t="e">
        <f t="shared" si="35"/>
        <v>#N/A</v>
      </c>
    </row>
    <row r="766" spans="5:17" x14ac:dyDescent="0.25">
      <c r="E766" s="8" t="e">
        <f t="shared" si="37"/>
        <v>#N/A</v>
      </c>
      <c r="F766" s="7" t="e">
        <f t="shared" si="36"/>
        <v>#N/A</v>
      </c>
      <c r="N766" s="8" t="e">
        <v>#N/A</v>
      </c>
      <c r="O766" s="7" t="e">
        <v>#N/A</v>
      </c>
      <c r="P766" s="7" t="e">
        <f>SUM($O$8:O766)+CurrentInventory</f>
        <v>#N/A</v>
      </c>
      <c r="Q766" s="7" t="e">
        <f t="shared" si="35"/>
        <v>#N/A</v>
      </c>
    </row>
    <row r="767" spans="5:17" x14ac:dyDescent="0.25">
      <c r="E767" s="8" t="e">
        <f t="shared" si="37"/>
        <v>#N/A</v>
      </c>
      <c r="F767" s="7" t="e">
        <f t="shared" si="36"/>
        <v>#N/A</v>
      </c>
      <c r="N767" s="8" t="e">
        <v>#N/A</v>
      </c>
      <c r="O767" s="7" t="e">
        <v>#N/A</v>
      </c>
      <c r="P767" s="7" t="e">
        <f>SUM($O$8:O767)+CurrentInventory</f>
        <v>#N/A</v>
      </c>
      <c r="Q767" s="7" t="e">
        <f t="shared" si="35"/>
        <v>#N/A</v>
      </c>
    </row>
    <row r="768" spans="5:17" x14ac:dyDescent="0.25">
      <c r="E768" s="8" t="e">
        <f t="shared" si="37"/>
        <v>#N/A</v>
      </c>
      <c r="F768" s="7" t="e">
        <f t="shared" si="36"/>
        <v>#N/A</v>
      </c>
      <c r="N768" s="8" t="e">
        <v>#N/A</v>
      </c>
      <c r="O768" s="7" t="e">
        <v>#N/A</v>
      </c>
      <c r="P768" s="7" t="e">
        <f>SUM($O$8:O768)+CurrentInventory</f>
        <v>#N/A</v>
      </c>
      <c r="Q768" s="7" t="e">
        <f t="shared" si="35"/>
        <v>#N/A</v>
      </c>
    </row>
    <row r="769" spans="5:17" x14ac:dyDescent="0.25">
      <c r="E769" s="8" t="e">
        <f t="shared" si="37"/>
        <v>#N/A</v>
      </c>
      <c r="F769" s="7" t="e">
        <f t="shared" si="36"/>
        <v>#N/A</v>
      </c>
      <c r="N769" s="8" t="e">
        <v>#N/A</v>
      </c>
      <c r="O769" s="7" t="e">
        <v>#N/A</v>
      </c>
      <c r="P769" s="7" t="e">
        <f>SUM($O$8:O769)+CurrentInventory</f>
        <v>#N/A</v>
      </c>
      <c r="Q769" s="7" t="e">
        <f t="shared" si="35"/>
        <v>#N/A</v>
      </c>
    </row>
    <row r="770" spans="5:17" x14ac:dyDescent="0.25">
      <c r="E770" s="8" t="e">
        <f t="shared" si="37"/>
        <v>#N/A</v>
      </c>
      <c r="F770" s="7" t="e">
        <f t="shared" si="36"/>
        <v>#N/A</v>
      </c>
      <c r="N770" s="8" t="e">
        <v>#N/A</v>
      </c>
      <c r="O770" s="7" t="e">
        <v>#N/A</v>
      </c>
      <c r="P770" s="7" t="e">
        <f>SUM($O$8:O770)+CurrentInventory</f>
        <v>#N/A</v>
      </c>
      <c r="Q770" s="7" t="e">
        <f t="shared" si="35"/>
        <v>#N/A</v>
      </c>
    </row>
    <row r="771" spans="5:17" x14ac:dyDescent="0.25">
      <c r="E771" s="8" t="e">
        <f t="shared" si="37"/>
        <v>#N/A</v>
      </c>
      <c r="F771" s="7" t="e">
        <f t="shared" si="36"/>
        <v>#N/A</v>
      </c>
      <c r="N771" s="8" t="e">
        <v>#N/A</v>
      </c>
      <c r="O771" s="7" t="e">
        <v>#N/A</v>
      </c>
      <c r="P771" s="7" t="e">
        <f>SUM($O$8:O771)+CurrentInventory</f>
        <v>#N/A</v>
      </c>
      <c r="Q771" s="7" t="e">
        <f t="shared" si="35"/>
        <v>#N/A</v>
      </c>
    </row>
    <row r="772" spans="5:17" x14ac:dyDescent="0.25">
      <c r="E772" s="8" t="e">
        <f t="shared" si="37"/>
        <v>#N/A</v>
      </c>
      <c r="F772" s="7" t="e">
        <f t="shared" si="36"/>
        <v>#N/A</v>
      </c>
      <c r="N772" s="8" t="e">
        <v>#N/A</v>
      </c>
      <c r="O772" s="7" t="e">
        <v>#N/A</v>
      </c>
      <c r="P772" s="7" t="e">
        <f>SUM($O$8:O772)+CurrentInventory</f>
        <v>#N/A</v>
      </c>
      <c r="Q772" s="7" t="e">
        <f t="shared" si="35"/>
        <v>#N/A</v>
      </c>
    </row>
    <row r="773" spans="5:17" x14ac:dyDescent="0.25">
      <c r="E773" s="8" t="e">
        <f t="shared" si="37"/>
        <v>#N/A</v>
      </c>
      <c r="F773" s="7" t="e">
        <f t="shared" si="36"/>
        <v>#N/A</v>
      </c>
      <c r="N773" s="8" t="e">
        <v>#N/A</v>
      </c>
      <c r="O773" s="7" t="e">
        <v>#N/A</v>
      </c>
      <c r="P773" s="7" t="e">
        <f>SUM($O$8:O773)+CurrentInventory</f>
        <v>#N/A</v>
      </c>
      <c r="Q773" s="7" t="e">
        <f t="shared" si="35"/>
        <v>#N/A</v>
      </c>
    </row>
    <row r="774" spans="5:17" x14ac:dyDescent="0.25">
      <c r="E774" s="8" t="e">
        <f t="shared" si="37"/>
        <v>#N/A</v>
      </c>
      <c r="F774" s="7" t="e">
        <f t="shared" si="36"/>
        <v>#N/A</v>
      </c>
      <c r="N774" s="8" t="e">
        <v>#N/A</v>
      </c>
      <c r="O774" s="7" t="e">
        <v>#N/A</v>
      </c>
      <c r="P774" s="7" t="e">
        <f>SUM($O$8:O774)+CurrentInventory</f>
        <v>#N/A</v>
      </c>
      <c r="Q774" s="7" t="e">
        <f t="shared" si="35"/>
        <v>#N/A</v>
      </c>
    </row>
    <row r="775" spans="5:17" x14ac:dyDescent="0.25">
      <c r="E775" s="8" t="e">
        <f t="shared" si="37"/>
        <v>#N/A</v>
      </c>
      <c r="F775" s="7" t="e">
        <f t="shared" si="36"/>
        <v>#N/A</v>
      </c>
      <c r="N775" s="8" t="e">
        <v>#N/A</v>
      </c>
      <c r="O775" s="7" t="e">
        <v>#N/A</v>
      </c>
      <c r="P775" s="7" t="e">
        <f>SUM($O$8:O775)+CurrentInventory</f>
        <v>#N/A</v>
      </c>
      <c r="Q775" s="7" t="e">
        <f t="shared" si="35"/>
        <v>#N/A</v>
      </c>
    </row>
    <row r="776" spans="5:17" x14ac:dyDescent="0.25">
      <c r="E776" s="8" t="e">
        <f t="shared" si="37"/>
        <v>#N/A</v>
      </c>
      <c r="F776" s="7" t="e">
        <f t="shared" si="36"/>
        <v>#N/A</v>
      </c>
      <c r="N776" s="8" t="e">
        <v>#N/A</v>
      </c>
      <c r="O776" s="7" t="e">
        <v>#N/A</v>
      </c>
      <c r="P776" s="7" t="e">
        <f>SUM($O$8:O776)+CurrentInventory</f>
        <v>#N/A</v>
      </c>
      <c r="Q776" s="7" t="e">
        <f t="shared" si="35"/>
        <v>#N/A</v>
      </c>
    </row>
    <row r="777" spans="5:17" x14ac:dyDescent="0.25">
      <c r="E777" s="8" t="e">
        <f t="shared" si="37"/>
        <v>#N/A</v>
      </c>
      <c r="F777" s="7" t="e">
        <f t="shared" si="36"/>
        <v>#N/A</v>
      </c>
      <c r="N777" s="8" t="e">
        <v>#N/A</v>
      </c>
      <c r="O777" s="7" t="e">
        <v>#N/A</v>
      </c>
      <c r="P777" s="7" t="e">
        <f>SUM($O$8:O777)+CurrentInventory</f>
        <v>#N/A</v>
      </c>
      <c r="Q777" s="7" t="e">
        <f t="shared" ref="Q777:Q840" si="38">VLOOKUP(N777,$E$22:$F$1597, 2, FALSE)</f>
        <v>#N/A</v>
      </c>
    </row>
    <row r="778" spans="5:17" x14ac:dyDescent="0.25">
      <c r="E778" s="8" t="e">
        <f t="shared" si="37"/>
        <v>#N/A</v>
      </c>
      <c r="F778" s="7" t="e">
        <f t="shared" si="36"/>
        <v>#N/A</v>
      </c>
      <c r="N778" s="8" t="e">
        <v>#N/A</v>
      </c>
      <c r="O778" s="7" t="e">
        <v>#N/A</v>
      </c>
      <c r="P778" s="7" t="e">
        <f>SUM($O$8:O778)+CurrentInventory</f>
        <v>#N/A</v>
      </c>
      <c r="Q778" s="7" t="e">
        <f t="shared" si="38"/>
        <v>#N/A</v>
      </c>
    </row>
    <row r="779" spans="5:17" x14ac:dyDescent="0.25">
      <c r="E779" s="8" t="e">
        <f t="shared" si="37"/>
        <v>#N/A</v>
      </c>
      <c r="F779" s="7" t="e">
        <f t="shared" si="36"/>
        <v>#N/A</v>
      </c>
      <c r="N779" s="8" t="e">
        <v>#N/A</v>
      </c>
      <c r="O779" s="7" t="e">
        <v>#N/A</v>
      </c>
      <c r="P779" s="7" t="e">
        <f>SUM($O$8:O779)+CurrentInventory</f>
        <v>#N/A</v>
      </c>
      <c r="Q779" s="7" t="e">
        <f t="shared" si="38"/>
        <v>#N/A</v>
      </c>
    </row>
    <row r="780" spans="5:17" x14ac:dyDescent="0.25">
      <c r="E780" s="8" t="e">
        <f t="shared" si="37"/>
        <v>#N/A</v>
      </c>
      <c r="F780" s="7" t="e">
        <f t="shared" si="36"/>
        <v>#N/A</v>
      </c>
      <c r="N780" s="8" t="e">
        <v>#N/A</v>
      </c>
      <c r="O780" s="7" t="e">
        <v>#N/A</v>
      </c>
      <c r="P780" s="7" t="e">
        <f>SUM($O$8:O780)+CurrentInventory</f>
        <v>#N/A</v>
      </c>
      <c r="Q780" s="7" t="e">
        <f t="shared" si="38"/>
        <v>#N/A</v>
      </c>
    </row>
    <row r="781" spans="5:17" x14ac:dyDescent="0.25">
      <c r="E781" s="8" t="e">
        <f t="shared" si="37"/>
        <v>#N/A</v>
      </c>
      <c r="F781" s="7" t="e">
        <f t="shared" si="36"/>
        <v>#N/A</v>
      </c>
      <c r="N781" s="8" t="e">
        <v>#N/A</v>
      </c>
      <c r="O781" s="7" t="e">
        <v>#N/A</v>
      </c>
      <c r="P781" s="7" t="e">
        <f>SUM($O$8:O781)+CurrentInventory</f>
        <v>#N/A</v>
      </c>
      <c r="Q781" s="7" t="e">
        <f t="shared" si="38"/>
        <v>#N/A</v>
      </c>
    </row>
    <row r="782" spans="5:17" x14ac:dyDescent="0.25">
      <c r="E782" s="8" t="e">
        <f t="shared" si="37"/>
        <v>#N/A</v>
      </c>
      <c r="F782" s="7" t="e">
        <f t="shared" si="36"/>
        <v>#N/A</v>
      </c>
      <c r="N782" s="8" t="e">
        <v>#N/A</v>
      </c>
      <c r="O782" s="7" t="e">
        <v>#N/A</v>
      </c>
      <c r="P782" s="7" t="e">
        <f>SUM($O$8:O782)+CurrentInventory</f>
        <v>#N/A</v>
      </c>
      <c r="Q782" s="7" t="e">
        <f t="shared" si="38"/>
        <v>#N/A</v>
      </c>
    </row>
    <row r="783" spans="5:17" x14ac:dyDescent="0.25">
      <c r="E783" s="8" t="e">
        <f t="shared" si="37"/>
        <v>#N/A</v>
      </c>
      <c r="F783" s="7" t="e">
        <f t="shared" si="36"/>
        <v>#N/A</v>
      </c>
      <c r="N783" s="8" t="e">
        <v>#N/A</v>
      </c>
      <c r="O783" s="7" t="e">
        <v>#N/A</v>
      </c>
      <c r="P783" s="7" t="e">
        <f>SUM($O$8:O783)+CurrentInventory</f>
        <v>#N/A</v>
      </c>
      <c r="Q783" s="7" t="e">
        <f t="shared" si="38"/>
        <v>#N/A</v>
      </c>
    </row>
    <row r="784" spans="5:17" x14ac:dyDescent="0.25">
      <c r="E784" s="8" t="e">
        <f t="shared" si="37"/>
        <v>#N/A</v>
      </c>
      <c r="F784" s="7" t="e">
        <f t="shared" si="36"/>
        <v>#N/A</v>
      </c>
      <c r="N784" s="8" t="e">
        <v>#N/A</v>
      </c>
      <c r="O784" s="7" t="e">
        <v>#N/A</v>
      </c>
      <c r="P784" s="7" t="e">
        <f>SUM($O$8:O784)+CurrentInventory</f>
        <v>#N/A</v>
      </c>
      <c r="Q784" s="7" t="e">
        <f t="shared" si="38"/>
        <v>#N/A</v>
      </c>
    </row>
    <row r="785" spans="5:17" x14ac:dyDescent="0.25">
      <c r="E785" s="8" t="e">
        <f t="shared" si="37"/>
        <v>#N/A</v>
      </c>
      <c r="F785" s="7" t="e">
        <f t="shared" si="36"/>
        <v>#N/A</v>
      </c>
      <c r="N785" s="8" t="e">
        <v>#N/A</v>
      </c>
      <c r="O785" s="7" t="e">
        <v>#N/A</v>
      </c>
      <c r="P785" s="7" t="e">
        <f>SUM($O$8:O785)+CurrentInventory</f>
        <v>#N/A</v>
      </c>
      <c r="Q785" s="7" t="e">
        <f t="shared" si="38"/>
        <v>#N/A</v>
      </c>
    </row>
    <row r="786" spans="5:17" x14ac:dyDescent="0.25">
      <c r="E786" s="8" t="e">
        <f t="shared" si="37"/>
        <v>#N/A</v>
      </c>
      <c r="F786" s="7" t="e">
        <f t="shared" si="36"/>
        <v>#N/A</v>
      </c>
      <c r="N786" s="8" t="e">
        <v>#N/A</v>
      </c>
      <c r="O786" s="7" t="e">
        <v>#N/A</v>
      </c>
      <c r="P786" s="7" t="e">
        <f>SUM($O$8:O786)+CurrentInventory</f>
        <v>#N/A</v>
      </c>
      <c r="Q786" s="7" t="e">
        <f t="shared" si="38"/>
        <v>#N/A</v>
      </c>
    </row>
    <row r="787" spans="5:17" x14ac:dyDescent="0.25">
      <c r="E787" s="8" t="e">
        <f t="shared" si="37"/>
        <v>#N/A</v>
      </c>
      <c r="F787" s="7" t="e">
        <f t="shared" si="36"/>
        <v>#N/A</v>
      </c>
      <c r="N787" s="8" t="e">
        <v>#N/A</v>
      </c>
      <c r="O787" s="7" t="e">
        <v>#N/A</v>
      </c>
      <c r="P787" s="7" t="e">
        <f>SUM($O$8:O787)+CurrentInventory</f>
        <v>#N/A</v>
      </c>
      <c r="Q787" s="7" t="e">
        <f t="shared" si="38"/>
        <v>#N/A</v>
      </c>
    </row>
    <row r="788" spans="5:17" x14ac:dyDescent="0.25">
      <c r="E788" s="8" t="e">
        <f t="shared" si="37"/>
        <v>#N/A</v>
      </c>
      <c r="F788" s="7" t="e">
        <f t="shared" si="36"/>
        <v>#N/A</v>
      </c>
      <c r="N788" s="8" t="e">
        <v>#N/A</v>
      </c>
      <c r="O788" s="7" t="e">
        <v>#N/A</v>
      </c>
      <c r="P788" s="7" t="e">
        <f>SUM($O$8:O788)+CurrentInventory</f>
        <v>#N/A</v>
      </c>
      <c r="Q788" s="7" t="e">
        <f t="shared" si="38"/>
        <v>#N/A</v>
      </c>
    </row>
    <row r="789" spans="5:17" x14ac:dyDescent="0.25">
      <c r="E789" s="8" t="e">
        <f t="shared" si="37"/>
        <v>#N/A</v>
      </c>
      <c r="F789" s="7" t="e">
        <f t="shared" si="36"/>
        <v>#N/A</v>
      </c>
      <c r="N789" s="8" t="e">
        <v>#N/A</v>
      </c>
      <c r="O789" s="7" t="e">
        <v>#N/A</v>
      </c>
      <c r="P789" s="7" t="e">
        <f>SUM($O$8:O789)+CurrentInventory</f>
        <v>#N/A</v>
      </c>
      <c r="Q789" s="7" t="e">
        <f t="shared" si="38"/>
        <v>#N/A</v>
      </c>
    </row>
    <row r="790" spans="5:17" x14ac:dyDescent="0.25">
      <c r="E790" s="8" t="e">
        <f t="shared" si="37"/>
        <v>#N/A</v>
      </c>
      <c r="F790" s="7" t="e">
        <f t="shared" si="36"/>
        <v>#N/A</v>
      </c>
      <c r="N790" s="8" t="e">
        <v>#N/A</v>
      </c>
      <c r="O790" s="7" t="e">
        <v>#N/A</v>
      </c>
      <c r="P790" s="7" t="e">
        <f>SUM($O$8:O790)+CurrentInventory</f>
        <v>#N/A</v>
      </c>
      <c r="Q790" s="7" t="e">
        <f t="shared" si="38"/>
        <v>#N/A</v>
      </c>
    </row>
    <row r="791" spans="5:17" x14ac:dyDescent="0.25">
      <c r="E791" s="8" t="e">
        <f t="shared" si="37"/>
        <v>#N/A</v>
      </c>
      <c r="F791" s="7" t="e">
        <f t="shared" si="36"/>
        <v>#N/A</v>
      </c>
      <c r="N791" s="8" t="e">
        <v>#N/A</v>
      </c>
      <c r="O791" s="7" t="e">
        <v>#N/A</v>
      </c>
      <c r="P791" s="7" t="e">
        <f>SUM($O$8:O791)+CurrentInventory</f>
        <v>#N/A</v>
      </c>
      <c r="Q791" s="7" t="e">
        <f t="shared" si="38"/>
        <v>#N/A</v>
      </c>
    </row>
    <row r="792" spans="5:17" x14ac:dyDescent="0.25">
      <c r="E792" s="8" t="e">
        <f t="shared" si="37"/>
        <v>#N/A</v>
      </c>
      <c r="F792" s="7" t="e">
        <f t="shared" ref="F792:F855" si="39">VLOOKUP(E792,$B$4:$C$97, 2,TRUE)</f>
        <v>#N/A</v>
      </c>
      <c r="N792" s="8" t="e">
        <v>#N/A</v>
      </c>
      <c r="O792" s="7" t="e">
        <v>#N/A</v>
      </c>
      <c r="P792" s="7" t="e">
        <f>SUM($O$8:O792)+CurrentInventory</f>
        <v>#N/A</v>
      </c>
      <c r="Q792" s="7" t="e">
        <f t="shared" si="38"/>
        <v>#N/A</v>
      </c>
    </row>
    <row r="793" spans="5:17" x14ac:dyDescent="0.25">
      <c r="E793" s="8" t="e">
        <f t="shared" si="37"/>
        <v>#N/A</v>
      </c>
      <c r="F793" s="7" t="e">
        <f t="shared" si="39"/>
        <v>#N/A</v>
      </c>
      <c r="N793" s="8" t="e">
        <v>#N/A</v>
      </c>
      <c r="O793" s="7" t="e">
        <v>#N/A</v>
      </c>
      <c r="P793" s="7" t="e">
        <f>SUM($O$8:O793)+CurrentInventory</f>
        <v>#N/A</v>
      </c>
      <c r="Q793" s="7" t="e">
        <f t="shared" si="38"/>
        <v>#N/A</v>
      </c>
    </row>
    <row r="794" spans="5:17" x14ac:dyDescent="0.25">
      <c r="E794" s="8" t="e">
        <f t="shared" si="37"/>
        <v>#N/A</v>
      </c>
      <c r="F794" s="7" t="e">
        <f t="shared" si="39"/>
        <v>#N/A</v>
      </c>
      <c r="N794" s="8" t="e">
        <v>#N/A</v>
      </c>
      <c r="O794" s="7" t="e">
        <v>#N/A</v>
      </c>
      <c r="P794" s="7" t="e">
        <f>SUM($O$8:O794)+CurrentInventory</f>
        <v>#N/A</v>
      </c>
      <c r="Q794" s="7" t="e">
        <f t="shared" si="38"/>
        <v>#N/A</v>
      </c>
    </row>
    <row r="795" spans="5:17" x14ac:dyDescent="0.25">
      <c r="E795" s="8" t="e">
        <f t="shared" si="37"/>
        <v>#N/A</v>
      </c>
      <c r="F795" s="7" t="e">
        <f t="shared" si="39"/>
        <v>#N/A</v>
      </c>
      <c r="N795" s="8" t="e">
        <v>#N/A</v>
      </c>
      <c r="O795" s="7" t="e">
        <v>#N/A</v>
      </c>
      <c r="P795" s="7" t="e">
        <f>SUM($O$8:O795)+CurrentInventory</f>
        <v>#N/A</v>
      </c>
      <c r="Q795" s="7" t="e">
        <f t="shared" si="38"/>
        <v>#N/A</v>
      </c>
    </row>
    <row r="796" spans="5:17" x14ac:dyDescent="0.25">
      <c r="E796" s="8" t="e">
        <f t="shared" si="37"/>
        <v>#N/A</v>
      </c>
      <c r="F796" s="7" t="e">
        <f t="shared" si="39"/>
        <v>#N/A</v>
      </c>
      <c r="N796" s="8" t="e">
        <v>#N/A</v>
      </c>
      <c r="O796" s="7" t="e">
        <v>#N/A</v>
      </c>
      <c r="P796" s="7" t="e">
        <f>SUM($O$8:O796)+CurrentInventory</f>
        <v>#N/A</v>
      </c>
      <c r="Q796" s="7" t="e">
        <f t="shared" si="38"/>
        <v>#N/A</v>
      </c>
    </row>
    <row r="797" spans="5:17" x14ac:dyDescent="0.25">
      <c r="E797" s="8" t="e">
        <f t="shared" si="37"/>
        <v>#N/A</v>
      </c>
      <c r="F797" s="7" t="e">
        <f t="shared" si="39"/>
        <v>#N/A</v>
      </c>
      <c r="N797" s="8" t="e">
        <v>#N/A</v>
      </c>
      <c r="O797" s="7" t="e">
        <v>#N/A</v>
      </c>
      <c r="P797" s="7" t="e">
        <f>SUM($O$8:O797)+CurrentInventory</f>
        <v>#N/A</v>
      </c>
      <c r="Q797" s="7" t="e">
        <f t="shared" si="38"/>
        <v>#N/A</v>
      </c>
    </row>
    <row r="798" spans="5:17" x14ac:dyDescent="0.25">
      <c r="E798" s="8" t="e">
        <f t="shared" si="37"/>
        <v>#N/A</v>
      </c>
      <c r="F798" s="7" t="e">
        <f t="shared" si="39"/>
        <v>#N/A</v>
      </c>
      <c r="N798" s="8" t="e">
        <v>#N/A</v>
      </c>
      <c r="O798" s="7" t="e">
        <v>#N/A</v>
      </c>
      <c r="P798" s="7" t="e">
        <f>SUM($O$8:O798)+CurrentInventory</f>
        <v>#N/A</v>
      </c>
      <c r="Q798" s="7" t="e">
        <f t="shared" si="38"/>
        <v>#N/A</v>
      </c>
    </row>
    <row r="799" spans="5:17" x14ac:dyDescent="0.25">
      <c r="E799" s="8" t="e">
        <f t="shared" si="37"/>
        <v>#N/A</v>
      </c>
      <c r="F799" s="7" t="e">
        <f t="shared" si="39"/>
        <v>#N/A</v>
      </c>
      <c r="N799" s="8" t="e">
        <v>#N/A</v>
      </c>
      <c r="O799" s="7" t="e">
        <v>#N/A</v>
      </c>
      <c r="P799" s="7" t="e">
        <f>SUM($O$8:O799)+CurrentInventory</f>
        <v>#N/A</v>
      </c>
      <c r="Q799" s="7" t="e">
        <f t="shared" si="38"/>
        <v>#N/A</v>
      </c>
    </row>
    <row r="800" spans="5:17" x14ac:dyDescent="0.25">
      <c r="E800" s="8" t="e">
        <f t="shared" si="37"/>
        <v>#N/A</v>
      </c>
      <c r="F800" s="7" t="e">
        <f t="shared" si="39"/>
        <v>#N/A</v>
      </c>
      <c r="N800" s="8" t="e">
        <v>#N/A</v>
      </c>
      <c r="O800" s="7" t="e">
        <v>#N/A</v>
      </c>
      <c r="P800" s="7" t="e">
        <f>SUM($O$8:O800)+CurrentInventory</f>
        <v>#N/A</v>
      </c>
      <c r="Q800" s="7" t="e">
        <f t="shared" si="38"/>
        <v>#N/A</v>
      </c>
    </row>
    <row r="801" spans="5:17" x14ac:dyDescent="0.25">
      <c r="E801" s="8" t="e">
        <f t="shared" si="37"/>
        <v>#N/A</v>
      </c>
      <c r="F801" s="7" t="e">
        <f t="shared" si="39"/>
        <v>#N/A</v>
      </c>
      <c r="N801" s="8" t="e">
        <v>#N/A</v>
      </c>
      <c r="O801" s="7" t="e">
        <v>#N/A</v>
      </c>
      <c r="P801" s="7" t="e">
        <f>SUM($O$8:O801)+CurrentInventory</f>
        <v>#N/A</v>
      </c>
      <c r="Q801" s="7" t="e">
        <f t="shared" si="38"/>
        <v>#N/A</v>
      </c>
    </row>
    <row r="802" spans="5:17" x14ac:dyDescent="0.25">
      <c r="E802" s="8" t="e">
        <f t="shared" si="37"/>
        <v>#N/A</v>
      </c>
      <c r="F802" s="7" t="e">
        <f t="shared" si="39"/>
        <v>#N/A</v>
      </c>
      <c r="N802" s="8" t="e">
        <v>#N/A</v>
      </c>
      <c r="O802" s="7" t="e">
        <v>#N/A</v>
      </c>
      <c r="P802" s="7" t="e">
        <f>SUM($O$8:O802)+CurrentInventory</f>
        <v>#N/A</v>
      </c>
      <c r="Q802" s="7" t="e">
        <f t="shared" si="38"/>
        <v>#N/A</v>
      </c>
    </row>
    <row r="803" spans="5:17" x14ac:dyDescent="0.25">
      <c r="E803" s="8" t="e">
        <f t="shared" si="37"/>
        <v>#N/A</v>
      </c>
      <c r="F803" s="7" t="e">
        <f t="shared" si="39"/>
        <v>#N/A</v>
      </c>
      <c r="N803" s="8" t="e">
        <v>#N/A</v>
      </c>
      <c r="O803" s="7" t="e">
        <v>#N/A</v>
      </c>
      <c r="P803" s="7" t="e">
        <f>SUM($O$8:O803)+CurrentInventory</f>
        <v>#N/A</v>
      </c>
      <c r="Q803" s="7" t="e">
        <f t="shared" si="38"/>
        <v>#N/A</v>
      </c>
    </row>
    <row r="804" spans="5:17" x14ac:dyDescent="0.25">
      <c r="E804" s="8" t="e">
        <f t="shared" si="37"/>
        <v>#N/A</v>
      </c>
      <c r="F804" s="7" t="e">
        <f t="shared" si="39"/>
        <v>#N/A</v>
      </c>
      <c r="N804" s="8" t="e">
        <v>#N/A</v>
      </c>
      <c r="O804" s="7" t="e">
        <v>#N/A</v>
      </c>
      <c r="P804" s="7" t="e">
        <f>SUM($O$8:O804)+CurrentInventory</f>
        <v>#N/A</v>
      </c>
      <c r="Q804" s="7" t="e">
        <f t="shared" si="38"/>
        <v>#N/A</v>
      </c>
    </row>
    <row r="805" spans="5:17" x14ac:dyDescent="0.25">
      <c r="E805" s="8" t="e">
        <f t="shared" si="37"/>
        <v>#N/A</v>
      </c>
      <c r="F805" s="7" t="e">
        <f t="shared" si="39"/>
        <v>#N/A</v>
      </c>
      <c r="N805" s="8" t="e">
        <v>#N/A</v>
      </c>
      <c r="O805" s="7" t="e">
        <v>#N/A</v>
      </c>
      <c r="P805" s="7" t="e">
        <f>SUM($O$8:O805)+CurrentInventory</f>
        <v>#N/A</v>
      </c>
      <c r="Q805" s="7" t="e">
        <f t="shared" si="38"/>
        <v>#N/A</v>
      </c>
    </row>
    <row r="806" spans="5:17" x14ac:dyDescent="0.25">
      <c r="E806" s="8" t="e">
        <f t="shared" si="37"/>
        <v>#N/A</v>
      </c>
      <c r="F806" s="7" t="e">
        <f t="shared" si="39"/>
        <v>#N/A</v>
      </c>
      <c r="N806" s="8" t="e">
        <v>#N/A</v>
      </c>
      <c r="O806" s="7" t="e">
        <v>#N/A</v>
      </c>
      <c r="P806" s="7" t="e">
        <f>SUM($O$8:O806)+CurrentInventory</f>
        <v>#N/A</v>
      </c>
      <c r="Q806" s="7" t="e">
        <f t="shared" si="38"/>
        <v>#N/A</v>
      </c>
    </row>
    <row r="807" spans="5:17" x14ac:dyDescent="0.25">
      <c r="E807" s="8" t="e">
        <f t="shared" si="37"/>
        <v>#N/A</v>
      </c>
      <c r="F807" s="7" t="e">
        <f t="shared" si="39"/>
        <v>#N/A</v>
      </c>
      <c r="N807" s="8" t="e">
        <v>#N/A</v>
      </c>
      <c r="O807" s="7" t="e">
        <v>#N/A</v>
      </c>
      <c r="P807" s="7" t="e">
        <f>SUM($O$8:O807)+CurrentInventory</f>
        <v>#N/A</v>
      </c>
      <c r="Q807" s="7" t="e">
        <f t="shared" si="38"/>
        <v>#N/A</v>
      </c>
    </row>
    <row r="808" spans="5:17" x14ac:dyDescent="0.25">
      <c r="E808" s="8" t="e">
        <f t="shared" si="37"/>
        <v>#N/A</v>
      </c>
      <c r="F808" s="7" t="e">
        <f t="shared" si="39"/>
        <v>#N/A</v>
      </c>
      <c r="N808" s="8" t="e">
        <v>#N/A</v>
      </c>
      <c r="O808" s="7" t="e">
        <v>#N/A</v>
      </c>
      <c r="P808" s="7" t="e">
        <f>SUM($O$8:O808)+CurrentInventory</f>
        <v>#N/A</v>
      </c>
      <c r="Q808" s="7" t="e">
        <f t="shared" si="38"/>
        <v>#N/A</v>
      </c>
    </row>
    <row r="809" spans="5:17" x14ac:dyDescent="0.25">
      <c r="E809" s="8" t="e">
        <f t="shared" si="37"/>
        <v>#N/A</v>
      </c>
      <c r="F809" s="7" t="e">
        <f t="shared" si="39"/>
        <v>#N/A</v>
      </c>
      <c r="N809" s="8" t="e">
        <v>#N/A</v>
      </c>
      <c r="O809" s="7" t="e">
        <v>#N/A</v>
      </c>
      <c r="P809" s="7" t="e">
        <f>SUM($O$8:O809)+CurrentInventory</f>
        <v>#N/A</v>
      </c>
      <c r="Q809" s="7" t="e">
        <f t="shared" si="38"/>
        <v>#N/A</v>
      </c>
    </row>
    <row r="810" spans="5:17" x14ac:dyDescent="0.25">
      <c r="E810" s="8" t="e">
        <f t="shared" si="37"/>
        <v>#N/A</v>
      </c>
      <c r="F810" s="7" t="e">
        <f t="shared" si="39"/>
        <v>#N/A</v>
      </c>
      <c r="N810" s="8" t="e">
        <v>#N/A</v>
      </c>
      <c r="O810" s="7" t="e">
        <v>#N/A</v>
      </c>
      <c r="P810" s="7" t="e">
        <f>SUM($O$8:O810)+CurrentInventory</f>
        <v>#N/A</v>
      </c>
      <c r="Q810" s="7" t="e">
        <f t="shared" si="38"/>
        <v>#N/A</v>
      </c>
    </row>
    <row r="811" spans="5:17" x14ac:dyDescent="0.25">
      <c r="E811" s="8" t="e">
        <f t="shared" si="37"/>
        <v>#N/A</v>
      </c>
      <c r="F811" s="7" t="e">
        <f t="shared" si="39"/>
        <v>#N/A</v>
      </c>
      <c r="N811" s="8" t="e">
        <v>#N/A</v>
      </c>
      <c r="O811" s="7" t="e">
        <v>#N/A</v>
      </c>
      <c r="P811" s="7" t="e">
        <f>SUM($O$8:O811)+CurrentInventory</f>
        <v>#N/A</v>
      </c>
      <c r="Q811" s="7" t="e">
        <f t="shared" si="38"/>
        <v>#N/A</v>
      </c>
    </row>
    <row r="812" spans="5:17" x14ac:dyDescent="0.25">
      <c r="E812" s="8" t="e">
        <f t="shared" si="37"/>
        <v>#N/A</v>
      </c>
      <c r="F812" s="7" t="e">
        <f t="shared" si="39"/>
        <v>#N/A</v>
      </c>
      <c r="N812" s="8" t="e">
        <v>#N/A</v>
      </c>
      <c r="O812" s="7" t="e">
        <v>#N/A</v>
      </c>
      <c r="P812" s="7" t="e">
        <f>SUM($O$8:O812)+CurrentInventory</f>
        <v>#N/A</v>
      </c>
      <c r="Q812" s="7" t="e">
        <f t="shared" si="38"/>
        <v>#N/A</v>
      </c>
    </row>
    <row r="813" spans="5:17" x14ac:dyDescent="0.25">
      <c r="E813" s="8" t="e">
        <f t="shared" si="37"/>
        <v>#N/A</v>
      </c>
      <c r="F813" s="7" t="e">
        <f t="shared" si="39"/>
        <v>#N/A</v>
      </c>
      <c r="N813" s="8" t="e">
        <v>#N/A</v>
      </c>
      <c r="O813" s="7" t="e">
        <v>#N/A</v>
      </c>
      <c r="P813" s="7" t="e">
        <f>SUM($O$8:O813)+CurrentInventory</f>
        <v>#N/A</v>
      </c>
      <c r="Q813" s="7" t="e">
        <f t="shared" si="38"/>
        <v>#N/A</v>
      </c>
    </row>
    <row r="814" spans="5:17" x14ac:dyDescent="0.25">
      <c r="E814" s="8" t="e">
        <f t="shared" si="37"/>
        <v>#N/A</v>
      </c>
      <c r="F814" s="7" t="e">
        <f t="shared" si="39"/>
        <v>#N/A</v>
      </c>
      <c r="N814" s="8" t="e">
        <v>#N/A</v>
      </c>
      <c r="O814" s="7" t="e">
        <v>#N/A</v>
      </c>
      <c r="P814" s="7" t="e">
        <f>SUM($O$8:O814)+CurrentInventory</f>
        <v>#N/A</v>
      </c>
      <c r="Q814" s="7" t="e">
        <f t="shared" si="38"/>
        <v>#N/A</v>
      </c>
    </row>
    <row r="815" spans="5:17" x14ac:dyDescent="0.25">
      <c r="E815" s="8" t="e">
        <f t="shared" si="37"/>
        <v>#N/A</v>
      </c>
      <c r="F815" s="7" t="e">
        <f t="shared" si="39"/>
        <v>#N/A</v>
      </c>
      <c r="N815" s="8" t="e">
        <v>#N/A</v>
      </c>
      <c r="O815" s="7" t="e">
        <v>#N/A</v>
      </c>
      <c r="P815" s="7" t="e">
        <f>SUM($O$8:O815)+CurrentInventory</f>
        <v>#N/A</v>
      </c>
      <c r="Q815" s="7" t="e">
        <f t="shared" si="38"/>
        <v>#N/A</v>
      </c>
    </row>
    <row r="816" spans="5:17" x14ac:dyDescent="0.25">
      <c r="E816" s="8" t="e">
        <f t="shared" si="37"/>
        <v>#N/A</v>
      </c>
      <c r="F816" s="7" t="e">
        <f t="shared" si="39"/>
        <v>#N/A</v>
      </c>
      <c r="N816" s="8" t="e">
        <v>#N/A</v>
      </c>
      <c r="O816" s="7" t="e">
        <v>#N/A</v>
      </c>
      <c r="P816" s="7" t="e">
        <f>SUM($O$8:O816)+CurrentInventory</f>
        <v>#N/A</v>
      </c>
      <c r="Q816" s="7" t="e">
        <f t="shared" si="38"/>
        <v>#N/A</v>
      </c>
    </row>
    <row r="817" spans="5:17" x14ac:dyDescent="0.25">
      <c r="E817" s="8" t="e">
        <f t="shared" si="37"/>
        <v>#N/A</v>
      </c>
      <c r="F817" s="7" t="e">
        <f t="shared" si="39"/>
        <v>#N/A</v>
      </c>
      <c r="N817" s="8" t="e">
        <v>#N/A</v>
      </c>
      <c r="O817" s="7" t="e">
        <v>#N/A</v>
      </c>
      <c r="P817" s="7" t="e">
        <f>SUM($O$8:O817)+CurrentInventory</f>
        <v>#N/A</v>
      </c>
      <c r="Q817" s="7" t="e">
        <f t="shared" si="38"/>
        <v>#N/A</v>
      </c>
    </row>
    <row r="818" spans="5:17" x14ac:dyDescent="0.25">
      <c r="E818" s="8" t="e">
        <f t="shared" si="37"/>
        <v>#N/A</v>
      </c>
      <c r="F818" s="7" t="e">
        <f t="shared" si="39"/>
        <v>#N/A</v>
      </c>
      <c r="N818" s="8" t="e">
        <v>#N/A</v>
      </c>
      <c r="O818" s="7" t="e">
        <v>#N/A</v>
      </c>
      <c r="P818" s="7" t="e">
        <f>SUM($O$8:O818)+CurrentInventory</f>
        <v>#N/A</v>
      </c>
      <c r="Q818" s="7" t="e">
        <f t="shared" si="38"/>
        <v>#N/A</v>
      </c>
    </row>
    <row r="819" spans="5:17" x14ac:dyDescent="0.25">
      <c r="E819" s="8" t="e">
        <f t="shared" si="37"/>
        <v>#N/A</v>
      </c>
      <c r="F819" s="7" t="e">
        <f t="shared" si="39"/>
        <v>#N/A</v>
      </c>
      <c r="N819" s="8" t="e">
        <v>#N/A</v>
      </c>
      <c r="O819" s="7" t="e">
        <v>#N/A</v>
      </c>
      <c r="P819" s="7" t="e">
        <f>SUM($O$8:O819)+CurrentInventory</f>
        <v>#N/A</v>
      </c>
      <c r="Q819" s="7" t="e">
        <f t="shared" si="38"/>
        <v>#N/A</v>
      </c>
    </row>
    <row r="820" spans="5:17" x14ac:dyDescent="0.25">
      <c r="E820" s="8" t="e">
        <f t="shared" si="37"/>
        <v>#N/A</v>
      </c>
      <c r="F820" s="7" t="e">
        <f t="shared" si="39"/>
        <v>#N/A</v>
      </c>
      <c r="N820" s="8" t="e">
        <v>#N/A</v>
      </c>
      <c r="O820" s="7" t="e">
        <v>#N/A</v>
      </c>
      <c r="P820" s="7" t="e">
        <f>SUM($O$8:O820)+CurrentInventory</f>
        <v>#N/A</v>
      </c>
      <c r="Q820" s="7" t="e">
        <f t="shared" si="38"/>
        <v>#N/A</v>
      </c>
    </row>
    <row r="821" spans="5:17" x14ac:dyDescent="0.25">
      <c r="E821" s="8" t="e">
        <f t="shared" si="37"/>
        <v>#N/A</v>
      </c>
      <c r="F821" s="7" t="e">
        <f t="shared" si="39"/>
        <v>#N/A</v>
      </c>
      <c r="N821" s="8" t="e">
        <v>#N/A</v>
      </c>
      <c r="O821" s="7" t="e">
        <v>#N/A</v>
      </c>
      <c r="P821" s="7" t="e">
        <f>SUM($O$8:O821)+CurrentInventory</f>
        <v>#N/A</v>
      </c>
      <c r="Q821" s="7" t="e">
        <f t="shared" si="38"/>
        <v>#N/A</v>
      </c>
    </row>
    <row r="822" spans="5:17" x14ac:dyDescent="0.25">
      <c r="E822" s="8" t="e">
        <f t="shared" si="37"/>
        <v>#N/A</v>
      </c>
      <c r="F822" s="7" t="e">
        <f t="shared" si="39"/>
        <v>#N/A</v>
      </c>
      <c r="N822" s="8" t="e">
        <v>#N/A</v>
      </c>
      <c r="O822" s="7" t="e">
        <v>#N/A</v>
      </c>
      <c r="P822" s="7" t="e">
        <f>SUM($O$8:O822)+CurrentInventory</f>
        <v>#N/A</v>
      </c>
      <c r="Q822" s="7" t="e">
        <f t="shared" si="38"/>
        <v>#N/A</v>
      </c>
    </row>
    <row r="823" spans="5:17" x14ac:dyDescent="0.25">
      <c r="E823" s="8" t="e">
        <f t="shared" si="37"/>
        <v>#N/A</v>
      </c>
      <c r="F823" s="7" t="e">
        <f t="shared" si="39"/>
        <v>#N/A</v>
      </c>
      <c r="N823" s="8" t="e">
        <v>#N/A</v>
      </c>
      <c r="O823" s="7" t="e">
        <v>#N/A</v>
      </c>
      <c r="P823" s="7" t="e">
        <f>SUM($O$8:O823)+CurrentInventory</f>
        <v>#N/A</v>
      </c>
      <c r="Q823" s="7" t="e">
        <f t="shared" si="38"/>
        <v>#N/A</v>
      </c>
    </row>
    <row r="824" spans="5:17" x14ac:dyDescent="0.25">
      <c r="E824" s="8" t="e">
        <f t="shared" si="37"/>
        <v>#N/A</v>
      </c>
      <c r="F824" s="7" t="e">
        <f t="shared" si="39"/>
        <v>#N/A</v>
      </c>
      <c r="N824" s="8" t="e">
        <v>#N/A</v>
      </c>
      <c r="O824" s="7" t="e">
        <v>#N/A</v>
      </c>
      <c r="P824" s="7" t="e">
        <f>SUM($O$8:O824)+CurrentInventory</f>
        <v>#N/A</v>
      </c>
      <c r="Q824" s="7" t="e">
        <f t="shared" si="38"/>
        <v>#N/A</v>
      </c>
    </row>
    <row r="825" spans="5:17" x14ac:dyDescent="0.25">
      <c r="E825" s="8" t="e">
        <f t="shared" si="37"/>
        <v>#N/A</v>
      </c>
      <c r="F825" s="7" t="e">
        <f t="shared" si="39"/>
        <v>#N/A</v>
      </c>
      <c r="N825" s="8" t="e">
        <v>#N/A</v>
      </c>
      <c r="O825" s="7" t="e">
        <v>#N/A</v>
      </c>
      <c r="P825" s="7" t="e">
        <f>SUM($O$8:O825)+CurrentInventory</f>
        <v>#N/A</v>
      </c>
      <c r="Q825" s="7" t="e">
        <f t="shared" si="38"/>
        <v>#N/A</v>
      </c>
    </row>
    <row r="826" spans="5:17" x14ac:dyDescent="0.25">
      <c r="E826" s="8" t="e">
        <f t="shared" ref="E826:E889" si="40">IF(E825+1&gt;MAX($B$4:$B$97), NA(), E825+1)</f>
        <v>#N/A</v>
      </c>
      <c r="F826" s="7" t="e">
        <f t="shared" si="39"/>
        <v>#N/A</v>
      </c>
      <c r="N826" s="8" t="e">
        <v>#N/A</v>
      </c>
      <c r="O826" s="7" t="e">
        <v>#N/A</v>
      </c>
      <c r="P826" s="7" t="e">
        <f>SUM($O$8:O826)+CurrentInventory</f>
        <v>#N/A</v>
      </c>
      <c r="Q826" s="7" t="e">
        <f t="shared" si="38"/>
        <v>#N/A</v>
      </c>
    </row>
    <row r="827" spans="5:17" x14ac:dyDescent="0.25">
      <c r="E827" s="8" t="e">
        <f t="shared" si="40"/>
        <v>#N/A</v>
      </c>
      <c r="F827" s="7" t="e">
        <f t="shared" si="39"/>
        <v>#N/A</v>
      </c>
      <c r="N827" s="8" t="e">
        <v>#N/A</v>
      </c>
      <c r="O827" s="7" t="e">
        <v>#N/A</v>
      </c>
      <c r="P827" s="7" t="e">
        <f>SUM($O$8:O827)+CurrentInventory</f>
        <v>#N/A</v>
      </c>
      <c r="Q827" s="7" t="e">
        <f t="shared" si="38"/>
        <v>#N/A</v>
      </c>
    </row>
    <row r="828" spans="5:17" x14ac:dyDescent="0.25">
      <c r="E828" s="8" t="e">
        <f t="shared" si="40"/>
        <v>#N/A</v>
      </c>
      <c r="F828" s="7" t="e">
        <f t="shared" si="39"/>
        <v>#N/A</v>
      </c>
      <c r="N828" s="8" t="e">
        <v>#N/A</v>
      </c>
      <c r="O828" s="7" t="e">
        <v>#N/A</v>
      </c>
      <c r="P828" s="7" t="e">
        <f>SUM($O$8:O828)+CurrentInventory</f>
        <v>#N/A</v>
      </c>
      <c r="Q828" s="7" t="e">
        <f t="shared" si="38"/>
        <v>#N/A</v>
      </c>
    </row>
    <row r="829" spans="5:17" x14ac:dyDescent="0.25">
      <c r="E829" s="8" t="e">
        <f t="shared" si="40"/>
        <v>#N/A</v>
      </c>
      <c r="F829" s="7" t="e">
        <f t="shared" si="39"/>
        <v>#N/A</v>
      </c>
      <c r="N829" s="8" t="e">
        <v>#N/A</v>
      </c>
      <c r="O829" s="7" t="e">
        <v>#N/A</v>
      </c>
      <c r="P829" s="7" t="e">
        <f>SUM($O$8:O829)+CurrentInventory</f>
        <v>#N/A</v>
      </c>
      <c r="Q829" s="7" t="e">
        <f t="shared" si="38"/>
        <v>#N/A</v>
      </c>
    </row>
    <row r="830" spans="5:17" x14ac:dyDescent="0.25">
      <c r="E830" s="8" t="e">
        <f t="shared" si="40"/>
        <v>#N/A</v>
      </c>
      <c r="F830" s="7" t="e">
        <f t="shared" si="39"/>
        <v>#N/A</v>
      </c>
      <c r="N830" s="8" t="e">
        <v>#N/A</v>
      </c>
      <c r="O830" s="7" t="e">
        <v>#N/A</v>
      </c>
      <c r="P830" s="7" t="e">
        <f>SUM($O$8:O830)+CurrentInventory</f>
        <v>#N/A</v>
      </c>
      <c r="Q830" s="7" t="e">
        <f t="shared" si="38"/>
        <v>#N/A</v>
      </c>
    </row>
    <row r="831" spans="5:17" x14ac:dyDescent="0.25">
      <c r="E831" s="8" t="e">
        <f t="shared" si="40"/>
        <v>#N/A</v>
      </c>
      <c r="F831" s="7" t="e">
        <f t="shared" si="39"/>
        <v>#N/A</v>
      </c>
      <c r="N831" s="8" t="e">
        <v>#N/A</v>
      </c>
      <c r="O831" s="7" t="e">
        <v>#N/A</v>
      </c>
      <c r="P831" s="7" t="e">
        <f>SUM($O$8:O831)+CurrentInventory</f>
        <v>#N/A</v>
      </c>
      <c r="Q831" s="7" t="e">
        <f t="shared" si="38"/>
        <v>#N/A</v>
      </c>
    </row>
    <row r="832" spans="5:17" x14ac:dyDescent="0.25">
      <c r="E832" s="8" t="e">
        <f t="shared" si="40"/>
        <v>#N/A</v>
      </c>
      <c r="F832" s="7" t="e">
        <f t="shared" si="39"/>
        <v>#N/A</v>
      </c>
      <c r="N832" s="8" t="e">
        <v>#N/A</v>
      </c>
      <c r="O832" s="7" t="e">
        <v>#N/A</v>
      </c>
      <c r="P832" s="7" t="e">
        <f>SUM($O$8:O832)+CurrentInventory</f>
        <v>#N/A</v>
      </c>
      <c r="Q832" s="7" t="e">
        <f t="shared" si="38"/>
        <v>#N/A</v>
      </c>
    </row>
    <row r="833" spans="5:17" x14ac:dyDescent="0.25">
      <c r="E833" s="8" t="e">
        <f t="shared" si="40"/>
        <v>#N/A</v>
      </c>
      <c r="F833" s="7" t="e">
        <f t="shared" si="39"/>
        <v>#N/A</v>
      </c>
      <c r="N833" s="8" t="e">
        <v>#N/A</v>
      </c>
      <c r="O833" s="7" t="e">
        <v>#N/A</v>
      </c>
      <c r="P833" s="7" t="e">
        <f>SUM($O$8:O833)+CurrentInventory</f>
        <v>#N/A</v>
      </c>
      <c r="Q833" s="7" t="e">
        <f t="shared" si="38"/>
        <v>#N/A</v>
      </c>
    </row>
    <row r="834" spans="5:17" x14ac:dyDescent="0.25">
      <c r="E834" s="8" t="e">
        <f t="shared" si="40"/>
        <v>#N/A</v>
      </c>
      <c r="F834" s="7" t="e">
        <f t="shared" si="39"/>
        <v>#N/A</v>
      </c>
      <c r="N834" s="8" t="e">
        <v>#N/A</v>
      </c>
      <c r="O834" s="7" t="e">
        <v>#N/A</v>
      </c>
      <c r="P834" s="7" t="e">
        <f>SUM($O$8:O834)+CurrentInventory</f>
        <v>#N/A</v>
      </c>
      <c r="Q834" s="7" t="e">
        <f t="shared" si="38"/>
        <v>#N/A</v>
      </c>
    </row>
    <row r="835" spans="5:17" x14ac:dyDescent="0.25">
      <c r="E835" s="8" t="e">
        <f t="shared" si="40"/>
        <v>#N/A</v>
      </c>
      <c r="F835" s="7" t="e">
        <f t="shared" si="39"/>
        <v>#N/A</v>
      </c>
      <c r="N835" s="8" t="e">
        <v>#N/A</v>
      </c>
      <c r="O835" s="7" t="e">
        <v>#N/A</v>
      </c>
      <c r="P835" s="7" t="e">
        <f>SUM($O$8:O835)+CurrentInventory</f>
        <v>#N/A</v>
      </c>
      <c r="Q835" s="7" t="e">
        <f t="shared" si="38"/>
        <v>#N/A</v>
      </c>
    </row>
    <row r="836" spans="5:17" x14ac:dyDescent="0.25">
      <c r="E836" s="8" t="e">
        <f t="shared" si="40"/>
        <v>#N/A</v>
      </c>
      <c r="F836" s="7" t="e">
        <f t="shared" si="39"/>
        <v>#N/A</v>
      </c>
      <c r="N836" s="8" t="e">
        <v>#N/A</v>
      </c>
      <c r="O836" s="7" t="e">
        <v>#N/A</v>
      </c>
      <c r="P836" s="7" t="e">
        <f>SUM($O$8:O836)+CurrentInventory</f>
        <v>#N/A</v>
      </c>
      <c r="Q836" s="7" t="e">
        <f t="shared" si="38"/>
        <v>#N/A</v>
      </c>
    </row>
    <row r="837" spans="5:17" x14ac:dyDescent="0.25">
      <c r="E837" s="8" t="e">
        <f t="shared" si="40"/>
        <v>#N/A</v>
      </c>
      <c r="F837" s="7" t="e">
        <f t="shared" si="39"/>
        <v>#N/A</v>
      </c>
      <c r="N837" s="8" t="e">
        <v>#N/A</v>
      </c>
      <c r="O837" s="7" t="e">
        <v>#N/A</v>
      </c>
      <c r="P837" s="7" t="e">
        <f>SUM($O$8:O837)+CurrentInventory</f>
        <v>#N/A</v>
      </c>
      <c r="Q837" s="7" t="e">
        <f t="shared" si="38"/>
        <v>#N/A</v>
      </c>
    </row>
    <row r="838" spans="5:17" x14ac:dyDescent="0.25">
      <c r="E838" s="8" t="e">
        <f t="shared" si="40"/>
        <v>#N/A</v>
      </c>
      <c r="F838" s="7" t="e">
        <f t="shared" si="39"/>
        <v>#N/A</v>
      </c>
      <c r="N838" s="8" t="e">
        <v>#N/A</v>
      </c>
      <c r="O838" s="7" t="e">
        <v>#N/A</v>
      </c>
      <c r="P838" s="7" t="e">
        <f>SUM($O$8:O838)+CurrentInventory</f>
        <v>#N/A</v>
      </c>
      <c r="Q838" s="7" t="e">
        <f t="shared" si="38"/>
        <v>#N/A</v>
      </c>
    </row>
    <row r="839" spans="5:17" x14ac:dyDescent="0.25">
      <c r="E839" s="8" t="e">
        <f t="shared" si="40"/>
        <v>#N/A</v>
      </c>
      <c r="F839" s="7" t="e">
        <f t="shared" si="39"/>
        <v>#N/A</v>
      </c>
      <c r="N839" s="8" t="e">
        <v>#N/A</v>
      </c>
      <c r="O839" s="7" t="e">
        <v>#N/A</v>
      </c>
      <c r="P839" s="7" t="e">
        <f>SUM($O$8:O839)+CurrentInventory</f>
        <v>#N/A</v>
      </c>
      <c r="Q839" s="7" t="e">
        <f t="shared" si="38"/>
        <v>#N/A</v>
      </c>
    </row>
    <row r="840" spans="5:17" x14ac:dyDescent="0.25">
      <c r="E840" s="8" t="e">
        <f t="shared" si="40"/>
        <v>#N/A</v>
      </c>
      <c r="F840" s="7" t="e">
        <f t="shared" si="39"/>
        <v>#N/A</v>
      </c>
      <c r="N840" s="8" t="e">
        <v>#N/A</v>
      </c>
      <c r="O840" s="7" t="e">
        <v>#N/A</v>
      </c>
      <c r="P840" s="7" t="e">
        <f>SUM($O$8:O840)+CurrentInventory</f>
        <v>#N/A</v>
      </c>
      <c r="Q840" s="7" t="e">
        <f t="shared" si="38"/>
        <v>#N/A</v>
      </c>
    </row>
    <row r="841" spans="5:17" x14ac:dyDescent="0.25">
      <c r="E841" s="8" t="e">
        <f t="shared" si="40"/>
        <v>#N/A</v>
      </c>
      <c r="F841" s="7" t="e">
        <f t="shared" si="39"/>
        <v>#N/A</v>
      </c>
      <c r="N841" s="8" t="e">
        <v>#N/A</v>
      </c>
      <c r="O841" s="7" t="e">
        <v>#N/A</v>
      </c>
      <c r="P841" s="7" t="e">
        <f>SUM($O$8:O841)+CurrentInventory</f>
        <v>#N/A</v>
      </c>
      <c r="Q841" s="7" t="e">
        <f t="shared" ref="Q841:Q904" si="41">VLOOKUP(N841,$E$22:$F$1597, 2, FALSE)</f>
        <v>#N/A</v>
      </c>
    </row>
    <row r="842" spans="5:17" x14ac:dyDescent="0.25">
      <c r="E842" s="8" t="e">
        <f t="shared" si="40"/>
        <v>#N/A</v>
      </c>
      <c r="F842" s="7" t="e">
        <f t="shared" si="39"/>
        <v>#N/A</v>
      </c>
      <c r="N842" s="8" t="e">
        <v>#N/A</v>
      </c>
      <c r="O842" s="7" t="e">
        <v>#N/A</v>
      </c>
      <c r="P842" s="7" t="e">
        <f>SUM($O$8:O842)+CurrentInventory</f>
        <v>#N/A</v>
      </c>
      <c r="Q842" s="7" t="e">
        <f t="shared" si="41"/>
        <v>#N/A</v>
      </c>
    </row>
    <row r="843" spans="5:17" x14ac:dyDescent="0.25">
      <c r="E843" s="8" t="e">
        <f t="shared" si="40"/>
        <v>#N/A</v>
      </c>
      <c r="F843" s="7" t="e">
        <f t="shared" si="39"/>
        <v>#N/A</v>
      </c>
      <c r="N843" s="8" t="e">
        <v>#N/A</v>
      </c>
      <c r="O843" s="7" t="e">
        <v>#N/A</v>
      </c>
      <c r="P843" s="7" t="e">
        <f>SUM($O$8:O843)+CurrentInventory</f>
        <v>#N/A</v>
      </c>
      <c r="Q843" s="7" t="e">
        <f t="shared" si="41"/>
        <v>#N/A</v>
      </c>
    </row>
    <row r="844" spans="5:17" x14ac:dyDescent="0.25">
      <c r="E844" s="8" t="e">
        <f t="shared" si="40"/>
        <v>#N/A</v>
      </c>
      <c r="F844" s="7" t="e">
        <f t="shared" si="39"/>
        <v>#N/A</v>
      </c>
      <c r="N844" s="8" t="e">
        <v>#N/A</v>
      </c>
      <c r="O844" s="7" t="e">
        <v>#N/A</v>
      </c>
      <c r="P844" s="7" t="e">
        <f>SUM($O$8:O844)+CurrentInventory</f>
        <v>#N/A</v>
      </c>
      <c r="Q844" s="7" t="e">
        <f t="shared" si="41"/>
        <v>#N/A</v>
      </c>
    </row>
    <row r="845" spans="5:17" x14ac:dyDescent="0.25">
      <c r="E845" s="8" t="e">
        <f t="shared" si="40"/>
        <v>#N/A</v>
      </c>
      <c r="F845" s="7" t="e">
        <f t="shared" si="39"/>
        <v>#N/A</v>
      </c>
      <c r="N845" s="8" t="e">
        <v>#N/A</v>
      </c>
      <c r="O845" s="7" t="e">
        <v>#N/A</v>
      </c>
      <c r="P845" s="7" t="e">
        <f>SUM($O$8:O845)+CurrentInventory</f>
        <v>#N/A</v>
      </c>
      <c r="Q845" s="7" t="e">
        <f t="shared" si="41"/>
        <v>#N/A</v>
      </c>
    </row>
    <row r="846" spans="5:17" x14ac:dyDescent="0.25">
      <c r="E846" s="8" t="e">
        <f t="shared" si="40"/>
        <v>#N/A</v>
      </c>
      <c r="F846" s="7" t="e">
        <f t="shared" si="39"/>
        <v>#N/A</v>
      </c>
      <c r="N846" s="8" t="e">
        <v>#N/A</v>
      </c>
      <c r="O846" s="7" t="e">
        <v>#N/A</v>
      </c>
      <c r="P846" s="7" t="e">
        <f>SUM($O$8:O846)+CurrentInventory</f>
        <v>#N/A</v>
      </c>
      <c r="Q846" s="7" t="e">
        <f t="shared" si="41"/>
        <v>#N/A</v>
      </c>
    </row>
    <row r="847" spans="5:17" x14ac:dyDescent="0.25">
      <c r="E847" s="8" t="e">
        <f t="shared" si="40"/>
        <v>#N/A</v>
      </c>
      <c r="F847" s="7" t="e">
        <f t="shared" si="39"/>
        <v>#N/A</v>
      </c>
      <c r="N847" s="8" t="e">
        <v>#N/A</v>
      </c>
      <c r="O847" s="7" t="e">
        <v>#N/A</v>
      </c>
      <c r="P847" s="7" t="e">
        <f>SUM($O$8:O847)+CurrentInventory</f>
        <v>#N/A</v>
      </c>
      <c r="Q847" s="7" t="e">
        <f t="shared" si="41"/>
        <v>#N/A</v>
      </c>
    </row>
    <row r="848" spans="5:17" x14ac:dyDescent="0.25">
      <c r="E848" s="8" t="e">
        <f t="shared" si="40"/>
        <v>#N/A</v>
      </c>
      <c r="F848" s="7" t="e">
        <f t="shared" si="39"/>
        <v>#N/A</v>
      </c>
      <c r="N848" s="8" t="e">
        <v>#N/A</v>
      </c>
      <c r="O848" s="7" t="e">
        <v>#N/A</v>
      </c>
      <c r="P848" s="7" t="e">
        <f>SUM($O$8:O848)+CurrentInventory</f>
        <v>#N/A</v>
      </c>
      <c r="Q848" s="7" t="e">
        <f t="shared" si="41"/>
        <v>#N/A</v>
      </c>
    </row>
    <row r="849" spans="5:17" x14ac:dyDescent="0.25">
      <c r="E849" s="8" t="e">
        <f t="shared" si="40"/>
        <v>#N/A</v>
      </c>
      <c r="F849" s="7" t="e">
        <f t="shared" si="39"/>
        <v>#N/A</v>
      </c>
      <c r="N849" s="8" t="e">
        <v>#N/A</v>
      </c>
      <c r="O849" s="7" t="e">
        <v>#N/A</v>
      </c>
      <c r="P849" s="7" t="e">
        <f>SUM($O$8:O849)+CurrentInventory</f>
        <v>#N/A</v>
      </c>
      <c r="Q849" s="7" t="e">
        <f t="shared" si="41"/>
        <v>#N/A</v>
      </c>
    </row>
    <row r="850" spans="5:17" x14ac:dyDescent="0.25">
      <c r="E850" s="8" t="e">
        <f t="shared" si="40"/>
        <v>#N/A</v>
      </c>
      <c r="F850" s="7" t="e">
        <f t="shared" si="39"/>
        <v>#N/A</v>
      </c>
      <c r="N850" s="8" t="e">
        <v>#N/A</v>
      </c>
      <c r="O850" s="7" t="e">
        <v>#N/A</v>
      </c>
      <c r="P850" s="7" t="e">
        <f>SUM($O$8:O850)+CurrentInventory</f>
        <v>#N/A</v>
      </c>
      <c r="Q850" s="7" t="e">
        <f t="shared" si="41"/>
        <v>#N/A</v>
      </c>
    </row>
    <row r="851" spans="5:17" x14ac:dyDescent="0.25">
      <c r="E851" s="8" t="e">
        <f t="shared" si="40"/>
        <v>#N/A</v>
      </c>
      <c r="F851" s="7" t="e">
        <f t="shared" si="39"/>
        <v>#N/A</v>
      </c>
      <c r="N851" s="8" t="e">
        <v>#N/A</v>
      </c>
      <c r="O851" s="7" t="e">
        <v>#N/A</v>
      </c>
      <c r="P851" s="7" t="e">
        <f>SUM($O$8:O851)+CurrentInventory</f>
        <v>#N/A</v>
      </c>
      <c r="Q851" s="7" t="e">
        <f t="shared" si="41"/>
        <v>#N/A</v>
      </c>
    </row>
    <row r="852" spans="5:17" x14ac:dyDescent="0.25">
      <c r="E852" s="8" t="e">
        <f t="shared" si="40"/>
        <v>#N/A</v>
      </c>
      <c r="F852" s="7" t="e">
        <f t="shared" si="39"/>
        <v>#N/A</v>
      </c>
      <c r="N852" s="8" t="e">
        <v>#N/A</v>
      </c>
      <c r="O852" s="7" t="e">
        <v>#N/A</v>
      </c>
      <c r="P852" s="7" t="e">
        <f>SUM($O$8:O852)+CurrentInventory</f>
        <v>#N/A</v>
      </c>
      <c r="Q852" s="7" t="e">
        <f t="shared" si="41"/>
        <v>#N/A</v>
      </c>
    </row>
    <row r="853" spans="5:17" x14ac:dyDescent="0.25">
      <c r="E853" s="8" t="e">
        <f t="shared" si="40"/>
        <v>#N/A</v>
      </c>
      <c r="F853" s="7" t="e">
        <f t="shared" si="39"/>
        <v>#N/A</v>
      </c>
      <c r="N853" s="8" t="e">
        <v>#N/A</v>
      </c>
      <c r="O853" s="7" t="e">
        <v>#N/A</v>
      </c>
      <c r="P853" s="7" t="e">
        <f>SUM($O$8:O853)+CurrentInventory</f>
        <v>#N/A</v>
      </c>
      <c r="Q853" s="7" t="e">
        <f t="shared" si="41"/>
        <v>#N/A</v>
      </c>
    </row>
    <row r="854" spans="5:17" x14ac:dyDescent="0.25">
      <c r="E854" s="8" t="e">
        <f t="shared" si="40"/>
        <v>#N/A</v>
      </c>
      <c r="F854" s="7" t="e">
        <f t="shared" si="39"/>
        <v>#N/A</v>
      </c>
      <c r="N854" s="8" t="e">
        <v>#N/A</v>
      </c>
      <c r="O854" s="7" t="e">
        <v>#N/A</v>
      </c>
      <c r="P854" s="7" t="e">
        <f>SUM($O$8:O854)+CurrentInventory</f>
        <v>#N/A</v>
      </c>
      <c r="Q854" s="7" t="e">
        <f t="shared" si="41"/>
        <v>#N/A</v>
      </c>
    </row>
    <row r="855" spans="5:17" x14ac:dyDescent="0.25">
      <c r="E855" s="8" t="e">
        <f t="shared" si="40"/>
        <v>#N/A</v>
      </c>
      <c r="F855" s="7" t="e">
        <f t="shared" si="39"/>
        <v>#N/A</v>
      </c>
      <c r="N855" s="8" t="e">
        <v>#N/A</v>
      </c>
      <c r="O855" s="7" t="e">
        <v>#N/A</v>
      </c>
      <c r="P855" s="7" t="e">
        <f>SUM($O$8:O855)+CurrentInventory</f>
        <v>#N/A</v>
      </c>
      <c r="Q855" s="7" t="e">
        <f t="shared" si="41"/>
        <v>#N/A</v>
      </c>
    </row>
    <row r="856" spans="5:17" x14ac:dyDescent="0.25">
      <c r="E856" s="8" t="e">
        <f t="shared" si="40"/>
        <v>#N/A</v>
      </c>
      <c r="F856" s="7" t="e">
        <f t="shared" ref="F856:F919" si="42">VLOOKUP(E856,$B$4:$C$97, 2,TRUE)</f>
        <v>#N/A</v>
      </c>
      <c r="N856" s="8" t="e">
        <v>#N/A</v>
      </c>
      <c r="O856" s="7" t="e">
        <v>#N/A</v>
      </c>
      <c r="P856" s="7" t="e">
        <f>SUM($O$8:O856)+CurrentInventory</f>
        <v>#N/A</v>
      </c>
      <c r="Q856" s="7" t="e">
        <f t="shared" si="41"/>
        <v>#N/A</v>
      </c>
    </row>
    <row r="857" spans="5:17" x14ac:dyDescent="0.25">
      <c r="E857" s="8" t="e">
        <f t="shared" si="40"/>
        <v>#N/A</v>
      </c>
      <c r="F857" s="7" t="e">
        <f t="shared" si="42"/>
        <v>#N/A</v>
      </c>
      <c r="N857" s="8" t="e">
        <v>#N/A</v>
      </c>
      <c r="O857" s="7" t="e">
        <v>#N/A</v>
      </c>
      <c r="P857" s="7" t="e">
        <f>SUM($O$8:O857)+CurrentInventory</f>
        <v>#N/A</v>
      </c>
      <c r="Q857" s="7" t="e">
        <f t="shared" si="41"/>
        <v>#N/A</v>
      </c>
    </row>
    <row r="858" spans="5:17" x14ac:dyDescent="0.25">
      <c r="E858" s="8" t="e">
        <f t="shared" si="40"/>
        <v>#N/A</v>
      </c>
      <c r="F858" s="7" t="e">
        <f t="shared" si="42"/>
        <v>#N/A</v>
      </c>
      <c r="N858" s="8" t="e">
        <v>#N/A</v>
      </c>
      <c r="O858" s="7" t="e">
        <v>#N/A</v>
      </c>
      <c r="P858" s="7" t="e">
        <f>SUM($O$8:O858)+CurrentInventory</f>
        <v>#N/A</v>
      </c>
      <c r="Q858" s="7" t="e">
        <f t="shared" si="41"/>
        <v>#N/A</v>
      </c>
    </row>
    <row r="859" spans="5:17" x14ac:dyDescent="0.25">
      <c r="E859" s="8" t="e">
        <f t="shared" si="40"/>
        <v>#N/A</v>
      </c>
      <c r="F859" s="7" t="e">
        <f t="shared" si="42"/>
        <v>#N/A</v>
      </c>
      <c r="N859" s="8" t="e">
        <v>#N/A</v>
      </c>
      <c r="O859" s="7" t="e">
        <v>#N/A</v>
      </c>
      <c r="P859" s="7" t="e">
        <f>SUM($O$8:O859)+CurrentInventory</f>
        <v>#N/A</v>
      </c>
      <c r="Q859" s="7" t="e">
        <f t="shared" si="41"/>
        <v>#N/A</v>
      </c>
    </row>
    <row r="860" spans="5:17" x14ac:dyDescent="0.25">
      <c r="E860" s="8" t="e">
        <f t="shared" si="40"/>
        <v>#N/A</v>
      </c>
      <c r="F860" s="7" t="e">
        <f t="shared" si="42"/>
        <v>#N/A</v>
      </c>
      <c r="N860" s="8" t="e">
        <v>#N/A</v>
      </c>
      <c r="O860" s="7" t="e">
        <v>#N/A</v>
      </c>
      <c r="P860" s="7" t="e">
        <f>SUM($O$8:O860)+CurrentInventory</f>
        <v>#N/A</v>
      </c>
      <c r="Q860" s="7" t="e">
        <f t="shared" si="41"/>
        <v>#N/A</v>
      </c>
    </row>
    <row r="861" spans="5:17" x14ac:dyDescent="0.25">
      <c r="E861" s="8" t="e">
        <f t="shared" si="40"/>
        <v>#N/A</v>
      </c>
      <c r="F861" s="7" t="e">
        <f t="shared" si="42"/>
        <v>#N/A</v>
      </c>
      <c r="N861" s="8" t="e">
        <v>#N/A</v>
      </c>
      <c r="O861" s="7" t="e">
        <v>#N/A</v>
      </c>
      <c r="P861" s="7" t="e">
        <f>SUM($O$8:O861)+CurrentInventory</f>
        <v>#N/A</v>
      </c>
      <c r="Q861" s="7" t="e">
        <f t="shared" si="41"/>
        <v>#N/A</v>
      </c>
    </row>
    <row r="862" spans="5:17" x14ac:dyDescent="0.25">
      <c r="E862" s="8" t="e">
        <f t="shared" si="40"/>
        <v>#N/A</v>
      </c>
      <c r="F862" s="7" t="e">
        <f t="shared" si="42"/>
        <v>#N/A</v>
      </c>
      <c r="N862" s="8" t="e">
        <v>#N/A</v>
      </c>
      <c r="O862" s="7" t="e">
        <v>#N/A</v>
      </c>
      <c r="P862" s="7" t="e">
        <f>SUM($O$8:O862)+CurrentInventory</f>
        <v>#N/A</v>
      </c>
      <c r="Q862" s="7" t="e">
        <f t="shared" si="41"/>
        <v>#N/A</v>
      </c>
    </row>
    <row r="863" spans="5:17" x14ac:dyDescent="0.25">
      <c r="E863" s="8" t="e">
        <f t="shared" si="40"/>
        <v>#N/A</v>
      </c>
      <c r="F863" s="7" t="e">
        <f t="shared" si="42"/>
        <v>#N/A</v>
      </c>
      <c r="N863" s="8" t="e">
        <v>#N/A</v>
      </c>
      <c r="O863" s="7" t="e">
        <v>#N/A</v>
      </c>
      <c r="P863" s="7" t="e">
        <f>SUM($O$8:O863)+CurrentInventory</f>
        <v>#N/A</v>
      </c>
      <c r="Q863" s="7" t="e">
        <f t="shared" si="41"/>
        <v>#N/A</v>
      </c>
    </row>
    <row r="864" spans="5:17" x14ac:dyDescent="0.25">
      <c r="E864" s="8" t="e">
        <f t="shared" si="40"/>
        <v>#N/A</v>
      </c>
      <c r="F864" s="7" t="e">
        <f t="shared" si="42"/>
        <v>#N/A</v>
      </c>
      <c r="N864" s="8" t="e">
        <v>#N/A</v>
      </c>
      <c r="O864" s="7" t="e">
        <v>#N/A</v>
      </c>
      <c r="P864" s="7" t="e">
        <f>SUM($O$8:O864)+CurrentInventory</f>
        <v>#N/A</v>
      </c>
      <c r="Q864" s="7" t="e">
        <f t="shared" si="41"/>
        <v>#N/A</v>
      </c>
    </row>
    <row r="865" spans="5:17" x14ac:dyDescent="0.25">
      <c r="E865" s="8" t="e">
        <f t="shared" si="40"/>
        <v>#N/A</v>
      </c>
      <c r="F865" s="7" t="e">
        <f t="shared" si="42"/>
        <v>#N/A</v>
      </c>
      <c r="N865" s="8" t="e">
        <v>#N/A</v>
      </c>
      <c r="O865" s="7" t="e">
        <v>#N/A</v>
      </c>
      <c r="P865" s="7" t="e">
        <f>SUM($O$8:O865)+CurrentInventory</f>
        <v>#N/A</v>
      </c>
      <c r="Q865" s="7" t="e">
        <f t="shared" si="41"/>
        <v>#N/A</v>
      </c>
    </row>
    <row r="866" spans="5:17" x14ac:dyDescent="0.25">
      <c r="E866" s="8" t="e">
        <f t="shared" si="40"/>
        <v>#N/A</v>
      </c>
      <c r="F866" s="7" t="e">
        <f t="shared" si="42"/>
        <v>#N/A</v>
      </c>
      <c r="N866" s="8" t="e">
        <v>#N/A</v>
      </c>
      <c r="O866" s="7" t="e">
        <v>#N/A</v>
      </c>
      <c r="P866" s="7" t="e">
        <f>SUM($O$8:O866)+CurrentInventory</f>
        <v>#N/A</v>
      </c>
      <c r="Q866" s="7" t="e">
        <f t="shared" si="41"/>
        <v>#N/A</v>
      </c>
    </row>
    <row r="867" spans="5:17" x14ac:dyDescent="0.25">
      <c r="E867" s="8" t="e">
        <f t="shared" si="40"/>
        <v>#N/A</v>
      </c>
      <c r="F867" s="7" t="e">
        <f t="shared" si="42"/>
        <v>#N/A</v>
      </c>
      <c r="N867" s="8" t="e">
        <v>#N/A</v>
      </c>
      <c r="O867" s="7" t="e">
        <v>#N/A</v>
      </c>
      <c r="P867" s="7" t="e">
        <f>SUM($O$8:O867)+CurrentInventory</f>
        <v>#N/A</v>
      </c>
      <c r="Q867" s="7" t="e">
        <f t="shared" si="41"/>
        <v>#N/A</v>
      </c>
    </row>
    <row r="868" spans="5:17" x14ac:dyDescent="0.25">
      <c r="E868" s="8" t="e">
        <f t="shared" si="40"/>
        <v>#N/A</v>
      </c>
      <c r="F868" s="7" t="e">
        <f t="shared" si="42"/>
        <v>#N/A</v>
      </c>
      <c r="N868" s="8" t="e">
        <v>#N/A</v>
      </c>
      <c r="O868" s="7" t="e">
        <v>#N/A</v>
      </c>
      <c r="P868" s="7" t="e">
        <f>SUM($O$8:O868)+CurrentInventory</f>
        <v>#N/A</v>
      </c>
      <c r="Q868" s="7" t="e">
        <f t="shared" si="41"/>
        <v>#N/A</v>
      </c>
    </row>
    <row r="869" spans="5:17" x14ac:dyDescent="0.25">
      <c r="E869" s="8" t="e">
        <f t="shared" si="40"/>
        <v>#N/A</v>
      </c>
      <c r="F869" s="7" t="e">
        <f t="shared" si="42"/>
        <v>#N/A</v>
      </c>
      <c r="N869" s="8" t="e">
        <v>#N/A</v>
      </c>
      <c r="O869" s="7" t="e">
        <v>#N/A</v>
      </c>
      <c r="P869" s="7" t="e">
        <f>SUM($O$8:O869)+CurrentInventory</f>
        <v>#N/A</v>
      </c>
      <c r="Q869" s="7" t="e">
        <f t="shared" si="41"/>
        <v>#N/A</v>
      </c>
    </row>
    <row r="870" spans="5:17" x14ac:dyDescent="0.25">
      <c r="E870" s="8" t="e">
        <f t="shared" si="40"/>
        <v>#N/A</v>
      </c>
      <c r="F870" s="7" t="e">
        <f t="shared" si="42"/>
        <v>#N/A</v>
      </c>
      <c r="N870" s="8" t="e">
        <v>#N/A</v>
      </c>
      <c r="O870" s="7" t="e">
        <v>#N/A</v>
      </c>
      <c r="P870" s="7" t="e">
        <f>SUM($O$8:O870)+CurrentInventory</f>
        <v>#N/A</v>
      </c>
      <c r="Q870" s="7" t="e">
        <f t="shared" si="41"/>
        <v>#N/A</v>
      </c>
    </row>
    <row r="871" spans="5:17" x14ac:dyDescent="0.25">
      <c r="E871" s="8" t="e">
        <f t="shared" si="40"/>
        <v>#N/A</v>
      </c>
      <c r="F871" s="7" t="e">
        <f t="shared" si="42"/>
        <v>#N/A</v>
      </c>
      <c r="N871" s="8" t="e">
        <v>#N/A</v>
      </c>
      <c r="O871" s="7" t="e">
        <v>#N/A</v>
      </c>
      <c r="P871" s="7" t="e">
        <f>SUM($O$8:O871)+CurrentInventory</f>
        <v>#N/A</v>
      </c>
      <c r="Q871" s="7" t="e">
        <f t="shared" si="41"/>
        <v>#N/A</v>
      </c>
    </row>
    <row r="872" spans="5:17" x14ac:dyDescent="0.25">
      <c r="E872" s="8" t="e">
        <f t="shared" si="40"/>
        <v>#N/A</v>
      </c>
      <c r="F872" s="7" t="e">
        <f t="shared" si="42"/>
        <v>#N/A</v>
      </c>
      <c r="N872" s="8" t="e">
        <v>#N/A</v>
      </c>
      <c r="O872" s="7" t="e">
        <v>#N/A</v>
      </c>
      <c r="P872" s="7" t="e">
        <f>SUM($O$8:O872)+CurrentInventory</f>
        <v>#N/A</v>
      </c>
      <c r="Q872" s="7" t="e">
        <f t="shared" si="41"/>
        <v>#N/A</v>
      </c>
    </row>
    <row r="873" spans="5:17" x14ac:dyDescent="0.25">
      <c r="E873" s="8" t="e">
        <f t="shared" si="40"/>
        <v>#N/A</v>
      </c>
      <c r="F873" s="7" t="e">
        <f t="shared" si="42"/>
        <v>#N/A</v>
      </c>
      <c r="N873" s="8" t="e">
        <v>#N/A</v>
      </c>
      <c r="O873" s="7" t="e">
        <v>#N/A</v>
      </c>
      <c r="P873" s="7" t="e">
        <f>SUM($O$8:O873)+CurrentInventory</f>
        <v>#N/A</v>
      </c>
      <c r="Q873" s="7" t="e">
        <f t="shared" si="41"/>
        <v>#N/A</v>
      </c>
    </row>
    <row r="874" spans="5:17" x14ac:dyDescent="0.25">
      <c r="E874" s="8" t="e">
        <f t="shared" si="40"/>
        <v>#N/A</v>
      </c>
      <c r="F874" s="7" t="e">
        <f t="shared" si="42"/>
        <v>#N/A</v>
      </c>
      <c r="N874" s="8" t="e">
        <v>#N/A</v>
      </c>
      <c r="O874" s="7" t="e">
        <v>#N/A</v>
      </c>
      <c r="P874" s="7" t="e">
        <f>SUM($O$8:O874)+CurrentInventory</f>
        <v>#N/A</v>
      </c>
      <c r="Q874" s="7" t="e">
        <f t="shared" si="41"/>
        <v>#N/A</v>
      </c>
    </row>
    <row r="875" spans="5:17" x14ac:dyDescent="0.25">
      <c r="E875" s="8" t="e">
        <f t="shared" si="40"/>
        <v>#N/A</v>
      </c>
      <c r="F875" s="7" t="e">
        <f t="shared" si="42"/>
        <v>#N/A</v>
      </c>
      <c r="N875" s="8" t="e">
        <v>#N/A</v>
      </c>
      <c r="O875" s="7" t="e">
        <v>#N/A</v>
      </c>
      <c r="P875" s="7" t="e">
        <f>SUM($O$8:O875)+CurrentInventory</f>
        <v>#N/A</v>
      </c>
      <c r="Q875" s="7" t="e">
        <f t="shared" si="41"/>
        <v>#N/A</v>
      </c>
    </row>
    <row r="876" spans="5:17" x14ac:dyDescent="0.25">
      <c r="E876" s="8" t="e">
        <f t="shared" si="40"/>
        <v>#N/A</v>
      </c>
      <c r="F876" s="7" t="e">
        <f t="shared" si="42"/>
        <v>#N/A</v>
      </c>
      <c r="N876" s="8" t="e">
        <v>#N/A</v>
      </c>
      <c r="O876" s="7" t="e">
        <v>#N/A</v>
      </c>
      <c r="P876" s="7" t="e">
        <f>SUM($O$8:O876)+CurrentInventory</f>
        <v>#N/A</v>
      </c>
      <c r="Q876" s="7" t="e">
        <f t="shared" si="41"/>
        <v>#N/A</v>
      </c>
    </row>
    <row r="877" spans="5:17" x14ac:dyDescent="0.25">
      <c r="E877" s="8" t="e">
        <f t="shared" si="40"/>
        <v>#N/A</v>
      </c>
      <c r="F877" s="7" t="e">
        <f t="shared" si="42"/>
        <v>#N/A</v>
      </c>
      <c r="N877" s="8" t="e">
        <v>#N/A</v>
      </c>
      <c r="O877" s="7" t="e">
        <v>#N/A</v>
      </c>
      <c r="P877" s="7" t="e">
        <f>SUM($O$8:O877)+CurrentInventory</f>
        <v>#N/A</v>
      </c>
      <c r="Q877" s="7" t="e">
        <f t="shared" si="41"/>
        <v>#N/A</v>
      </c>
    </row>
    <row r="878" spans="5:17" x14ac:dyDescent="0.25">
      <c r="E878" s="8" t="e">
        <f t="shared" si="40"/>
        <v>#N/A</v>
      </c>
      <c r="F878" s="7" t="e">
        <f t="shared" si="42"/>
        <v>#N/A</v>
      </c>
      <c r="N878" s="8" t="e">
        <v>#N/A</v>
      </c>
      <c r="O878" s="7" t="e">
        <v>#N/A</v>
      </c>
      <c r="P878" s="7" t="e">
        <f>SUM($O$8:O878)+CurrentInventory</f>
        <v>#N/A</v>
      </c>
      <c r="Q878" s="7" t="e">
        <f t="shared" si="41"/>
        <v>#N/A</v>
      </c>
    </row>
    <row r="879" spans="5:17" x14ac:dyDescent="0.25">
      <c r="E879" s="8" t="e">
        <f t="shared" si="40"/>
        <v>#N/A</v>
      </c>
      <c r="F879" s="7" t="e">
        <f t="shared" si="42"/>
        <v>#N/A</v>
      </c>
      <c r="N879" s="8" t="e">
        <v>#N/A</v>
      </c>
      <c r="O879" s="7" t="e">
        <v>#N/A</v>
      </c>
      <c r="P879" s="7" t="e">
        <f>SUM($O$8:O879)+CurrentInventory</f>
        <v>#N/A</v>
      </c>
      <c r="Q879" s="7" t="e">
        <f t="shared" si="41"/>
        <v>#N/A</v>
      </c>
    </row>
    <row r="880" spans="5:17" x14ac:dyDescent="0.25">
      <c r="E880" s="8" t="e">
        <f t="shared" si="40"/>
        <v>#N/A</v>
      </c>
      <c r="F880" s="7" t="e">
        <f t="shared" si="42"/>
        <v>#N/A</v>
      </c>
      <c r="N880" s="8" t="e">
        <v>#N/A</v>
      </c>
      <c r="O880" s="7" t="e">
        <v>#N/A</v>
      </c>
      <c r="P880" s="7" t="e">
        <f>SUM($O$8:O880)+CurrentInventory</f>
        <v>#N/A</v>
      </c>
      <c r="Q880" s="7" t="e">
        <f t="shared" si="41"/>
        <v>#N/A</v>
      </c>
    </row>
    <row r="881" spans="5:17" x14ac:dyDescent="0.25">
      <c r="E881" s="8" t="e">
        <f t="shared" si="40"/>
        <v>#N/A</v>
      </c>
      <c r="F881" s="7" t="e">
        <f t="shared" si="42"/>
        <v>#N/A</v>
      </c>
      <c r="N881" s="8" t="e">
        <v>#N/A</v>
      </c>
      <c r="O881" s="7" t="e">
        <v>#N/A</v>
      </c>
      <c r="P881" s="7" t="e">
        <f>SUM($O$8:O881)+CurrentInventory</f>
        <v>#N/A</v>
      </c>
      <c r="Q881" s="7" t="e">
        <f t="shared" si="41"/>
        <v>#N/A</v>
      </c>
    </row>
    <row r="882" spans="5:17" x14ac:dyDescent="0.25">
      <c r="E882" s="8" t="e">
        <f t="shared" si="40"/>
        <v>#N/A</v>
      </c>
      <c r="F882" s="7" t="e">
        <f t="shared" si="42"/>
        <v>#N/A</v>
      </c>
      <c r="N882" s="8" t="e">
        <v>#N/A</v>
      </c>
      <c r="O882" s="7" t="e">
        <v>#N/A</v>
      </c>
      <c r="P882" s="7" t="e">
        <f>SUM($O$8:O882)+CurrentInventory</f>
        <v>#N/A</v>
      </c>
      <c r="Q882" s="7" t="e">
        <f t="shared" si="41"/>
        <v>#N/A</v>
      </c>
    </row>
    <row r="883" spans="5:17" x14ac:dyDescent="0.25">
      <c r="E883" s="8" t="e">
        <f t="shared" si="40"/>
        <v>#N/A</v>
      </c>
      <c r="F883" s="7" t="e">
        <f t="shared" si="42"/>
        <v>#N/A</v>
      </c>
      <c r="N883" s="8" t="e">
        <v>#N/A</v>
      </c>
      <c r="O883" s="7" t="e">
        <v>#N/A</v>
      </c>
      <c r="P883" s="7" t="e">
        <f>SUM($O$8:O883)+CurrentInventory</f>
        <v>#N/A</v>
      </c>
      <c r="Q883" s="7" t="e">
        <f t="shared" si="41"/>
        <v>#N/A</v>
      </c>
    </row>
    <row r="884" spans="5:17" x14ac:dyDescent="0.25">
      <c r="E884" s="8" t="e">
        <f t="shared" si="40"/>
        <v>#N/A</v>
      </c>
      <c r="F884" s="7" t="e">
        <f t="shared" si="42"/>
        <v>#N/A</v>
      </c>
      <c r="N884" s="8" t="e">
        <v>#N/A</v>
      </c>
      <c r="O884" s="7" t="e">
        <v>#N/A</v>
      </c>
      <c r="P884" s="7" t="e">
        <f>SUM($O$8:O884)+CurrentInventory</f>
        <v>#N/A</v>
      </c>
      <c r="Q884" s="7" t="e">
        <f t="shared" si="41"/>
        <v>#N/A</v>
      </c>
    </row>
    <row r="885" spans="5:17" x14ac:dyDescent="0.25">
      <c r="E885" s="8" t="e">
        <f t="shared" si="40"/>
        <v>#N/A</v>
      </c>
      <c r="F885" s="7" t="e">
        <f t="shared" si="42"/>
        <v>#N/A</v>
      </c>
      <c r="N885" s="8" t="e">
        <v>#N/A</v>
      </c>
      <c r="O885" s="7" t="e">
        <v>#N/A</v>
      </c>
      <c r="P885" s="7" t="e">
        <f>SUM($O$8:O885)+CurrentInventory</f>
        <v>#N/A</v>
      </c>
      <c r="Q885" s="7" t="e">
        <f t="shared" si="41"/>
        <v>#N/A</v>
      </c>
    </row>
    <row r="886" spans="5:17" x14ac:dyDescent="0.25">
      <c r="E886" s="8" t="e">
        <f t="shared" si="40"/>
        <v>#N/A</v>
      </c>
      <c r="F886" s="7" t="e">
        <f t="shared" si="42"/>
        <v>#N/A</v>
      </c>
      <c r="N886" s="8" t="e">
        <v>#N/A</v>
      </c>
      <c r="O886" s="7" t="e">
        <v>#N/A</v>
      </c>
      <c r="P886" s="7" t="e">
        <f>SUM($O$8:O886)+CurrentInventory</f>
        <v>#N/A</v>
      </c>
      <c r="Q886" s="7" t="e">
        <f t="shared" si="41"/>
        <v>#N/A</v>
      </c>
    </row>
    <row r="887" spans="5:17" x14ac:dyDescent="0.25">
      <c r="E887" s="8" t="e">
        <f t="shared" si="40"/>
        <v>#N/A</v>
      </c>
      <c r="F887" s="7" t="e">
        <f t="shared" si="42"/>
        <v>#N/A</v>
      </c>
      <c r="N887" s="8" t="e">
        <v>#N/A</v>
      </c>
      <c r="O887" s="7" t="e">
        <v>#N/A</v>
      </c>
      <c r="P887" s="7" t="e">
        <f>SUM($O$8:O887)+CurrentInventory</f>
        <v>#N/A</v>
      </c>
      <c r="Q887" s="7" t="e">
        <f t="shared" si="41"/>
        <v>#N/A</v>
      </c>
    </row>
    <row r="888" spans="5:17" x14ac:dyDescent="0.25">
      <c r="E888" s="8" t="e">
        <f t="shared" si="40"/>
        <v>#N/A</v>
      </c>
      <c r="F888" s="7" t="e">
        <f t="shared" si="42"/>
        <v>#N/A</v>
      </c>
      <c r="N888" s="8" t="e">
        <v>#N/A</v>
      </c>
      <c r="O888" s="7" t="e">
        <v>#N/A</v>
      </c>
      <c r="P888" s="7" t="e">
        <f>SUM($O$8:O888)+CurrentInventory</f>
        <v>#N/A</v>
      </c>
      <c r="Q888" s="7" t="e">
        <f t="shared" si="41"/>
        <v>#N/A</v>
      </c>
    </row>
    <row r="889" spans="5:17" x14ac:dyDescent="0.25">
      <c r="E889" s="8" t="e">
        <f t="shared" si="40"/>
        <v>#N/A</v>
      </c>
      <c r="F889" s="7" t="e">
        <f t="shared" si="42"/>
        <v>#N/A</v>
      </c>
      <c r="N889" s="8" t="e">
        <v>#N/A</v>
      </c>
      <c r="O889" s="7" t="e">
        <v>#N/A</v>
      </c>
      <c r="P889" s="7" t="e">
        <f>SUM($O$8:O889)+CurrentInventory</f>
        <v>#N/A</v>
      </c>
      <c r="Q889" s="7" t="e">
        <f t="shared" si="41"/>
        <v>#N/A</v>
      </c>
    </row>
    <row r="890" spans="5:17" x14ac:dyDescent="0.25">
      <c r="E890" s="8" t="e">
        <f t="shared" ref="E890:E953" si="43">IF(E889+1&gt;MAX($B$4:$B$97), NA(), E889+1)</f>
        <v>#N/A</v>
      </c>
      <c r="F890" s="7" t="e">
        <f t="shared" si="42"/>
        <v>#N/A</v>
      </c>
      <c r="N890" s="8" t="e">
        <v>#N/A</v>
      </c>
      <c r="O890" s="7" t="e">
        <v>#N/A</v>
      </c>
      <c r="P890" s="7" t="e">
        <f>SUM($O$8:O890)+CurrentInventory</f>
        <v>#N/A</v>
      </c>
      <c r="Q890" s="7" t="e">
        <f t="shared" si="41"/>
        <v>#N/A</v>
      </c>
    </row>
    <row r="891" spans="5:17" x14ac:dyDescent="0.25">
      <c r="E891" s="8" t="e">
        <f t="shared" si="43"/>
        <v>#N/A</v>
      </c>
      <c r="F891" s="7" t="e">
        <f t="shared" si="42"/>
        <v>#N/A</v>
      </c>
      <c r="N891" s="8" t="e">
        <v>#N/A</v>
      </c>
      <c r="O891" s="7" t="e">
        <v>#N/A</v>
      </c>
      <c r="P891" s="7" t="e">
        <f>SUM($O$8:O891)+CurrentInventory</f>
        <v>#N/A</v>
      </c>
      <c r="Q891" s="7" t="e">
        <f t="shared" si="41"/>
        <v>#N/A</v>
      </c>
    </row>
    <row r="892" spans="5:17" x14ac:dyDescent="0.25">
      <c r="E892" s="8" t="e">
        <f t="shared" si="43"/>
        <v>#N/A</v>
      </c>
      <c r="F892" s="7" t="e">
        <f t="shared" si="42"/>
        <v>#N/A</v>
      </c>
      <c r="N892" s="8" t="e">
        <v>#N/A</v>
      </c>
      <c r="O892" s="7" t="e">
        <v>#N/A</v>
      </c>
      <c r="P892" s="7" t="e">
        <f>SUM($O$8:O892)+CurrentInventory</f>
        <v>#N/A</v>
      </c>
      <c r="Q892" s="7" t="e">
        <f t="shared" si="41"/>
        <v>#N/A</v>
      </c>
    </row>
    <row r="893" spans="5:17" x14ac:dyDescent="0.25">
      <c r="E893" s="8" t="e">
        <f t="shared" si="43"/>
        <v>#N/A</v>
      </c>
      <c r="F893" s="7" t="e">
        <f t="shared" si="42"/>
        <v>#N/A</v>
      </c>
      <c r="N893" s="8" t="e">
        <v>#N/A</v>
      </c>
      <c r="O893" s="7" t="e">
        <v>#N/A</v>
      </c>
      <c r="P893" s="7" t="e">
        <f>SUM($O$8:O893)+CurrentInventory</f>
        <v>#N/A</v>
      </c>
      <c r="Q893" s="7" t="e">
        <f t="shared" si="41"/>
        <v>#N/A</v>
      </c>
    </row>
    <row r="894" spans="5:17" x14ac:dyDescent="0.25">
      <c r="E894" s="8" t="e">
        <f t="shared" si="43"/>
        <v>#N/A</v>
      </c>
      <c r="F894" s="7" t="e">
        <f t="shared" si="42"/>
        <v>#N/A</v>
      </c>
      <c r="N894" s="8" t="e">
        <v>#N/A</v>
      </c>
      <c r="O894" s="7" t="e">
        <v>#N/A</v>
      </c>
      <c r="P894" s="7" t="e">
        <f>SUM($O$8:O894)+CurrentInventory</f>
        <v>#N/A</v>
      </c>
      <c r="Q894" s="7" t="e">
        <f t="shared" si="41"/>
        <v>#N/A</v>
      </c>
    </row>
    <row r="895" spans="5:17" x14ac:dyDescent="0.25">
      <c r="E895" s="8" t="e">
        <f t="shared" si="43"/>
        <v>#N/A</v>
      </c>
      <c r="F895" s="7" t="e">
        <f t="shared" si="42"/>
        <v>#N/A</v>
      </c>
      <c r="N895" s="8" t="e">
        <v>#N/A</v>
      </c>
      <c r="O895" s="7" t="e">
        <v>#N/A</v>
      </c>
      <c r="P895" s="7" t="e">
        <f>SUM($O$8:O895)+CurrentInventory</f>
        <v>#N/A</v>
      </c>
      <c r="Q895" s="7" t="e">
        <f t="shared" si="41"/>
        <v>#N/A</v>
      </c>
    </row>
    <row r="896" spans="5:17" x14ac:dyDescent="0.25">
      <c r="E896" s="8" t="e">
        <f t="shared" si="43"/>
        <v>#N/A</v>
      </c>
      <c r="F896" s="7" t="e">
        <f t="shared" si="42"/>
        <v>#N/A</v>
      </c>
      <c r="N896" s="8" t="e">
        <v>#N/A</v>
      </c>
      <c r="O896" s="7" t="e">
        <v>#N/A</v>
      </c>
      <c r="P896" s="7" t="e">
        <f>SUM($O$8:O896)+CurrentInventory</f>
        <v>#N/A</v>
      </c>
      <c r="Q896" s="7" t="e">
        <f t="shared" si="41"/>
        <v>#N/A</v>
      </c>
    </row>
    <row r="897" spans="5:17" x14ac:dyDescent="0.25">
      <c r="E897" s="8" t="e">
        <f t="shared" si="43"/>
        <v>#N/A</v>
      </c>
      <c r="F897" s="7" t="e">
        <f t="shared" si="42"/>
        <v>#N/A</v>
      </c>
      <c r="N897" s="8" t="e">
        <v>#N/A</v>
      </c>
      <c r="O897" s="7" t="e">
        <v>#N/A</v>
      </c>
      <c r="P897" s="7" t="e">
        <f>SUM($O$8:O897)+CurrentInventory</f>
        <v>#N/A</v>
      </c>
      <c r="Q897" s="7" t="e">
        <f t="shared" si="41"/>
        <v>#N/A</v>
      </c>
    </row>
    <row r="898" spans="5:17" x14ac:dyDescent="0.25">
      <c r="E898" s="8" t="e">
        <f t="shared" si="43"/>
        <v>#N/A</v>
      </c>
      <c r="F898" s="7" t="e">
        <f t="shared" si="42"/>
        <v>#N/A</v>
      </c>
      <c r="N898" s="8" t="e">
        <v>#N/A</v>
      </c>
      <c r="O898" s="7" t="e">
        <v>#N/A</v>
      </c>
      <c r="P898" s="7" t="e">
        <f>SUM($O$8:O898)+CurrentInventory</f>
        <v>#N/A</v>
      </c>
      <c r="Q898" s="7" t="e">
        <f t="shared" si="41"/>
        <v>#N/A</v>
      </c>
    </row>
    <row r="899" spans="5:17" x14ac:dyDescent="0.25">
      <c r="E899" s="8" t="e">
        <f t="shared" si="43"/>
        <v>#N/A</v>
      </c>
      <c r="F899" s="7" t="e">
        <f t="shared" si="42"/>
        <v>#N/A</v>
      </c>
      <c r="N899" s="8" t="e">
        <v>#N/A</v>
      </c>
      <c r="O899" s="7" t="e">
        <v>#N/A</v>
      </c>
      <c r="P899" s="7" t="e">
        <f>SUM($O$8:O899)+CurrentInventory</f>
        <v>#N/A</v>
      </c>
      <c r="Q899" s="7" t="e">
        <f t="shared" si="41"/>
        <v>#N/A</v>
      </c>
    </row>
    <row r="900" spans="5:17" x14ac:dyDescent="0.25">
      <c r="E900" s="8" t="e">
        <f t="shared" si="43"/>
        <v>#N/A</v>
      </c>
      <c r="F900" s="7" t="e">
        <f t="shared" si="42"/>
        <v>#N/A</v>
      </c>
      <c r="N900" s="8" t="e">
        <v>#N/A</v>
      </c>
      <c r="O900" s="7" t="e">
        <v>#N/A</v>
      </c>
      <c r="P900" s="7" t="e">
        <f>SUM($O$8:O900)+CurrentInventory</f>
        <v>#N/A</v>
      </c>
      <c r="Q900" s="7" t="e">
        <f t="shared" si="41"/>
        <v>#N/A</v>
      </c>
    </row>
    <row r="901" spans="5:17" x14ac:dyDescent="0.25">
      <c r="E901" s="8" t="e">
        <f t="shared" si="43"/>
        <v>#N/A</v>
      </c>
      <c r="F901" s="7" t="e">
        <f t="shared" si="42"/>
        <v>#N/A</v>
      </c>
      <c r="N901" s="8" t="e">
        <v>#N/A</v>
      </c>
      <c r="O901" s="7" t="e">
        <v>#N/A</v>
      </c>
      <c r="P901" s="7" t="e">
        <f>SUM($O$8:O901)+CurrentInventory</f>
        <v>#N/A</v>
      </c>
      <c r="Q901" s="7" t="e">
        <f t="shared" si="41"/>
        <v>#N/A</v>
      </c>
    </row>
    <row r="902" spans="5:17" x14ac:dyDescent="0.25">
      <c r="E902" s="8" t="e">
        <f t="shared" si="43"/>
        <v>#N/A</v>
      </c>
      <c r="F902" s="7" t="e">
        <f t="shared" si="42"/>
        <v>#N/A</v>
      </c>
      <c r="N902" s="8" t="e">
        <v>#N/A</v>
      </c>
      <c r="O902" s="7" t="e">
        <v>#N/A</v>
      </c>
      <c r="P902" s="7" t="e">
        <f>SUM($O$8:O902)+CurrentInventory</f>
        <v>#N/A</v>
      </c>
      <c r="Q902" s="7" t="e">
        <f t="shared" si="41"/>
        <v>#N/A</v>
      </c>
    </row>
    <row r="903" spans="5:17" x14ac:dyDescent="0.25">
      <c r="E903" s="8" t="e">
        <f t="shared" si="43"/>
        <v>#N/A</v>
      </c>
      <c r="F903" s="7" t="e">
        <f t="shared" si="42"/>
        <v>#N/A</v>
      </c>
      <c r="N903" s="8" t="e">
        <v>#N/A</v>
      </c>
      <c r="O903" s="7" t="e">
        <v>#N/A</v>
      </c>
      <c r="P903" s="7" t="e">
        <f>SUM($O$8:O903)+CurrentInventory</f>
        <v>#N/A</v>
      </c>
      <c r="Q903" s="7" t="e">
        <f t="shared" si="41"/>
        <v>#N/A</v>
      </c>
    </row>
    <row r="904" spans="5:17" x14ac:dyDescent="0.25">
      <c r="E904" s="8" t="e">
        <f t="shared" si="43"/>
        <v>#N/A</v>
      </c>
      <c r="F904" s="7" t="e">
        <f t="shared" si="42"/>
        <v>#N/A</v>
      </c>
      <c r="N904" s="8" t="e">
        <v>#N/A</v>
      </c>
      <c r="O904" s="7" t="e">
        <v>#N/A</v>
      </c>
      <c r="P904" s="7" t="e">
        <f>SUM($O$8:O904)+CurrentInventory</f>
        <v>#N/A</v>
      </c>
      <c r="Q904" s="7" t="e">
        <f t="shared" si="41"/>
        <v>#N/A</v>
      </c>
    </row>
    <row r="905" spans="5:17" x14ac:dyDescent="0.25">
      <c r="E905" s="8" t="e">
        <f t="shared" si="43"/>
        <v>#N/A</v>
      </c>
      <c r="F905" s="7" t="e">
        <f t="shared" si="42"/>
        <v>#N/A</v>
      </c>
      <c r="N905" s="8" t="e">
        <v>#N/A</v>
      </c>
      <c r="O905" s="7" t="e">
        <v>#N/A</v>
      </c>
      <c r="P905" s="7" t="e">
        <f>SUM($O$8:O905)+CurrentInventory</f>
        <v>#N/A</v>
      </c>
      <c r="Q905" s="7" t="e">
        <f t="shared" ref="Q905:Q968" si="44">VLOOKUP(N905,$E$22:$F$1597, 2, FALSE)</f>
        <v>#N/A</v>
      </c>
    </row>
    <row r="906" spans="5:17" x14ac:dyDescent="0.25">
      <c r="E906" s="8" t="e">
        <f t="shared" si="43"/>
        <v>#N/A</v>
      </c>
      <c r="F906" s="7" t="e">
        <f t="shared" si="42"/>
        <v>#N/A</v>
      </c>
      <c r="N906" s="8" t="e">
        <v>#N/A</v>
      </c>
      <c r="O906" s="7" t="e">
        <v>#N/A</v>
      </c>
      <c r="P906" s="7" t="e">
        <f>SUM($O$8:O906)+CurrentInventory</f>
        <v>#N/A</v>
      </c>
      <c r="Q906" s="7" t="e">
        <f t="shared" si="44"/>
        <v>#N/A</v>
      </c>
    </row>
    <row r="907" spans="5:17" x14ac:dyDescent="0.25">
      <c r="E907" s="8" t="e">
        <f t="shared" si="43"/>
        <v>#N/A</v>
      </c>
      <c r="F907" s="7" t="e">
        <f t="shared" si="42"/>
        <v>#N/A</v>
      </c>
      <c r="N907" s="8" t="e">
        <v>#N/A</v>
      </c>
      <c r="O907" s="7" t="e">
        <v>#N/A</v>
      </c>
      <c r="P907" s="7" t="e">
        <f>SUM($O$8:O907)+CurrentInventory</f>
        <v>#N/A</v>
      </c>
      <c r="Q907" s="7" t="e">
        <f t="shared" si="44"/>
        <v>#N/A</v>
      </c>
    </row>
    <row r="908" spans="5:17" x14ac:dyDescent="0.25">
      <c r="E908" s="8" t="e">
        <f t="shared" si="43"/>
        <v>#N/A</v>
      </c>
      <c r="F908" s="7" t="e">
        <f t="shared" si="42"/>
        <v>#N/A</v>
      </c>
      <c r="N908" s="8" t="e">
        <v>#N/A</v>
      </c>
      <c r="O908" s="7" t="e">
        <v>#N/A</v>
      </c>
      <c r="P908" s="7" t="e">
        <f>SUM($O$8:O908)+CurrentInventory</f>
        <v>#N/A</v>
      </c>
      <c r="Q908" s="7" t="e">
        <f t="shared" si="44"/>
        <v>#N/A</v>
      </c>
    </row>
    <row r="909" spans="5:17" x14ac:dyDescent="0.25">
      <c r="E909" s="8" t="e">
        <f t="shared" si="43"/>
        <v>#N/A</v>
      </c>
      <c r="F909" s="7" t="e">
        <f t="shared" si="42"/>
        <v>#N/A</v>
      </c>
      <c r="N909" s="8" t="e">
        <v>#N/A</v>
      </c>
      <c r="O909" s="7" t="e">
        <v>#N/A</v>
      </c>
      <c r="P909" s="7" t="e">
        <f>SUM($O$8:O909)+CurrentInventory</f>
        <v>#N/A</v>
      </c>
      <c r="Q909" s="7" t="e">
        <f t="shared" si="44"/>
        <v>#N/A</v>
      </c>
    </row>
    <row r="910" spans="5:17" x14ac:dyDescent="0.25">
      <c r="E910" s="8" t="e">
        <f t="shared" si="43"/>
        <v>#N/A</v>
      </c>
      <c r="F910" s="7" t="e">
        <f t="shared" si="42"/>
        <v>#N/A</v>
      </c>
      <c r="N910" s="8" t="e">
        <v>#N/A</v>
      </c>
      <c r="O910" s="7" t="e">
        <v>#N/A</v>
      </c>
      <c r="P910" s="7" t="e">
        <f>SUM($O$8:O910)+CurrentInventory</f>
        <v>#N/A</v>
      </c>
      <c r="Q910" s="7" t="e">
        <f t="shared" si="44"/>
        <v>#N/A</v>
      </c>
    </row>
    <row r="911" spans="5:17" x14ac:dyDescent="0.25">
      <c r="E911" s="8" t="e">
        <f t="shared" si="43"/>
        <v>#N/A</v>
      </c>
      <c r="F911" s="7" t="e">
        <f t="shared" si="42"/>
        <v>#N/A</v>
      </c>
      <c r="N911" s="8" t="e">
        <v>#N/A</v>
      </c>
      <c r="O911" s="7" t="e">
        <v>#N/A</v>
      </c>
      <c r="P911" s="7" t="e">
        <f>SUM($O$8:O911)+CurrentInventory</f>
        <v>#N/A</v>
      </c>
      <c r="Q911" s="7" t="e">
        <f t="shared" si="44"/>
        <v>#N/A</v>
      </c>
    </row>
    <row r="912" spans="5:17" x14ac:dyDescent="0.25">
      <c r="E912" s="8" t="e">
        <f t="shared" si="43"/>
        <v>#N/A</v>
      </c>
      <c r="F912" s="7" t="e">
        <f t="shared" si="42"/>
        <v>#N/A</v>
      </c>
      <c r="N912" s="8" t="e">
        <v>#N/A</v>
      </c>
      <c r="O912" s="7" t="e">
        <v>#N/A</v>
      </c>
      <c r="P912" s="7" t="e">
        <f>SUM($O$8:O912)+CurrentInventory</f>
        <v>#N/A</v>
      </c>
      <c r="Q912" s="7" t="e">
        <f t="shared" si="44"/>
        <v>#N/A</v>
      </c>
    </row>
    <row r="913" spans="5:17" x14ac:dyDescent="0.25">
      <c r="E913" s="8" t="e">
        <f t="shared" si="43"/>
        <v>#N/A</v>
      </c>
      <c r="F913" s="7" t="e">
        <f t="shared" si="42"/>
        <v>#N/A</v>
      </c>
      <c r="N913" s="8" t="e">
        <v>#N/A</v>
      </c>
      <c r="O913" s="7" t="e">
        <v>#N/A</v>
      </c>
      <c r="P913" s="7" t="e">
        <f>SUM($O$8:O913)+CurrentInventory</f>
        <v>#N/A</v>
      </c>
      <c r="Q913" s="7" t="e">
        <f t="shared" si="44"/>
        <v>#N/A</v>
      </c>
    </row>
    <row r="914" spans="5:17" x14ac:dyDescent="0.25">
      <c r="E914" s="8" t="e">
        <f t="shared" si="43"/>
        <v>#N/A</v>
      </c>
      <c r="F914" s="7" t="e">
        <f t="shared" si="42"/>
        <v>#N/A</v>
      </c>
      <c r="N914" s="8" t="e">
        <v>#N/A</v>
      </c>
      <c r="O914" s="7" t="e">
        <v>#N/A</v>
      </c>
      <c r="P914" s="7" t="e">
        <f>SUM($O$8:O914)+CurrentInventory</f>
        <v>#N/A</v>
      </c>
      <c r="Q914" s="7" t="e">
        <f t="shared" si="44"/>
        <v>#N/A</v>
      </c>
    </row>
    <row r="915" spans="5:17" x14ac:dyDescent="0.25">
      <c r="E915" s="8" t="e">
        <f t="shared" si="43"/>
        <v>#N/A</v>
      </c>
      <c r="F915" s="7" t="e">
        <f t="shared" si="42"/>
        <v>#N/A</v>
      </c>
      <c r="N915" s="8" t="e">
        <v>#N/A</v>
      </c>
      <c r="O915" s="7" t="e">
        <v>#N/A</v>
      </c>
      <c r="P915" s="7" t="e">
        <f>SUM($O$8:O915)+CurrentInventory</f>
        <v>#N/A</v>
      </c>
      <c r="Q915" s="7" t="e">
        <f t="shared" si="44"/>
        <v>#N/A</v>
      </c>
    </row>
    <row r="916" spans="5:17" x14ac:dyDescent="0.25">
      <c r="E916" s="8" t="e">
        <f t="shared" si="43"/>
        <v>#N/A</v>
      </c>
      <c r="F916" s="7" t="e">
        <f t="shared" si="42"/>
        <v>#N/A</v>
      </c>
      <c r="N916" s="8" t="e">
        <v>#N/A</v>
      </c>
      <c r="O916" s="7" t="e">
        <v>#N/A</v>
      </c>
      <c r="P916" s="7" t="e">
        <f>SUM($O$8:O916)+CurrentInventory</f>
        <v>#N/A</v>
      </c>
      <c r="Q916" s="7" t="e">
        <f t="shared" si="44"/>
        <v>#N/A</v>
      </c>
    </row>
    <row r="917" spans="5:17" x14ac:dyDescent="0.25">
      <c r="E917" s="8" t="e">
        <f t="shared" si="43"/>
        <v>#N/A</v>
      </c>
      <c r="F917" s="7" t="e">
        <f t="shared" si="42"/>
        <v>#N/A</v>
      </c>
      <c r="N917" s="8" t="e">
        <v>#N/A</v>
      </c>
      <c r="O917" s="7" t="e">
        <v>#N/A</v>
      </c>
      <c r="P917" s="7" t="e">
        <f>SUM($O$8:O917)+CurrentInventory</f>
        <v>#N/A</v>
      </c>
      <c r="Q917" s="7" t="e">
        <f t="shared" si="44"/>
        <v>#N/A</v>
      </c>
    </row>
    <row r="918" spans="5:17" x14ac:dyDescent="0.25">
      <c r="E918" s="8" t="e">
        <f t="shared" si="43"/>
        <v>#N/A</v>
      </c>
      <c r="F918" s="7" t="e">
        <f t="shared" si="42"/>
        <v>#N/A</v>
      </c>
      <c r="N918" s="8" t="e">
        <v>#N/A</v>
      </c>
      <c r="O918" s="7" t="e">
        <v>#N/A</v>
      </c>
      <c r="P918" s="7" t="e">
        <f>SUM($O$8:O918)+CurrentInventory</f>
        <v>#N/A</v>
      </c>
      <c r="Q918" s="7" t="e">
        <f t="shared" si="44"/>
        <v>#N/A</v>
      </c>
    </row>
    <row r="919" spans="5:17" x14ac:dyDescent="0.25">
      <c r="E919" s="8" t="e">
        <f t="shared" si="43"/>
        <v>#N/A</v>
      </c>
      <c r="F919" s="7" t="e">
        <f t="shared" si="42"/>
        <v>#N/A</v>
      </c>
      <c r="N919" s="8" t="e">
        <v>#N/A</v>
      </c>
      <c r="O919" s="7" t="e">
        <v>#N/A</v>
      </c>
      <c r="P919" s="7" t="e">
        <f>SUM($O$8:O919)+CurrentInventory</f>
        <v>#N/A</v>
      </c>
      <c r="Q919" s="7" t="e">
        <f t="shared" si="44"/>
        <v>#N/A</v>
      </c>
    </row>
    <row r="920" spans="5:17" x14ac:dyDescent="0.25">
      <c r="E920" s="8" t="e">
        <f t="shared" si="43"/>
        <v>#N/A</v>
      </c>
      <c r="F920" s="7" t="e">
        <f t="shared" ref="F920:F983" si="45">VLOOKUP(E920,$B$4:$C$97, 2,TRUE)</f>
        <v>#N/A</v>
      </c>
      <c r="N920" s="8" t="e">
        <v>#N/A</v>
      </c>
      <c r="O920" s="7" t="e">
        <v>#N/A</v>
      </c>
      <c r="P920" s="7" t="e">
        <f>SUM($O$8:O920)+CurrentInventory</f>
        <v>#N/A</v>
      </c>
      <c r="Q920" s="7" t="e">
        <f t="shared" si="44"/>
        <v>#N/A</v>
      </c>
    </row>
    <row r="921" spans="5:17" x14ac:dyDescent="0.25">
      <c r="E921" s="8" t="e">
        <f t="shared" si="43"/>
        <v>#N/A</v>
      </c>
      <c r="F921" s="7" t="e">
        <f t="shared" si="45"/>
        <v>#N/A</v>
      </c>
      <c r="N921" s="8" t="e">
        <v>#N/A</v>
      </c>
      <c r="O921" s="7" t="e">
        <v>#N/A</v>
      </c>
      <c r="P921" s="7" t="e">
        <f>SUM($O$8:O921)+CurrentInventory</f>
        <v>#N/A</v>
      </c>
      <c r="Q921" s="7" t="e">
        <f t="shared" si="44"/>
        <v>#N/A</v>
      </c>
    </row>
    <row r="922" spans="5:17" x14ac:dyDescent="0.25">
      <c r="E922" s="8" t="e">
        <f t="shared" si="43"/>
        <v>#N/A</v>
      </c>
      <c r="F922" s="7" t="e">
        <f t="shared" si="45"/>
        <v>#N/A</v>
      </c>
      <c r="N922" s="8" t="e">
        <v>#N/A</v>
      </c>
      <c r="O922" s="7" t="e">
        <v>#N/A</v>
      </c>
      <c r="P922" s="7" t="e">
        <f>SUM($O$8:O922)+CurrentInventory</f>
        <v>#N/A</v>
      </c>
      <c r="Q922" s="7" t="e">
        <f t="shared" si="44"/>
        <v>#N/A</v>
      </c>
    </row>
    <row r="923" spans="5:17" x14ac:dyDescent="0.25">
      <c r="E923" s="8" t="e">
        <f t="shared" si="43"/>
        <v>#N/A</v>
      </c>
      <c r="F923" s="7" t="e">
        <f t="shared" si="45"/>
        <v>#N/A</v>
      </c>
      <c r="N923" s="8" t="e">
        <v>#N/A</v>
      </c>
      <c r="O923" s="7" t="e">
        <v>#N/A</v>
      </c>
      <c r="P923" s="7" t="e">
        <f>SUM($O$8:O923)+CurrentInventory</f>
        <v>#N/A</v>
      </c>
      <c r="Q923" s="7" t="e">
        <f t="shared" si="44"/>
        <v>#N/A</v>
      </c>
    </row>
    <row r="924" spans="5:17" x14ac:dyDescent="0.25">
      <c r="E924" s="8" t="e">
        <f t="shared" si="43"/>
        <v>#N/A</v>
      </c>
      <c r="F924" s="7" t="e">
        <f t="shared" si="45"/>
        <v>#N/A</v>
      </c>
      <c r="N924" s="8" t="e">
        <v>#N/A</v>
      </c>
      <c r="O924" s="7" t="e">
        <v>#N/A</v>
      </c>
      <c r="P924" s="7" t="e">
        <f>SUM($O$8:O924)+CurrentInventory</f>
        <v>#N/A</v>
      </c>
      <c r="Q924" s="7" t="e">
        <f t="shared" si="44"/>
        <v>#N/A</v>
      </c>
    </row>
    <row r="925" spans="5:17" x14ac:dyDescent="0.25">
      <c r="E925" s="8" t="e">
        <f t="shared" si="43"/>
        <v>#N/A</v>
      </c>
      <c r="F925" s="7" t="e">
        <f t="shared" si="45"/>
        <v>#N/A</v>
      </c>
      <c r="N925" s="8" t="e">
        <v>#N/A</v>
      </c>
      <c r="O925" s="7" t="e">
        <v>#N/A</v>
      </c>
      <c r="P925" s="7" t="e">
        <f>SUM($O$8:O925)+CurrentInventory</f>
        <v>#N/A</v>
      </c>
      <c r="Q925" s="7" t="e">
        <f t="shared" si="44"/>
        <v>#N/A</v>
      </c>
    </row>
    <row r="926" spans="5:17" x14ac:dyDescent="0.25">
      <c r="E926" s="8" t="e">
        <f t="shared" si="43"/>
        <v>#N/A</v>
      </c>
      <c r="F926" s="7" t="e">
        <f t="shared" si="45"/>
        <v>#N/A</v>
      </c>
      <c r="N926" s="8" t="e">
        <v>#N/A</v>
      </c>
      <c r="O926" s="7" t="e">
        <v>#N/A</v>
      </c>
      <c r="P926" s="7" t="e">
        <f>SUM($O$8:O926)+CurrentInventory</f>
        <v>#N/A</v>
      </c>
      <c r="Q926" s="7" t="e">
        <f t="shared" si="44"/>
        <v>#N/A</v>
      </c>
    </row>
    <row r="927" spans="5:17" x14ac:dyDescent="0.25">
      <c r="E927" s="8" t="e">
        <f t="shared" si="43"/>
        <v>#N/A</v>
      </c>
      <c r="F927" s="7" t="e">
        <f t="shared" si="45"/>
        <v>#N/A</v>
      </c>
      <c r="N927" s="8" t="e">
        <v>#N/A</v>
      </c>
      <c r="O927" s="7" t="e">
        <v>#N/A</v>
      </c>
      <c r="P927" s="7" t="e">
        <f>SUM($O$8:O927)+CurrentInventory</f>
        <v>#N/A</v>
      </c>
      <c r="Q927" s="7" t="e">
        <f t="shared" si="44"/>
        <v>#N/A</v>
      </c>
    </row>
    <row r="928" spans="5:17" x14ac:dyDescent="0.25">
      <c r="E928" s="8" t="e">
        <f t="shared" si="43"/>
        <v>#N/A</v>
      </c>
      <c r="F928" s="7" t="e">
        <f t="shared" si="45"/>
        <v>#N/A</v>
      </c>
      <c r="N928" s="8" t="e">
        <v>#N/A</v>
      </c>
      <c r="O928" s="7" t="e">
        <v>#N/A</v>
      </c>
      <c r="P928" s="7" t="e">
        <f>SUM($O$8:O928)+CurrentInventory</f>
        <v>#N/A</v>
      </c>
      <c r="Q928" s="7" t="e">
        <f t="shared" si="44"/>
        <v>#N/A</v>
      </c>
    </row>
    <row r="929" spans="5:17" x14ac:dyDescent="0.25">
      <c r="E929" s="8" t="e">
        <f t="shared" si="43"/>
        <v>#N/A</v>
      </c>
      <c r="F929" s="7" t="e">
        <f t="shared" si="45"/>
        <v>#N/A</v>
      </c>
      <c r="N929" s="8" t="e">
        <v>#N/A</v>
      </c>
      <c r="O929" s="7" t="e">
        <v>#N/A</v>
      </c>
      <c r="P929" s="7" t="e">
        <f>SUM($O$8:O929)+CurrentInventory</f>
        <v>#N/A</v>
      </c>
      <c r="Q929" s="7" t="e">
        <f t="shared" si="44"/>
        <v>#N/A</v>
      </c>
    </row>
    <row r="930" spans="5:17" x14ac:dyDescent="0.25">
      <c r="E930" s="8" t="e">
        <f t="shared" si="43"/>
        <v>#N/A</v>
      </c>
      <c r="F930" s="7" t="e">
        <f t="shared" si="45"/>
        <v>#N/A</v>
      </c>
      <c r="N930" s="8" t="e">
        <v>#N/A</v>
      </c>
      <c r="O930" s="7" t="e">
        <v>#N/A</v>
      </c>
      <c r="P930" s="7" t="e">
        <f>SUM($O$8:O930)+CurrentInventory</f>
        <v>#N/A</v>
      </c>
      <c r="Q930" s="7" t="e">
        <f t="shared" si="44"/>
        <v>#N/A</v>
      </c>
    </row>
    <row r="931" spans="5:17" x14ac:dyDescent="0.25">
      <c r="E931" s="8" t="e">
        <f t="shared" si="43"/>
        <v>#N/A</v>
      </c>
      <c r="F931" s="7" t="e">
        <f t="shared" si="45"/>
        <v>#N/A</v>
      </c>
      <c r="N931" s="8" t="e">
        <v>#N/A</v>
      </c>
      <c r="O931" s="7" t="e">
        <v>#N/A</v>
      </c>
      <c r="P931" s="7" t="e">
        <f>SUM($O$8:O931)+CurrentInventory</f>
        <v>#N/A</v>
      </c>
      <c r="Q931" s="7" t="e">
        <f t="shared" si="44"/>
        <v>#N/A</v>
      </c>
    </row>
    <row r="932" spans="5:17" x14ac:dyDescent="0.25">
      <c r="E932" s="8" t="e">
        <f t="shared" si="43"/>
        <v>#N/A</v>
      </c>
      <c r="F932" s="7" t="e">
        <f t="shared" si="45"/>
        <v>#N/A</v>
      </c>
      <c r="N932" s="8" t="e">
        <v>#N/A</v>
      </c>
      <c r="O932" s="7" t="e">
        <v>#N/A</v>
      </c>
      <c r="P932" s="7" t="e">
        <f>SUM($O$8:O932)+CurrentInventory</f>
        <v>#N/A</v>
      </c>
      <c r="Q932" s="7" t="e">
        <f t="shared" si="44"/>
        <v>#N/A</v>
      </c>
    </row>
    <row r="933" spans="5:17" x14ac:dyDescent="0.25">
      <c r="E933" s="8" t="e">
        <f t="shared" si="43"/>
        <v>#N/A</v>
      </c>
      <c r="F933" s="7" t="e">
        <f t="shared" si="45"/>
        <v>#N/A</v>
      </c>
      <c r="N933" s="8" t="e">
        <v>#N/A</v>
      </c>
      <c r="O933" s="7" t="e">
        <v>#N/A</v>
      </c>
      <c r="P933" s="7" t="e">
        <f>SUM($O$8:O933)+CurrentInventory</f>
        <v>#N/A</v>
      </c>
      <c r="Q933" s="7" t="e">
        <f t="shared" si="44"/>
        <v>#N/A</v>
      </c>
    </row>
    <row r="934" spans="5:17" x14ac:dyDescent="0.25">
      <c r="E934" s="8" t="e">
        <f t="shared" si="43"/>
        <v>#N/A</v>
      </c>
      <c r="F934" s="7" t="e">
        <f t="shared" si="45"/>
        <v>#N/A</v>
      </c>
      <c r="N934" s="8" t="e">
        <v>#N/A</v>
      </c>
      <c r="O934" s="7" t="e">
        <v>#N/A</v>
      </c>
      <c r="P934" s="7" t="e">
        <f>SUM($O$8:O934)+CurrentInventory</f>
        <v>#N/A</v>
      </c>
      <c r="Q934" s="7" t="e">
        <f t="shared" si="44"/>
        <v>#N/A</v>
      </c>
    </row>
    <row r="935" spans="5:17" x14ac:dyDescent="0.25">
      <c r="E935" s="8" t="e">
        <f t="shared" si="43"/>
        <v>#N/A</v>
      </c>
      <c r="F935" s="7" t="e">
        <f t="shared" si="45"/>
        <v>#N/A</v>
      </c>
      <c r="N935" s="8" t="e">
        <v>#N/A</v>
      </c>
      <c r="O935" s="7" t="e">
        <v>#N/A</v>
      </c>
      <c r="P935" s="7" t="e">
        <f>SUM($O$8:O935)+CurrentInventory</f>
        <v>#N/A</v>
      </c>
      <c r="Q935" s="7" t="e">
        <f t="shared" si="44"/>
        <v>#N/A</v>
      </c>
    </row>
    <row r="936" spans="5:17" x14ac:dyDescent="0.25">
      <c r="E936" s="8" t="e">
        <f t="shared" si="43"/>
        <v>#N/A</v>
      </c>
      <c r="F936" s="7" t="e">
        <f t="shared" si="45"/>
        <v>#N/A</v>
      </c>
      <c r="N936" s="8" t="e">
        <v>#N/A</v>
      </c>
      <c r="O936" s="7" t="e">
        <v>#N/A</v>
      </c>
      <c r="P936" s="7" t="e">
        <f>SUM($O$8:O936)+CurrentInventory</f>
        <v>#N/A</v>
      </c>
      <c r="Q936" s="7" t="e">
        <f t="shared" si="44"/>
        <v>#N/A</v>
      </c>
    </row>
    <row r="937" spans="5:17" x14ac:dyDescent="0.25">
      <c r="E937" s="8" t="e">
        <f t="shared" si="43"/>
        <v>#N/A</v>
      </c>
      <c r="F937" s="7" t="e">
        <f t="shared" si="45"/>
        <v>#N/A</v>
      </c>
      <c r="N937" s="8" t="e">
        <v>#N/A</v>
      </c>
      <c r="O937" s="7" t="e">
        <v>#N/A</v>
      </c>
      <c r="P937" s="7" t="e">
        <f>SUM($O$8:O937)+CurrentInventory</f>
        <v>#N/A</v>
      </c>
      <c r="Q937" s="7" t="e">
        <f t="shared" si="44"/>
        <v>#N/A</v>
      </c>
    </row>
    <row r="938" spans="5:17" x14ac:dyDescent="0.25">
      <c r="E938" s="8" t="e">
        <f t="shared" si="43"/>
        <v>#N/A</v>
      </c>
      <c r="F938" s="7" t="e">
        <f t="shared" si="45"/>
        <v>#N/A</v>
      </c>
      <c r="N938" s="8" t="e">
        <v>#N/A</v>
      </c>
      <c r="O938" s="7" t="e">
        <v>#N/A</v>
      </c>
      <c r="P938" s="7" t="e">
        <f>SUM($O$8:O938)+CurrentInventory</f>
        <v>#N/A</v>
      </c>
      <c r="Q938" s="7" t="e">
        <f t="shared" si="44"/>
        <v>#N/A</v>
      </c>
    </row>
    <row r="939" spans="5:17" x14ac:dyDescent="0.25">
      <c r="E939" s="8" t="e">
        <f t="shared" si="43"/>
        <v>#N/A</v>
      </c>
      <c r="F939" s="7" t="e">
        <f t="shared" si="45"/>
        <v>#N/A</v>
      </c>
      <c r="N939" s="8" t="e">
        <v>#N/A</v>
      </c>
      <c r="O939" s="7" t="e">
        <v>#N/A</v>
      </c>
      <c r="P939" s="7" t="e">
        <f>SUM($O$8:O939)+CurrentInventory</f>
        <v>#N/A</v>
      </c>
      <c r="Q939" s="7" t="e">
        <f t="shared" si="44"/>
        <v>#N/A</v>
      </c>
    </row>
    <row r="940" spans="5:17" x14ac:dyDescent="0.25">
      <c r="E940" s="8" t="e">
        <f t="shared" si="43"/>
        <v>#N/A</v>
      </c>
      <c r="F940" s="7" t="e">
        <f t="shared" si="45"/>
        <v>#N/A</v>
      </c>
      <c r="N940" s="8" t="e">
        <v>#N/A</v>
      </c>
      <c r="O940" s="7" t="e">
        <v>#N/A</v>
      </c>
      <c r="P940" s="7" t="e">
        <f>SUM($O$8:O940)+CurrentInventory</f>
        <v>#N/A</v>
      </c>
      <c r="Q940" s="7" t="e">
        <f t="shared" si="44"/>
        <v>#N/A</v>
      </c>
    </row>
    <row r="941" spans="5:17" x14ac:dyDescent="0.25">
      <c r="E941" s="8" t="e">
        <f t="shared" si="43"/>
        <v>#N/A</v>
      </c>
      <c r="F941" s="7" t="e">
        <f t="shared" si="45"/>
        <v>#N/A</v>
      </c>
      <c r="N941" s="8" t="e">
        <v>#N/A</v>
      </c>
      <c r="O941" s="7" t="e">
        <v>#N/A</v>
      </c>
      <c r="P941" s="7" t="e">
        <f>SUM($O$8:O941)+CurrentInventory</f>
        <v>#N/A</v>
      </c>
      <c r="Q941" s="7" t="e">
        <f t="shared" si="44"/>
        <v>#N/A</v>
      </c>
    </row>
    <row r="942" spans="5:17" x14ac:dyDescent="0.25">
      <c r="E942" s="8" t="e">
        <f t="shared" si="43"/>
        <v>#N/A</v>
      </c>
      <c r="F942" s="7" t="e">
        <f t="shared" si="45"/>
        <v>#N/A</v>
      </c>
      <c r="N942" s="8" t="e">
        <v>#N/A</v>
      </c>
      <c r="O942" s="7" t="e">
        <v>#N/A</v>
      </c>
      <c r="P942" s="7" t="e">
        <f>SUM($O$8:O942)+CurrentInventory</f>
        <v>#N/A</v>
      </c>
      <c r="Q942" s="7" t="e">
        <f t="shared" si="44"/>
        <v>#N/A</v>
      </c>
    </row>
    <row r="943" spans="5:17" x14ac:dyDescent="0.25">
      <c r="E943" s="8" t="e">
        <f t="shared" si="43"/>
        <v>#N/A</v>
      </c>
      <c r="F943" s="7" t="e">
        <f t="shared" si="45"/>
        <v>#N/A</v>
      </c>
      <c r="N943" s="8" t="e">
        <v>#N/A</v>
      </c>
      <c r="O943" s="7" t="e">
        <v>#N/A</v>
      </c>
      <c r="P943" s="7" t="e">
        <f>SUM($O$8:O943)+CurrentInventory</f>
        <v>#N/A</v>
      </c>
      <c r="Q943" s="7" t="e">
        <f t="shared" si="44"/>
        <v>#N/A</v>
      </c>
    </row>
    <row r="944" spans="5:17" x14ac:dyDescent="0.25">
      <c r="E944" s="8" t="e">
        <f t="shared" si="43"/>
        <v>#N/A</v>
      </c>
      <c r="F944" s="7" t="e">
        <f t="shared" si="45"/>
        <v>#N/A</v>
      </c>
      <c r="N944" s="8" t="e">
        <v>#N/A</v>
      </c>
      <c r="O944" s="7" t="e">
        <v>#N/A</v>
      </c>
      <c r="P944" s="7" t="e">
        <f>SUM($O$8:O944)+CurrentInventory</f>
        <v>#N/A</v>
      </c>
      <c r="Q944" s="7" t="e">
        <f t="shared" si="44"/>
        <v>#N/A</v>
      </c>
    </row>
    <row r="945" spans="5:17" x14ac:dyDescent="0.25">
      <c r="E945" s="8" t="e">
        <f t="shared" si="43"/>
        <v>#N/A</v>
      </c>
      <c r="F945" s="7" t="e">
        <f t="shared" si="45"/>
        <v>#N/A</v>
      </c>
      <c r="N945" s="8" t="e">
        <v>#N/A</v>
      </c>
      <c r="O945" s="7" t="e">
        <v>#N/A</v>
      </c>
      <c r="P945" s="7" t="e">
        <f>SUM($O$8:O945)+CurrentInventory</f>
        <v>#N/A</v>
      </c>
      <c r="Q945" s="7" t="e">
        <f t="shared" si="44"/>
        <v>#N/A</v>
      </c>
    </row>
    <row r="946" spans="5:17" x14ac:dyDescent="0.25">
      <c r="E946" s="8" t="e">
        <f t="shared" si="43"/>
        <v>#N/A</v>
      </c>
      <c r="F946" s="7" t="e">
        <f t="shared" si="45"/>
        <v>#N/A</v>
      </c>
      <c r="N946" s="8" t="e">
        <v>#N/A</v>
      </c>
      <c r="O946" s="7" t="e">
        <v>#N/A</v>
      </c>
      <c r="P946" s="7" t="e">
        <f>SUM($O$8:O946)+CurrentInventory</f>
        <v>#N/A</v>
      </c>
      <c r="Q946" s="7" t="e">
        <f t="shared" si="44"/>
        <v>#N/A</v>
      </c>
    </row>
    <row r="947" spans="5:17" x14ac:dyDescent="0.25">
      <c r="E947" s="8" t="e">
        <f t="shared" si="43"/>
        <v>#N/A</v>
      </c>
      <c r="F947" s="7" t="e">
        <f t="shared" si="45"/>
        <v>#N/A</v>
      </c>
      <c r="N947" s="8" t="e">
        <v>#N/A</v>
      </c>
      <c r="O947" s="7" t="e">
        <v>#N/A</v>
      </c>
      <c r="P947" s="7" t="e">
        <f>SUM($O$8:O947)+CurrentInventory</f>
        <v>#N/A</v>
      </c>
      <c r="Q947" s="7" t="e">
        <f t="shared" si="44"/>
        <v>#N/A</v>
      </c>
    </row>
    <row r="948" spans="5:17" x14ac:dyDescent="0.25">
      <c r="E948" s="8" t="e">
        <f t="shared" si="43"/>
        <v>#N/A</v>
      </c>
      <c r="F948" s="7" t="e">
        <f t="shared" si="45"/>
        <v>#N/A</v>
      </c>
      <c r="N948" s="8" t="e">
        <v>#N/A</v>
      </c>
      <c r="O948" s="7" t="e">
        <v>#N/A</v>
      </c>
      <c r="P948" s="7" t="e">
        <f>SUM($O$8:O948)+CurrentInventory</f>
        <v>#N/A</v>
      </c>
      <c r="Q948" s="7" t="e">
        <f t="shared" si="44"/>
        <v>#N/A</v>
      </c>
    </row>
    <row r="949" spans="5:17" x14ac:dyDescent="0.25">
      <c r="E949" s="8" t="e">
        <f t="shared" si="43"/>
        <v>#N/A</v>
      </c>
      <c r="F949" s="7" t="e">
        <f t="shared" si="45"/>
        <v>#N/A</v>
      </c>
      <c r="N949" s="8" t="e">
        <v>#N/A</v>
      </c>
      <c r="O949" s="7" t="e">
        <v>#N/A</v>
      </c>
      <c r="P949" s="7" t="e">
        <f>SUM($O$8:O949)+CurrentInventory</f>
        <v>#N/A</v>
      </c>
      <c r="Q949" s="7" t="e">
        <f t="shared" si="44"/>
        <v>#N/A</v>
      </c>
    </row>
    <row r="950" spans="5:17" x14ac:dyDescent="0.25">
      <c r="E950" s="8" t="e">
        <f t="shared" si="43"/>
        <v>#N/A</v>
      </c>
      <c r="F950" s="7" t="e">
        <f t="shared" si="45"/>
        <v>#N/A</v>
      </c>
      <c r="N950" s="8" t="e">
        <v>#N/A</v>
      </c>
      <c r="O950" s="7" t="e">
        <v>#N/A</v>
      </c>
      <c r="P950" s="7" t="e">
        <f>SUM($O$8:O950)+CurrentInventory</f>
        <v>#N/A</v>
      </c>
      <c r="Q950" s="7" t="e">
        <f t="shared" si="44"/>
        <v>#N/A</v>
      </c>
    </row>
    <row r="951" spans="5:17" x14ac:dyDescent="0.25">
      <c r="E951" s="8" t="e">
        <f t="shared" si="43"/>
        <v>#N/A</v>
      </c>
      <c r="F951" s="7" t="e">
        <f t="shared" si="45"/>
        <v>#N/A</v>
      </c>
      <c r="N951" s="8" t="e">
        <v>#N/A</v>
      </c>
      <c r="O951" s="7" t="e">
        <v>#N/A</v>
      </c>
      <c r="P951" s="7" t="e">
        <f>SUM($O$8:O951)+CurrentInventory</f>
        <v>#N/A</v>
      </c>
      <c r="Q951" s="7" t="e">
        <f t="shared" si="44"/>
        <v>#N/A</v>
      </c>
    </row>
    <row r="952" spans="5:17" x14ac:dyDescent="0.25">
      <c r="E952" s="8" t="e">
        <f t="shared" si="43"/>
        <v>#N/A</v>
      </c>
      <c r="F952" s="7" t="e">
        <f t="shared" si="45"/>
        <v>#N/A</v>
      </c>
      <c r="N952" s="8" t="e">
        <v>#N/A</v>
      </c>
      <c r="O952" s="7" t="e">
        <v>#N/A</v>
      </c>
      <c r="P952" s="7" t="e">
        <f>SUM($O$8:O952)+CurrentInventory</f>
        <v>#N/A</v>
      </c>
      <c r="Q952" s="7" t="e">
        <f t="shared" si="44"/>
        <v>#N/A</v>
      </c>
    </row>
    <row r="953" spans="5:17" x14ac:dyDescent="0.25">
      <c r="E953" s="8" t="e">
        <f t="shared" si="43"/>
        <v>#N/A</v>
      </c>
      <c r="F953" s="7" t="e">
        <f t="shared" si="45"/>
        <v>#N/A</v>
      </c>
      <c r="N953" s="8" t="e">
        <v>#N/A</v>
      </c>
      <c r="O953" s="7" t="e">
        <v>#N/A</v>
      </c>
      <c r="P953" s="7" t="e">
        <f>SUM($O$8:O953)+CurrentInventory</f>
        <v>#N/A</v>
      </c>
      <c r="Q953" s="7" t="e">
        <f t="shared" si="44"/>
        <v>#N/A</v>
      </c>
    </row>
    <row r="954" spans="5:17" x14ac:dyDescent="0.25">
      <c r="E954" s="8" t="e">
        <f t="shared" ref="E954:E1017" si="46">IF(E953+1&gt;MAX($B$4:$B$97), NA(), E953+1)</f>
        <v>#N/A</v>
      </c>
      <c r="F954" s="7" t="e">
        <f t="shared" si="45"/>
        <v>#N/A</v>
      </c>
      <c r="N954" s="8" t="e">
        <v>#N/A</v>
      </c>
      <c r="O954" s="7" t="e">
        <v>#N/A</v>
      </c>
      <c r="P954" s="7" t="e">
        <f>SUM($O$8:O954)+CurrentInventory</f>
        <v>#N/A</v>
      </c>
      <c r="Q954" s="7" t="e">
        <f t="shared" si="44"/>
        <v>#N/A</v>
      </c>
    </row>
    <row r="955" spans="5:17" x14ac:dyDescent="0.25">
      <c r="E955" s="8" t="e">
        <f t="shared" si="46"/>
        <v>#N/A</v>
      </c>
      <c r="F955" s="7" t="e">
        <f t="shared" si="45"/>
        <v>#N/A</v>
      </c>
      <c r="N955" s="8" t="e">
        <v>#N/A</v>
      </c>
      <c r="O955" s="7" t="e">
        <v>#N/A</v>
      </c>
      <c r="P955" s="7" t="e">
        <f>SUM($O$8:O955)+CurrentInventory</f>
        <v>#N/A</v>
      </c>
      <c r="Q955" s="7" t="e">
        <f t="shared" si="44"/>
        <v>#N/A</v>
      </c>
    </row>
    <row r="956" spans="5:17" x14ac:dyDescent="0.25">
      <c r="E956" s="8" t="e">
        <f t="shared" si="46"/>
        <v>#N/A</v>
      </c>
      <c r="F956" s="7" t="e">
        <f t="shared" si="45"/>
        <v>#N/A</v>
      </c>
      <c r="N956" s="8" t="e">
        <v>#N/A</v>
      </c>
      <c r="O956" s="7" t="e">
        <v>#N/A</v>
      </c>
      <c r="P956" s="7" t="e">
        <f>SUM($O$8:O956)+CurrentInventory</f>
        <v>#N/A</v>
      </c>
      <c r="Q956" s="7" t="e">
        <f t="shared" si="44"/>
        <v>#N/A</v>
      </c>
    </row>
    <row r="957" spans="5:17" x14ac:dyDescent="0.25">
      <c r="E957" s="8" t="e">
        <f t="shared" si="46"/>
        <v>#N/A</v>
      </c>
      <c r="F957" s="7" t="e">
        <f t="shared" si="45"/>
        <v>#N/A</v>
      </c>
      <c r="N957" s="8" t="e">
        <v>#N/A</v>
      </c>
      <c r="O957" s="7" t="e">
        <v>#N/A</v>
      </c>
      <c r="P957" s="7" t="e">
        <f>SUM($O$8:O957)+CurrentInventory</f>
        <v>#N/A</v>
      </c>
      <c r="Q957" s="7" t="e">
        <f t="shared" si="44"/>
        <v>#N/A</v>
      </c>
    </row>
    <row r="958" spans="5:17" x14ac:dyDescent="0.25">
      <c r="E958" s="8" t="e">
        <f t="shared" si="46"/>
        <v>#N/A</v>
      </c>
      <c r="F958" s="7" t="e">
        <f t="shared" si="45"/>
        <v>#N/A</v>
      </c>
      <c r="N958" s="8" t="e">
        <v>#N/A</v>
      </c>
      <c r="O958" s="7" t="e">
        <v>#N/A</v>
      </c>
      <c r="P958" s="7" t="e">
        <f>SUM($O$8:O958)+CurrentInventory</f>
        <v>#N/A</v>
      </c>
      <c r="Q958" s="7" t="e">
        <f t="shared" si="44"/>
        <v>#N/A</v>
      </c>
    </row>
    <row r="959" spans="5:17" x14ac:dyDescent="0.25">
      <c r="E959" s="8" t="e">
        <f t="shared" si="46"/>
        <v>#N/A</v>
      </c>
      <c r="F959" s="7" t="e">
        <f t="shared" si="45"/>
        <v>#N/A</v>
      </c>
      <c r="N959" s="8" t="e">
        <v>#N/A</v>
      </c>
      <c r="O959" s="7" t="e">
        <v>#N/A</v>
      </c>
      <c r="P959" s="7" t="e">
        <f>SUM($O$8:O959)+CurrentInventory</f>
        <v>#N/A</v>
      </c>
      <c r="Q959" s="7" t="e">
        <f t="shared" si="44"/>
        <v>#N/A</v>
      </c>
    </row>
    <row r="960" spans="5:17" x14ac:dyDescent="0.25">
      <c r="E960" s="8" t="e">
        <f t="shared" si="46"/>
        <v>#N/A</v>
      </c>
      <c r="F960" s="7" t="e">
        <f t="shared" si="45"/>
        <v>#N/A</v>
      </c>
      <c r="N960" s="8" t="e">
        <v>#N/A</v>
      </c>
      <c r="O960" s="7" t="e">
        <v>#N/A</v>
      </c>
      <c r="P960" s="7" t="e">
        <f>SUM($O$8:O960)+CurrentInventory</f>
        <v>#N/A</v>
      </c>
      <c r="Q960" s="7" t="e">
        <f t="shared" si="44"/>
        <v>#N/A</v>
      </c>
    </row>
    <row r="961" spans="5:17" x14ac:dyDescent="0.25">
      <c r="E961" s="8" t="e">
        <f t="shared" si="46"/>
        <v>#N/A</v>
      </c>
      <c r="F961" s="7" t="e">
        <f t="shared" si="45"/>
        <v>#N/A</v>
      </c>
      <c r="N961" s="8" t="e">
        <v>#N/A</v>
      </c>
      <c r="O961" s="7" t="e">
        <v>#N/A</v>
      </c>
      <c r="P961" s="7" t="e">
        <f>SUM($O$8:O961)+CurrentInventory</f>
        <v>#N/A</v>
      </c>
      <c r="Q961" s="7" t="e">
        <f t="shared" si="44"/>
        <v>#N/A</v>
      </c>
    </row>
    <row r="962" spans="5:17" x14ac:dyDescent="0.25">
      <c r="E962" s="8" t="e">
        <f t="shared" si="46"/>
        <v>#N/A</v>
      </c>
      <c r="F962" s="7" t="e">
        <f t="shared" si="45"/>
        <v>#N/A</v>
      </c>
      <c r="N962" s="8" t="e">
        <v>#N/A</v>
      </c>
      <c r="O962" s="7" t="e">
        <v>#N/A</v>
      </c>
      <c r="P962" s="7" t="e">
        <f>SUM($O$8:O962)+CurrentInventory</f>
        <v>#N/A</v>
      </c>
      <c r="Q962" s="7" t="e">
        <f t="shared" si="44"/>
        <v>#N/A</v>
      </c>
    </row>
    <row r="963" spans="5:17" x14ac:dyDescent="0.25">
      <c r="E963" s="8" t="e">
        <f t="shared" si="46"/>
        <v>#N/A</v>
      </c>
      <c r="F963" s="7" t="e">
        <f t="shared" si="45"/>
        <v>#N/A</v>
      </c>
      <c r="N963" s="8" t="e">
        <v>#N/A</v>
      </c>
      <c r="O963" s="7" t="e">
        <v>#N/A</v>
      </c>
      <c r="P963" s="7" t="e">
        <f>SUM($O$8:O963)+CurrentInventory</f>
        <v>#N/A</v>
      </c>
      <c r="Q963" s="7" t="e">
        <f t="shared" si="44"/>
        <v>#N/A</v>
      </c>
    </row>
    <row r="964" spans="5:17" x14ac:dyDescent="0.25">
      <c r="E964" s="8" t="e">
        <f t="shared" si="46"/>
        <v>#N/A</v>
      </c>
      <c r="F964" s="7" t="e">
        <f t="shared" si="45"/>
        <v>#N/A</v>
      </c>
      <c r="N964" s="8" t="e">
        <v>#N/A</v>
      </c>
      <c r="O964" s="7" t="e">
        <v>#N/A</v>
      </c>
      <c r="P964" s="7" t="e">
        <f>SUM($O$8:O964)+CurrentInventory</f>
        <v>#N/A</v>
      </c>
      <c r="Q964" s="7" t="e">
        <f t="shared" si="44"/>
        <v>#N/A</v>
      </c>
    </row>
    <row r="965" spans="5:17" x14ac:dyDescent="0.25">
      <c r="E965" s="8" t="e">
        <f t="shared" si="46"/>
        <v>#N/A</v>
      </c>
      <c r="F965" s="7" t="e">
        <f t="shared" si="45"/>
        <v>#N/A</v>
      </c>
      <c r="N965" s="8" t="e">
        <v>#N/A</v>
      </c>
      <c r="O965" s="7" t="e">
        <v>#N/A</v>
      </c>
      <c r="P965" s="7" t="e">
        <f>SUM($O$8:O965)+CurrentInventory</f>
        <v>#N/A</v>
      </c>
      <c r="Q965" s="7" t="e">
        <f t="shared" si="44"/>
        <v>#N/A</v>
      </c>
    </row>
    <row r="966" spans="5:17" x14ac:dyDescent="0.25">
      <c r="E966" s="8" t="e">
        <f t="shared" si="46"/>
        <v>#N/A</v>
      </c>
      <c r="F966" s="7" t="e">
        <f t="shared" si="45"/>
        <v>#N/A</v>
      </c>
      <c r="N966" s="8" t="e">
        <v>#N/A</v>
      </c>
      <c r="O966" s="7" t="e">
        <v>#N/A</v>
      </c>
      <c r="P966" s="7" t="e">
        <f>SUM($O$8:O966)+CurrentInventory</f>
        <v>#N/A</v>
      </c>
      <c r="Q966" s="7" t="e">
        <f t="shared" si="44"/>
        <v>#N/A</v>
      </c>
    </row>
    <row r="967" spans="5:17" x14ac:dyDescent="0.25">
      <c r="E967" s="8" t="e">
        <f t="shared" si="46"/>
        <v>#N/A</v>
      </c>
      <c r="F967" s="7" t="e">
        <f t="shared" si="45"/>
        <v>#N/A</v>
      </c>
      <c r="N967" s="8" t="e">
        <v>#N/A</v>
      </c>
      <c r="O967" s="7" t="e">
        <v>#N/A</v>
      </c>
      <c r="P967" s="7" t="e">
        <f>SUM($O$8:O967)+CurrentInventory</f>
        <v>#N/A</v>
      </c>
      <c r="Q967" s="7" t="e">
        <f t="shared" si="44"/>
        <v>#N/A</v>
      </c>
    </row>
    <row r="968" spans="5:17" x14ac:dyDescent="0.25">
      <c r="E968" s="8" t="e">
        <f t="shared" si="46"/>
        <v>#N/A</v>
      </c>
      <c r="F968" s="7" t="e">
        <f t="shared" si="45"/>
        <v>#N/A</v>
      </c>
      <c r="N968" s="8" t="e">
        <v>#N/A</v>
      </c>
      <c r="O968" s="7" t="e">
        <v>#N/A</v>
      </c>
      <c r="P968" s="7" t="e">
        <f>SUM($O$8:O968)+CurrentInventory</f>
        <v>#N/A</v>
      </c>
      <c r="Q968" s="7" t="e">
        <f t="shared" si="44"/>
        <v>#N/A</v>
      </c>
    </row>
    <row r="969" spans="5:17" x14ac:dyDescent="0.25">
      <c r="E969" s="8" t="e">
        <f t="shared" si="46"/>
        <v>#N/A</v>
      </c>
      <c r="F969" s="7" t="e">
        <f t="shared" si="45"/>
        <v>#N/A</v>
      </c>
      <c r="N969" s="8" t="e">
        <v>#N/A</v>
      </c>
      <c r="O969" s="7" t="e">
        <v>#N/A</v>
      </c>
      <c r="P969" s="7" t="e">
        <f>SUM($O$8:O969)+CurrentInventory</f>
        <v>#N/A</v>
      </c>
      <c r="Q969" s="7" t="e">
        <f t="shared" ref="Q969:Q1032" si="47">VLOOKUP(N969,$E$22:$F$1597, 2, FALSE)</f>
        <v>#N/A</v>
      </c>
    </row>
    <row r="970" spans="5:17" x14ac:dyDescent="0.25">
      <c r="E970" s="8" t="e">
        <f t="shared" si="46"/>
        <v>#N/A</v>
      </c>
      <c r="F970" s="7" t="e">
        <f t="shared" si="45"/>
        <v>#N/A</v>
      </c>
      <c r="N970" s="8" t="e">
        <v>#N/A</v>
      </c>
      <c r="O970" s="7" t="e">
        <v>#N/A</v>
      </c>
      <c r="P970" s="7" t="e">
        <f>SUM($O$8:O970)+CurrentInventory</f>
        <v>#N/A</v>
      </c>
      <c r="Q970" s="7" t="e">
        <f t="shared" si="47"/>
        <v>#N/A</v>
      </c>
    </row>
    <row r="971" spans="5:17" x14ac:dyDescent="0.25">
      <c r="E971" s="8" t="e">
        <f t="shared" si="46"/>
        <v>#N/A</v>
      </c>
      <c r="F971" s="7" t="e">
        <f t="shared" si="45"/>
        <v>#N/A</v>
      </c>
      <c r="N971" s="8" t="e">
        <v>#N/A</v>
      </c>
      <c r="O971" s="7" t="e">
        <v>#N/A</v>
      </c>
      <c r="P971" s="7" t="e">
        <f>SUM($O$8:O971)+CurrentInventory</f>
        <v>#N/A</v>
      </c>
      <c r="Q971" s="7" t="e">
        <f t="shared" si="47"/>
        <v>#N/A</v>
      </c>
    </row>
    <row r="972" spans="5:17" x14ac:dyDescent="0.25">
      <c r="E972" s="8" t="e">
        <f t="shared" si="46"/>
        <v>#N/A</v>
      </c>
      <c r="F972" s="7" t="e">
        <f t="shared" si="45"/>
        <v>#N/A</v>
      </c>
      <c r="N972" s="8" t="e">
        <v>#N/A</v>
      </c>
      <c r="O972" s="7" t="e">
        <v>#N/A</v>
      </c>
      <c r="P972" s="7" t="e">
        <f>SUM($O$8:O972)+CurrentInventory</f>
        <v>#N/A</v>
      </c>
      <c r="Q972" s="7" t="e">
        <f t="shared" si="47"/>
        <v>#N/A</v>
      </c>
    </row>
    <row r="973" spans="5:17" x14ac:dyDescent="0.25">
      <c r="E973" s="8" t="e">
        <f t="shared" si="46"/>
        <v>#N/A</v>
      </c>
      <c r="F973" s="7" t="e">
        <f t="shared" si="45"/>
        <v>#N/A</v>
      </c>
      <c r="N973" s="8" t="e">
        <v>#N/A</v>
      </c>
      <c r="O973" s="7" t="e">
        <v>#N/A</v>
      </c>
      <c r="P973" s="7" t="e">
        <f>SUM($O$8:O973)+CurrentInventory</f>
        <v>#N/A</v>
      </c>
      <c r="Q973" s="7" t="e">
        <f t="shared" si="47"/>
        <v>#N/A</v>
      </c>
    </row>
    <row r="974" spans="5:17" x14ac:dyDescent="0.25">
      <c r="E974" s="8" t="e">
        <f t="shared" si="46"/>
        <v>#N/A</v>
      </c>
      <c r="F974" s="7" t="e">
        <f t="shared" si="45"/>
        <v>#N/A</v>
      </c>
      <c r="N974" s="8" t="e">
        <v>#N/A</v>
      </c>
      <c r="O974" s="7" t="e">
        <v>#N/A</v>
      </c>
      <c r="P974" s="7" t="e">
        <f>SUM($O$8:O974)+CurrentInventory</f>
        <v>#N/A</v>
      </c>
      <c r="Q974" s="7" t="e">
        <f t="shared" si="47"/>
        <v>#N/A</v>
      </c>
    </row>
    <row r="975" spans="5:17" x14ac:dyDescent="0.25">
      <c r="E975" s="8" t="e">
        <f t="shared" si="46"/>
        <v>#N/A</v>
      </c>
      <c r="F975" s="7" t="e">
        <f t="shared" si="45"/>
        <v>#N/A</v>
      </c>
      <c r="N975" s="8" t="e">
        <v>#N/A</v>
      </c>
      <c r="O975" s="7" t="e">
        <v>#N/A</v>
      </c>
      <c r="P975" s="7" t="e">
        <f>SUM($O$8:O975)+CurrentInventory</f>
        <v>#N/A</v>
      </c>
      <c r="Q975" s="7" t="e">
        <f t="shared" si="47"/>
        <v>#N/A</v>
      </c>
    </row>
    <row r="976" spans="5:17" x14ac:dyDescent="0.25">
      <c r="E976" s="8" t="e">
        <f t="shared" si="46"/>
        <v>#N/A</v>
      </c>
      <c r="F976" s="7" t="e">
        <f t="shared" si="45"/>
        <v>#N/A</v>
      </c>
      <c r="N976" s="8" t="e">
        <v>#N/A</v>
      </c>
      <c r="O976" s="7" t="e">
        <v>#N/A</v>
      </c>
      <c r="P976" s="7" t="e">
        <f>SUM($O$8:O976)+CurrentInventory</f>
        <v>#N/A</v>
      </c>
      <c r="Q976" s="7" t="e">
        <f t="shared" si="47"/>
        <v>#N/A</v>
      </c>
    </row>
    <row r="977" spans="5:17" x14ac:dyDescent="0.25">
      <c r="E977" s="8" t="e">
        <f t="shared" si="46"/>
        <v>#N/A</v>
      </c>
      <c r="F977" s="7" t="e">
        <f t="shared" si="45"/>
        <v>#N/A</v>
      </c>
      <c r="N977" s="8" t="e">
        <v>#N/A</v>
      </c>
      <c r="O977" s="7" t="e">
        <v>#N/A</v>
      </c>
      <c r="P977" s="7" t="e">
        <f>SUM($O$8:O977)+CurrentInventory</f>
        <v>#N/A</v>
      </c>
      <c r="Q977" s="7" t="e">
        <f t="shared" si="47"/>
        <v>#N/A</v>
      </c>
    </row>
    <row r="978" spans="5:17" x14ac:dyDescent="0.25">
      <c r="E978" s="8" t="e">
        <f t="shared" si="46"/>
        <v>#N/A</v>
      </c>
      <c r="F978" s="7" t="e">
        <f t="shared" si="45"/>
        <v>#N/A</v>
      </c>
      <c r="N978" s="8" t="e">
        <v>#N/A</v>
      </c>
      <c r="O978" s="7" t="e">
        <v>#N/A</v>
      </c>
      <c r="P978" s="7" t="e">
        <f>SUM($O$8:O978)+CurrentInventory</f>
        <v>#N/A</v>
      </c>
      <c r="Q978" s="7" t="e">
        <f t="shared" si="47"/>
        <v>#N/A</v>
      </c>
    </row>
    <row r="979" spans="5:17" x14ac:dyDescent="0.25">
      <c r="E979" s="8" t="e">
        <f t="shared" si="46"/>
        <v>#N/A</v>
      </c>
      <c r="F979" s="7" t="e">
        <f t="shared" si="45"/>
        <v>#N/A</v>
      </c>
      <c r="N979" s="8" t="e">
        <v>#N/A</v>
      </c>
      <c r="O979" s="7" t="e">
        <v>#N/A</v>
      </c>
      <c r="P979" s="7" t="e">
        <f>SUM($O$8:O979)+CurrentInventory</f>
        <v>#N/A</v>
      </c>
      <c r="Q979" s="7" t="e">
        <f t="shared" si="47"/>
        <v>#N/A</v>
      </c>
    </row>
    <row r="980" spans="5:17" x14ac:dyDescent="0.25">
      <c r="E980" s="8" t="e">
        <f t="shared" si="46"/>
        <v>#N/A</v>
      </c>
      <c r="F980" s="7" t="e">
        <f t="shared" si="45"/>
        <v>#N/A</v>
      </c>
      <c r="N980" s="8" t="e">
        <v>#N/A</v>
      </c>
      <c r="O980" s="7" t="e">
        <v>#N/A</v>
      </c>
      <c r="P980" s="7" t="e">
        <f>SUM($O$8:O980)+CurrentInventory</f>
        <v>#N/A</v>
      </c>
      <c r="Q980" s="7" t="e">
        <f t="shared" si="47"/>
        <v>#N/A</v>
      </c>
    </row>
    <row r="981" spans="5:17" x14ac:dyDescent="0.25">
      <c r="E981" s="8" t="e">
        <f t="shared" si="46"/>
        <v>#N/A</v>
      </c>
      <c r="F981" s="7" t="e">
        <f t="shared" si="45"/>
        <v>#N/A</v>
      </c>
      <c r="N981" s="8" t="e">
        <v>#N/A</v>
      </c>
      <c r="O981" s="7" t="e">
        <v>#N/A</v>
      </c>
      <c r="P981" s="7" t="e">
        <f>SUM($O$8:O981)+CurrentInventory</f>
        <v>#N/A</v>
      </c>
      <c r="Q981" s="7" t="e">
        <f t="shared" si="47"/>
        <v>#N/A</v>
      </c>
    </row>
    <row r="982" spans="5:17" x14ac:dyDescent="0.25">
      <c r="E982" s="8" t="e">
        <f t="shared" si="46"/>
        <v>#N/A</v>
      </c>
      <c r="F982" s="7" t="e">
        <f t="shared" si="45"/>
        <v>#N/A</v>
      </c>
      <c r="N982" s="8" t="e">
        <v>#N/A</v>
      </c>
      <c r="O982" s="7" t="e">
        <v>#N/A</v>
      </c>
      <c r="P982" s="7" t="e">
        <f>SUM($O$8:O982)+CurrentInventory</f>
        <v>#N/A</v>
      </c>
      <c r="Q982" s="7" t="e">
        <f t="shared" si="47"/>
        <v>#N/A</v>
      </c>
    </row>
    <row r="983" spans="5:17" x14ac:dyDescent="0.25">
      <c r="E983" s="8" t="e">
        <f t="shared" si="46"/>
        <v>#N/A</v>
      </c>
      <c r="F983" s="7" t="e">
        <f t="shared" si="45"/>
        <v>#N/A</v>
      </c>
      <c r="N983" s="8" t="e">
        <v>#N/A</v>
      </c>
      <c r="O983" s="7" t="e">
        <v>#N/A</v>
      </c>
      <c r="P983" s="7" t="e">
        <f>SUM($O$8:O983)+CurrentInventory</f>
        <v>#N/A</v>
      </c>
      <c r="Q983" s="7" t="e">
        <f t="shared" si="47"/>
        <v>#N/A</v>
      </c>
    </row>
    <row r="984" spans="5:17" x14ac:dyDescent="0.25">
      <c r="E984" s="8" t="e">
        <f t="shared" si="46"/>
        <v>#N/A</v>
      </c>
      <c r="F984" s="7" t="e">
        <f t="shared" ref="F984:F1047" si="48">VLOOKUP(E984,$B$4:$C$97, 2,TRUE)</f>
        <v>#N/A</v>
      </c>
      <c r="N984" s="8" t="e">
        <v>#N/A</v>
      </c>
      <c r="O984" s="7" t="e">
        <v>#N/A</v>
      </c>
      <c r="P984" s="7" t="e">
        <f>SUM($O$8:O984)+CurrentInventory</f>
        <v>#N/A</v>
      </c>
      <c r="Q984" s="7" t="e">
        <f t="shared" si="47"/>
        <v>#N/A</v>
      </c>
    </row>
    <row r="985" spans="5:17" x14ac:dyDescent="0.25">
      <c r="E985" s="8" t="e">
        <f t="shared" si="46"/>
        <v>#N/A</v>
      </c>
      <c r="F985" s="7" t="e">
        <f t="shared" si="48"/>
        <v>#N/A</v>
      </c>
      <c r="N985" s="8" t="e">
        <v>#N/A</v>
      </c>
      <c r="O985" s="7" t="e">
        <v>#N/A</v>
      </c>
      <c r="P985" s="7" t="e">
        <f>SUM($O$8:O985)+CurrentInventory</f>
        <v>#N/A</v>
      </c>
      <c r="Q985" s="7" t="e">
        <f t="shared" si="47"/>
        <v>#N/A</v>
      </c>
    </row>
    <row r="986" spans="5:17" x14ac:dyDescent="0.25">
      <c r="E986" s="8" t="e">
        <f t="shared" si="46"/>
        <v>#N/A</v>
      </c>
      <c r="F986" s="7" t="e">
        <f t="shared" si="48"/>
        <v>#N/A</v>
      </c>
      <c r="N986" s="8" t="e">
        <v>#N/A</v>
      </c>
      <c r="O986" s="7" t="e">
        <v>#N/A</v>
      </c>
      <c r="P986" s="7" t="e">
        <f>SUM($O$8:O986)+CurrentInventory</f>
        <v>#N/A</v>
      </c>
      <c r="Q986" s="7" t="e">
        <f t="shared" si="47"/>
        <v>#N/A</v>
      </c>
    </row>
    <row r="987" spans="5:17" x14ac:dyDescent="0.25">
      <c r="E987" s="8" t="e">
        <f t="shared" si="46"/>
        <v>#N/A</v>
      </c>
      <c r="F987" s="7" t="e">
        <f t="shared" si="48"/>
        <v>#N/A</v>
      </c>
      <c r="N987" s="8" t="e">
        <v>#N/A</v>
      </c>
      <c r="O987" s="7" t="e">
        <v>#N/A</v>
      </c>
      <c r="P987" s="7" t="e">
        <f>SUM($O$8:O987)+CurrentInventory</f>
        <v>#N/A</v>
      </c>
      <c r="Q987" s="7" t="e">
        <f t="shared" si="47"/>
        <v>#N/A</v>
      </c>
    </row>
    <row r="988" spans="5:17" x14ac:dyDescent="0.25">
      <c r="E988" s="8" t="e">
        <f t="shared" si="46"/>
        <v>#N/A</v>
      </c>
      <c r="F988" s="7" t="e">
        <f t="shared" si="48"/>
        <v>#N/A</v>
      </c>
      <c r="N988" s="8" t="e">
        <v>#N/A</v>
      </c>
      <c r="O988" s="7" t="e">
        <v>#N/A</v>
      </c>
      <c r="P988" s="7" t="e">
        <f>SUM($O$8:O988)+CurrentInventory</f>
        <v>#N/A</v>
      </c>
      <c r="Q988" s="7" t="e">
        <f t="shared" si="47"/>
        <v>#N/A</v>
      </c>
    </row>
    <row r="989" spans="5:17" x14ac:dyDescent="0.25">
      <c r="E989" s="8" t="e">
        <f t="shared" si="46"/>
        <v>#N/A</v>
      </c>
      <c r="F989" s="7" t="e">
        <f t="shared" si="48"/>
        <v>#N/A</v>
      </c>
      <c r="N989" s="8" t="e">
        <v>#N/A</v>
      </c>
      <c r="O989" s="7" t="e">
        <v>#N/A</v>
      </c>
      <c r="P989" s="7" t="e">
        <f>SUM($O$8:O989)+CurrentInventory</f>
        <v>#N/A</v>
      </c>
      <c r="Q989" s="7" t="e">
        <f t="shared" si="47"/>
        <v>#N/A</v>
      </c>
    </row>
    <row r="990" spans="5:17" x14ac:dyDescent="0.25">
      <c r="E990" s="8" t="e">
        <f t="shared" si="46"/>
        <v>#N/A</v>
      </c>
      <c r="F990" s="7" t="e">
        <f t="shared" si="48"/>
        <v>#N/A</v>
      </c>
      <c r="N990" s="8" t="e">
        <v>#N/A</v>
      </c>
      <c r="O990" s="7" t="e">
        <v>#N/A</v>
      </c>
      <c r="P990" s="7" t="e">
        <f>SUM($O$8:O990)+CurrentInventory</f>
        <v>#N/A</v>
      </c>
      <c r="Q990" s="7" t="e">
        <f t="shared" si="47"/>
        <v>#N/A</v>
      </c>
    </row>
    <row r="991" spans="5:17" x14ac:dyDescent="0.25">
      <c r="E991" s="8" t="e">
        <f t="shared" si="46"/>
        <v>#N/A</v>
      </c>
      <c r="F991" s="7" t="e">
        <f t="shared" si="48"/>
        <v>#N/A</v>
      </c>
      <c r="N991" s="8" t="e">
        <v>#N/A</v>
      </c>
      <c r="O991" s="7" t="e">
        <v>#N/A</v>
      </c>
      <c r="P991" s="7" t="e">
        <f>SUM($O$8:O991)+CurrentInventory</f>
        <v>#N/A</v>
      </c>
      <c r="Q991" s="7" t="e">
        <f t="shared" si="47"/>
        <v>#N/A</v>
      </c>
    </row>
    <row r="992" spans="5:17" x14ac:dyDescent="0.25">
      <c r="E992" s="8" t="e">
        <f t="shared" si="46"/>
        <v>#N/A</v>
      </c>
      <c r="F992" s="7" t="e">
        <f t="shared" si="48"/>
        <v>#N/A</v>
      </c>
      <c r="N992" s="8" t="e">
        <v>#N/A</v>
      </c>
      <c r="O992" s="7" t="e">
        <v>#N/A</v>
      </c>
      <c r="P992" s="7" t="e">
        <f>SUM($O$8:O992)+CurrentInventory</f>
        <v>#N/A</v>
      </c>
      <c r="Q992" s="7" t="e">
        <f t="shared" si="47"/>
        <v>#N/A</v>
      </c>
    </row>
    <row r="993" spans="5:17" x14ac:dyDescent="0.25">
      <c r="E993" s="8" t="e">
        <f t="shared" si="46"/>
        <v>#N/A</v>
      </c>
      <c r="F993" s="7" t="e">
        <f t="shared" si="48"/>
        <v>#N/A</v>
      </c>
      <c r="N993" s="8" t="e">
        <v>#N/A</v>
      </c>
      <c r="O993" s="7" t="e">
        <v>#N/A</v>
      </c>
      <c r="P993" s="7" t="e">
        <f>SUM($O$8:O993)+CurrentInventory</f>
        <v>#N/A</v>
      </c>
      <c r="Q993" s="7" t="e">
        <f t="shared" si="47"/>
        <v>#N/A</v>
      </c>
    </row>
    <row r="994" spans="5:17" x14ac:dyDescent="0.25">
      <c r="E994" s="8" t="e">
        <f t="shared" si="46"/>
        <v>#N/A</v>
      </c>
      <c r="F994" s="7" t="e">
        <f t="shared" si="48"/>
        <v>#N/A</v>
      </c>
      <c r="N994" s="8" t="e">
        <v>#N/A</v>
      </c>
      <c r="O994" s="7" t="e">
        <v>#N/A</v>
      </c>
      <c r="P994" s="7" t="e">
        <f>SUM($O$8:O994)+CurrentInventory</f>
        <v>#N/A</v>
      </c>
      <c r="Q994" s="7" t="e">
        <f t="shared" si="47"/>
        <v>#N/A</v>
      </c>
    </row>
    <row r="995" spans="5:17" x14ac:dyDescent="0.25">
      <c r="E995" s="8" t="e">
        <f t="shared" si="46"/>
        <v>#N/A</v>
      </c>
      <c r="F995" s="7" t="e">
        <f t="shared" si="48"/>
        <v>#N/A</v>
      </c>
      <c r="N995" s="8" t="e">
        <v>#N/A</v>
      </c>
      <c r="O995" s="7" t="e">
        <v>#N/A</v>
      </c>
      <c r="P995" s="7" t="e">
        <f>SUM($O$8:O995)+CurrentInventory</f>
        <v>#N/A</v>
      </c>
      <c r="Q995" s="7" t="e">
        <f t="shared" si="47"/>
        <v>#N/A</v>
      </c>
    </row>
    <row r="996" spans="5:17" x14ac:dyDescent="0.25">
      <c r="E996" s="8" t="e">
        <f t="shared" si="46"/>
        <v>#N/A</v>
      </c>
      <c r="F996" s="7" t="e">
        <f t="shared" si="48"/>
        <v>#N/A</v>
      </c>
      <c r="N996" s="8" t="e">
        <v>#N/A</v>
      </c>
      <c r="O996" s="7" t="e">
        <v>#N/A</v>
      </c>
      <c r="P996" s="7" t="e">
        <f>SUM($O$8:O996)+CurrentInventory</f>
        <v>#N/A</v>
      </c>
      <c r="Q996" s="7" t="e">
        <f t="shared" si="47"/>
        <v>#N/A</v>
      </c>
    </row>
    <row r="997" spans="5:17" x14ac:dyDescent="0.25">
      <c r="E997" s="8" t="e">
        <f t="shared" si="46"/>
        <v>#N/A</v>
      </c>
      <c r="F997" s="7" t="e">
        <f t="shared" si="48"/>
        <v>#N/A</v>
      </c>
      <c r="N997" s="8" t="e">
        <v>#N/A</v>
      </c>
      <c r="O997" s="7" t="e">
        <v>#N/A</v>
      </c>
      <c r="P997" s="7" t="e">
        <f>SUM($O$8:O997)+CurrentInventory</f>
        <v>#N/A</v>
      </c>
      <c r="Q997" s="7" t="e">
        <f t="shared" si="47"/>
        <v>#N/A</v>
      </c>
    </row>
    <row r="998" spans="5:17" x14ac:dyDescent="0.25">
      <c r="E998" s="8" t="e">
        <f t="shared" si="46"/>
        <v>#N/A</v>
      </c>
      <c r="F998" s="7" t="e">
        <f t="shared" si="48"/>
        <v>#N/A</v>
      </c>
      <c r="N998" s="8" t="e">
        <v>#N/A</v>
      </c>
      <c r="O998" s="7" t="e">
        <v>#N/A</v>
      </c>
      <c r="P998" s="7" t="e">
        <f>SUM($O$8:O998)+CurrentInventory</f>
        <v>#N/A</v>
      </c>
      <c r="Q998" s="7" t="e">
        <f t="shared" si="47"/>
        <v>#N/A</v>
      </c>
    </row>
    <row r="999" spans="5:17" x14ac:dyDescent="0.25">
      <c r="E999" s="8" t="e">
        <f t="shared" si="46"/>
        <v>#N/A</v>
      </c>
      <c r="F999" s="7" t="e">
        <f t="shared" si="48"/>
        <v>#N/A</v>
      </c>
      <c r="N999" s="8" t="e">
        <v>#N/A</v>
      </c>
      <c r="O999" s="7" t="e">
        <v>#N/A</v>
      </c>
      <c r="P999" s="7" t="e">
        <f>SUM($O$8:O999)+CurrentInventory</f>
        <v>#N/A</v>
      </c>
      <c r="Q999" s="7" t="e">
        <f t="shared" si="47"/>
        <v>#N/A</v>
      </c>
    </row>
    <row r="1000" spans="5:17" x14ac:dyDescent="0.25">
      <c r="E1000" s="8" t="e">
        <f t="shared" si="46"/>
        <v>#N/A</v>
      </c>
      <c r="F1000" s="7" t="e">
        <f t="shared" si="48"/>
        <v>#N/A</v>
      </c>
      <c r="N1000" s="8" t="e">
        <v>#N/A</v>
      </c>
      <c r="O1000" s="7" t="e">
        <v>#N/A</v>
      </c>
      <c r="P1000" s="7" t="e">
        <f>SUM($O$8:O1000)+CurrentInventory</f>
        <v>#N/A</v>
      </c>
      <c r="Q1000" s="7" t="e">
        <f t="shared" si="47"/>
        <v>#N/A</v>
      </c>
    </row>
    <row r="1001" spans="5:17" x14ac:dyDescent="0.25">
      <c r="E1001" s="8" t="e">
        <f t="shared" si="46"/>
        <v>#N/A</v>
      </c>
      <c r="F1001" s="7" t="e">
        <f t="shared" si="48"/>
        <v>#N/A</v>
      </c>
      <c r="N1001" s="8" t="e">
        <v>#N/A</v>
      </c>
      <c r="O1001" s="7" t="e">
        <v>#N/A</v>
      </c>
      <c r="P1001" s="7" t="e">
        <f>SUM($O$8:O1001)+CurrentInventory</f>
        <v>#N/A</v>
      </c>
      <c r="Q1001" s="7" t="e">
        <f t="shared" si="47"/>
        <v>#N/A</v>
      </c>
    </row>
    <row r="1002" spans="5:17" x14ac:dyDescent="0.25">
      <c r="E1002" s="8" t="e">
        <f t="shared" si="46"/>
        <v>#N/A</v>
      </c>
      <c r="F1002" s="7" t="e">
        <f t="shared" si="48"/>
        <v>#N/A</v>
      </c>
      <c r="N1002" s="8" t="e">
        <v>#N/A</v>
      </c>
      <c r="O1002" s="7" t="e">
        <v>#N/A</v>
      </c>
      <c r="P1002" s="7" t="e">
        <f>SUM($O$8:O1002)+CurrentInventory</f>
        <v>#N/A</v>
      </c>
      <c r="Q1002" s="7" t="e">
        <f t="shared" si="47"/>
        <v>#N/A</v>
      </c>
    </row>
    <row r="1003" spans="5:17" x14ac:dyDescent="0.25">
      <c r="E1003" s="8" t="e">
        <f t="shared" si="46"/>
        <v>#N/A</v>
      </c>
      <c r="F1003" s="7" t="e">
        <f t="shared" si="48"/>
        <v>#N/A</v>
      </c>
      <c r="N1003" s="8" t="e">
        <v>#N/A</v>
      </c>
      <c r="O1003" s="7" t="e">
        <v>#N/A</v>
      </c>
      <c r="P1003" s="7" t="e">
        <f>SUM($O$8:O1003)+CurrentInventory</f>
        <v>#N/A</v>
      </c>
      <c r="Q1003" s="7" t="e">
        <f t="shared" si="47"/>
        <v>#N/A</v>
      </c>
    </row>
    <row r="1004" spans="5:17" x14ac:dyDescent="0.25">
      <c r="E1004" s="8" t="e">
        <f t="shared" si="46"/>
        <v>#N/A</v>
      </c>
      <c r="F1004" s="7" t="e">
        <f t="shared" si="48"/>
        <v>#N/A</v>
      </c>
      <c r="N1004" s="8" t="e">
        <v>#N/A</v>
      </c>
      <c r="O1004" s="7" t="e">
        <v>#N/A</v>
      </c>
      <c r="P1004" s="7" t="e">
        <f>SUM($O$8:O1004)+CurrentInventory</f>
        <v>#N/A</v>
      </c>
      <c r="Q1004" s="7" t="e">
        <f t="shared" si="47"/>
        <v>#N/A</v>
      </c>
    </row>
    <row r="1005" spans="5:17" x14ac:dyDescent="0.25">
      <c r="E1005" s="8" t="e">
        <f t="shared" si="46"/>
        <v>#N/A</v>
      </c>
      <c r="F1005" s="7" t="e">
        <f t="shared" si="48"/>
        <v>#N/A</v>
      </c>
      <c r="N1005" s="8" t="e">
        <v>#N/A</v>
      </c>
      <c r="O1005" s="7" t="e">
        <v>#N/A</v>
      </c>
      <c r="P1005" s="7" t="e">
        <f>SUM($O$8:O1005)+CurrentInventory</f>
        <v>#N/A</v>
      </c>
      <c r="Q1005" s="7" t="e">
        <f t="shared" si="47"/>
        <v>#N/A</v>
      </c>
    </row>
    <row r="1006" spans="5:17" x14ac:dyDescent="0.25">
      <c r="E1006" s="8" t="e">
        <f t="shared" si="46"/>
        <v>#N/A</v>
      </c>
      <c r="F1006" s="7" t="e">
        <f t="shared" si="48"/>
        <v>#N/A</v>
      </c>
      <c r="N1006" s="8" t="e">
        <v>#N/A</v>
      </c>
      <c r="O1006" s="7" t="e">
        <v>#N/A</v>
      </c>
      <c r="P1006" s="7" t="e">
        <f>SUM($O$8:O1006)+CurrentInventory</f>
        <v>#N/A</v>
      </c>
      <c r="Q1006" s="7" t="e">
        <f t="shared" si="47"/>
        <v>#N/A</v>
      </c>
    </row>
    <row r="1007" spans="5:17" x14ac:dyDescent="0.25">
      <c r="E1007" s="8" t="e">
        <f t="shared" si="46"/>
        <v>#N/A</v>
      </c>
      <c r="F1007" s="7" t="e">
        <f t="shared" si="48"/>
        <v>#N/A</v>
      </c>
      <c r="N1007" s="8" t="e">
        <v>#N/A</v>
      </c>
      <c r="O1007" s="7" t="e">
        <v>#N/A</v>
      </c>
      <c r="P1007" s="7" t="e">
        <f>SUM($O$8:O1007)+CurrentInventory</f>
        <v>#N/A</v>
      </c>
      <c r="Q1007" s="7" t="e">
        <f t="shared" si="47"/>
        <v>#N/A</v>
      </c>
    </row>
    <row r="1008" spans="5:17" x14ac:dyDescent="0.25">
      <c r="E1008" s="8" t="e">
        <f t="shared" si="46"/>
        <v>#N/A</v>
      </c>
      <c r="F1008" s="7" t="e">
        <f t="shared" si="48"/>
        <v>#N/A</v>
      </c>
      <c r="N1008" s="8" t="e">
        <v>#N/A</v>
      </c>
      <c r="O1008" s="7" t="e">
        <v>#N/A</v>
      </c>
      <c r="P1008" s="7" t="e">
        <f>SUM($O$8:O1008)+CurrentInventory</f>
        <v>#N/A</v>
      </c>
      <c r="Q1008" s="7" t="e">
        <f t="shared" si="47"/>
        <v>#N/A</v>
      </c>
    </row>
    <row r="1009" spans="5:17" x14ac:dyDescent="0.25">
      <c r="E1009" s="8" t="e">
        <f t="shared" si="46"/>
        <v>#N/A</v>
      </c>
      <c r="F1009" s="7" t="e">
        <f t="shared" si="48"/>
        <v>#N/A</v>
      </c>
      <c r="N1009" s="8" t="e">
        <v>#N/A</v>
      </c>
      <c r="O1009" s="7" t="e">
        <v>#N/A</v>
      </c>
      <c r="P1009" s="7" t="e">
        <f>SUM($O$8:O1009)+CurrentInventory</f>
        <v>#N/A</v>
      </c>
      <c r="Q1009" s="7" t="e">
        <f t="shared" si="47"/>
        <v>#N/A</v>
      </c>
    </row>
    <row r="1010" spans="5:17" x14ac:dyDescent="0.25">
      <c r="E1010" s="8" t="e">
        <f t="shared" si="46"/>
        <v>#N/A</v>
      </c>
      <c r="F1010" s="7" t="e">
        <f t="shared" si="48"/>
        <v>#N/A</v>
      </c>
      <c r="N1010" s="8" t="e">
        <v>#N/A</v>
      </c>
      <c r="O1010" s="7" t="e">
        <v>#N/A</v>
      </c>
      <c r="P1010" s="7" t="e">
        <f>SUM($O$8:O1010)+CurrentInventory</f>
        <v>#N/A</v>
      </c>
      <c r="Q1010" s="7" t="e">
        <f t="shared" si="47"/>
        <v>#N/A</v>
      </c>
    </row>
    <row r="1011" spans="5:17" x14ac:dyDescent="0.25">
      <c r="E1011" s="8" t="e">
        <f t="shared" si="46"/>
        <v>#N/A</v>
      </c>
      <c r="F1011" s="7" t="e">
        <f t="shared" si="48"/>
        <v>#N/A</v>
      </c>
      <c r="N1011" s="8" t="e">
        <v>#N/A</v>
      </c>
      <c r="O1011" s="7" t="e">
        <v>#N/A</v>
      </c>
      <c r="P1011" s="7" t="e">
        <f>SUM($O$8:O1011)+CurrentInventory</f>
        <v>#N/A</v>
      </c>
      <c r="Q1011" s="7" t="e">
        <f t="shared" si="47"/>
        <v>#N/A</v>
      </c>
    </row>
    <row r="1012" spans="5:17" x14ac:dyDescent="0.25">
      <c r="E1012" s="8" t="e">
        <f t="shared" si="46"/>
        <v>#N/A</v>
      </c>
      <c r="F1012" s="7" t="e">
        <f t="shared" si="48"/>
        <v>#N/A</v>
      </c>
      <c r="N1012" s="8" t="e">
        <v>#N/A</v>
      </c>
      <c r="O1012" s="7" t="e">
        <v>#N/A</v>
      </c>
      <c r="P1012" s="7" t="e">
        <f>SUM($O$8:O1012)+CurrentInventory</f>
        <v>#N/A</v>
      </c>
      <c r="Q1012" s="7" t="e">
        <f t="shared" si="47"/>
        <v>#N/A</v>
      </c>
    </row>
    <row r="1013" spans="5:17" x14ac:dyDescent="0.25">
      <c r="E1013" s="8" t="e">
        <f t="shared" si="46"/>
        <v>#N/A</v>
      </c>
      <c r="F1013" s="7" t="e">
        <f t="shared" si="48"/>
        <v>#N/A</v>
      </c>
      <c r="N1013" s="8" t="e">
        <v>#N/A</v>
      </c>
      <c r="O1013" s="7" t="e">
        <v>#N/A</v>
      </c>
      <c r="P1013" s="7" t="e">
        <f>SUM($O$8:O1013)+CurrentInventory</f>
        <v>#N/A</v>
      </c>
      <c r="Q1013" s="7" t="e">
        <f t="shared" si="47"/>
        <v>#N/A</v>
      </c>
    </row>
    <row r="1014" spans="5:17" x14ac:dyDescent="0.25">
      <c r="E1014" s="8" t="e">
        <f t="shared" si="46"/>
        <v>#N/A</v>
      </c>
      <c r="F1014" s="7" t="e">
        <f t="shared" si="48"/>
        <v>#N/A</v>
      </c>
      <c r="N1014" s="8" t="e">
        <v>#N/A</v>
      </c>
      <c r="O1014" s="7" t="e">
        <v>#N/A</v>
      </c>
      <c r="P1014" s="7" t="e">
        <f>SUM($O$8:O1014)+CurrentInventory</f>
        <v>#N/A</v>
      </c>
      <c r="Q1014" s="7" t="e">
        <f t="shared" si="47"/>
        <v>#N/A</v>
      </c>
    </row>
    <row r="1015" spans="5:17" x14ac:dyDescent="0.25">
      <c r="E1015" s="8" t="e">
        <f t="shared" si="46"/>
        <v>#N/A</v>
      </c>
      <c r="F1015" s="7" t="e">
        <f t="shared" si="48"/>
        <v>#N/A</v>
      </c>
      <c r="N1015" s="8" t="e">
        <v>#N/A</v>
      </c>
      <c r="O1015" s="7" t="e">
        <v>#N/A</v>
      </c>
      <c r="P1015" s="7" t="e">
        <f>SUM($O$8:O1015)+CurrentInventory</f>
        <v>#N/A</v>
      </c>
      <c r="Q1015" s="7" t="e">
        <f t="shared" si="47"/>
        <v>#N/A</v>
      </c>
    </row>
    <row r="1016" spans="5:17" x14ac:dyDescent="0.25">
      <c r="E1016" s="8" t="e">
        <f t="shared" si="46"/>
        <v>#N/A</v>
      </c>
      <c r="F1016" s="7" t="e">
        <f t="shared" si="48"/>
        <v>#N/A</v>
      </c>
      <c r="N1016" s="8" t="e">
        <v>#N/A</v>
      </c>
      <c r="O1016" s="7" t="e">
        <v>#N/A</v>
      </c>
      <c r="P1016" s="7" t="e">
        <f>SUM($O$8:O1016)+CurrentInventory</f>
        <v>#N/A</v>
      </c>
      <c r="Q1016" s="7" t="e">
        <f t="shared" si="47"/>
        <v>#N/A</v>
      </c>
    </row>
    <row r="1017" spans="5:17" x14ac:dyDescent="0.25">
      <c r="E1017" s="8" t="e">
        <f t="shared" si="46"/>
        <v>#N/A</v>
      </c>
      <c r="F1017" s="7" t="e">
        <f t="shared" si="48"/>
        <v>#N/A</v>
      </c>
      <c r="N1017" s="8" t="e">
        <v>#N/A</v>
      </c>
      <c r="O1017" s="7" t="e">
        <v>#N/A</v>
      </c>
      <c r="P1017" s="7" t="e">
        <f>SUM($O$8:O1017)+CurrentInventory</f>
        <v>#N/A</v>
      </c>
      <c r="Q1017" s="7" t="e">
        <f t="shared" si="47"/>
        <v>#N/A</v>
      </c>
    </row>
    <row r="1018" spans="5:17" x14ac:dyDescent="0.25">
      <c r="E1018" s="8" t="e">
        <f t="shared" ref="E1018:E1081" si="49">IF(E1017+1&gt;MAX($B$4:$B$97), NA(), E1017+1)</f>
        <v>#N/A</v>
      </c>
      <c r="F1018" s="7" t="e">
        <f t="shared" si="48"/>
        <v>#N/A</v>
      </c>
      <c r="N1018" s="8" t="e">
        <v>#N/A</v>
      </c>
      <c r="O1018" s="7" t="e">
        <v>#N/A</v>
      </c>
      <c r="P1018" s="7" t="e">
        <f>SUM($O$8:O1018)+CurrentInventory</f>
        <v>#N/A</v>
      </c>
      <c r="Q1018" s="7" t="e">
        <f t="shared" si="47"/>
        <v>#N/A</v>
      </c>
    </row>
    <row r="1019" spans="5:17" x14ac:dyDescent="0.25">
      <c r="E1019" s="8" t="e">
        <f t="shared" si="49"/>
        <v>#N/A</v>
      </c>
      <c r="F1019" s="7" t="e">
        <f t="shared" si="48"/>
        <v>#N/A</v>
      </c>
      <c r="N1019" s="8" t="e">
        <v>#N/A</v>
      </c>
      <c r="O1019" s="7" t="e">
        <v>#N/A</v>
      </c>
      <c r="P1019" s="7" t="e">
        <f>SUM($O$8:O1019)+CurrentInventory</f>
        <v>#N/A</v>
      </c>
      <c r="Q1019" s="7" t="e">
        <f t="shared" si="47"/>
        <v>#N/A</v>
      </c>
    </row>
    <row r="1020" spans="5:17" x14ac:dyDescent="0.25">
      <c r="E1020" s="8" t="e">
        <f t="shared" si="49"/>
        <v>#N/A</v>
      </c>
      <c r="F1020" s="7" t="e">
        <f t="shared" si="48"/>
        <v>#N/A</v>
      </c>
      <c r="N1020" s="8" t="e">
        <v>#N/A</v>
      </c>
      <c r="O1020" s="7" t="e">
        <v>#N/A</v>
      </c>
      <c r="P1020" s="7" t="e">
        <f>SUM($O$8:O1020)+CurrentInventory</f>
        <v>#N/A</v>
      </c>
      <c r="Q1020" s="7" t="e">
        <f t="shared" si="47"/>
        <v>#N/A</v>
      </c>
    </row>
    <row r="1021" spans="5:17" x14ac:dyDescent="0.25">
      <c r="E1021" s="8" t="e">
        <f t="shared" si="49"/>
        <v>#N/A</v>
      </c>
      <c r="F1021" s="7" t="e">
        <f t="shared" si="48"/>
        <v>#N/A</v>
      </c>
      <c r="N1021" s="8" t="e">
        <v>#N/A</v>
      </c>
      <c r="O1021" s="7" t="e">
        <v>#N/A</v>
      </c>
      <c r="P1021" s="7" t="e">
        <f>SUM($O$8:O1021)+CurrentInventory</f>
        <v>#N/A</v>
      </c>
      <c r="Q1021" s="7" t="e">
        <f t="shared" si="47"/>
        <v>#N/A</v>
      </c>
    </row>
    <row r="1022" spans="5:17" x14ac:dyDescent="0.25">
      <c r="E1022" s="8" t="e">
        <f t="shared" si="49"/>
        <v>#N/A</v>
      </c>
      <c r="F1022" s="7" t="e">
        <f t="shared" si="48"/>
        <v>#N/A</v>
      </c>
      <c r="N1022" s="8" t="e">
        <v>#N/A</v>
      </c>
      <c r="O1022" s="7" t="e">
        <v>#N/A</v>
      </c>
      <c r="P1022" s="7" t="e">
        <f>SUM($O$8:O1022)+CurrentInventory</f>
        <v>#N/A</v>
      </c>
      <c r="Q1022" s="7" t="e">
        <f t="shared" si="47"/>
        <v>#N/A</v>
      </c>
    </row>
    <row r="1023" spans="5:17" x14ac:dyDescent="0.25">
      <c r="E1023" s="8" t="e">
        <f t="shared" si="49"/>
        <v>#N/A</v>
      </c>
      <c r="F1023" s="7" t="e">
        <f t="shared" si="48"/>
        <v>#N/A</v>
      </c>
      <c r="N1023" s="8" t="e">
        <v>#N/A</v>
      </c>
      <c r="O1023" s="7" t="e">
        <v>#N/A</v>
      </c>
      <c r="P1023" s="7" t="e">
        <f>SUM($O$8:O1023)+CurrentInventory</f>
        <v>#N/A</v>
      </c>
      <c r="Q1023" s="7" t="e">
        <f t="shared" si="47"/>
        <v>#N/A</v>
      </c>
    </row>
    <row r="1024" spans="5:17" x14ac:dyDescent="0.25">
      <c r="E1024" s="8" t="e">
        <f t="shared" si="49"/>
        <v>#N/A</v>
      </c>
      <c r="F1024" s="7" t="e">
        <f t="shared" si="48"/>
        <v>#N/A</v>
      </c>
      <c r="N1024" s="8" t="e">
        <v>#N/A</v>
      </c>
      <c r="O1024" s="7" t="e">
        <v>#N/A</v>
      </c>
      <c r="P1024" s="7" t="e">
        <f>SUM($O$8:O1024)+CurrentInventory</f>
        <v>#N/A</v>
      </c>
      <c r="Q1024" s="7" t="e">
        <f t="shared" si="47"/>
        <v>#N/A</v>
      </c>
    </row>
    <row r="1025" spans="5:17" x14ac:dyDescent="0.25">
      <c r="E1025" s="8" t="e">
        <f t="shared" si="49"/>
        <v>#N/A</v>
      </c>
      <c r="F1025" s="7" t="e">
        <f t="shared" si="48"/>
        <v>#N/A</v>
      </c>
      <c r="N1025" s="8" t="e">
        <v>#N/A</v>
      </c>
      <c r="O1025" s="7" t="e">
        <v>#N/A</v>
      </c>
      <c r="P1025" s="7" t="e">
        <f>SUM($O$8:O1025)+CurrentInventory</f>
        <v>#N/A</v>
      </c>
      <c r="Q1025" s="7" t="e">
        <f t="shared" si="47"/>
        <v>#N/A</v>
      </c>
    </row>
    <row r="1026" spans="5:17" x14ac:dyDescent="0.25">
      <c r="E1026" s="8" t="e">
        <f t="shared" si="49"/>
        <v>#N/A</v>
      </c>
      <c r="F1026" s="7" t="e">
        <f t="shared" si="48"/>
        <v>#N/A</v>
      </c>
      <c r="N1026" s="8" t="e">
        <v>#N/A</v>
      </c>
      <c r="O1026" s="7" t="e">
        <v>#N/A</v>
      </c>
      <c r="P1026" s="7" t="e">
        <f>SUM($O$8:O1026)+CurrentInventory</f>
        <v>#N/A</v>
      </c>
      <c r="Q1026" s="7" t="e">
        <f t="shared" si="47"/>
        <v>#N/A</v>
      </c>
    </row>
    <row r="1027" spans="5:17" x14ac:dyDescent="0.25">
      <c r="E1027" s="8" t="e">
        <f t="shared" si="49"/>
        <v>#N/A</v>
      </c>
      <c r="F1027" s="7" t="e">
        <f t="shared" si="48"/>
        <v>#N/A</v>
      </c>
      <c r="N1027" s="8" t="e">
        <v>#N/A</v>
      </c>
      <c r="O1027" s="7" t="e">
        <v>#N/A</v>
      </c>
      <c r="P1027" s="7" t="e">
        <f>SUM($O$8:O1027)+CurrentInventory</f>
        <v>#N/A</v>
      </c>
      <c r="Q1027" s="7" t="e">
        <f t="shared" si="47"/>
        <v>#N/A</v>
      </c>
    </row>
    <row r="1028" spans="5:17" x14ac:dyDescent="0.25">
      <c r="E1028" s="8" t="e">
        <f t="shared" si="49"/>
        <v>#N/A</v>
      </c>
      <c r="F1028" s="7" t="e">
        <f t="shared" si="48"/>
        <v>#N/A</v>
      </c>
      <c r="N1028" s="8" t="e">
        <v>#N/A</v>
      </c>
      <c r="O1028" s="7" t="e">
        <v>#N/A</v>
      </c>
      <c r="P1028" s="7" t="e">
        <f>SUM($O$8:O1028)+CurrentInventory</f>
        <v>#N/A</v>
      </c>
      <c r="Q1028" s="7" t="e">
        <f t="shared" si="47"/>
        <v>#N/A</v>
      </c>
    </row>
    <row r="1029" spans="5:17" x14ac:dyDescent="0.25">
      <c r="E1029" s="8" t="e">
        <f t="shared" si="49"/>
        <v>#N/A</v>
      </c>
      <c r="F1029" s="7" t="e">
        <f t="shared" si="48"/>
        <v>#N/A</v>
      </c>
      <c r="N1029" s="8" t="e">
        <v>#N/A</v>
      </c>
      <c r="O1029" s="7" t="e">
        <v>#N/A</v>
      </c>
      <c r="P1029" s="7" t="e">
        <f>SUM($O$8:O1029)+CurrentInventory</f>
        <v>#N/A</v>
      </c>
      <c r="Q1029" s="7" t="e">
        <f t="shared" si="47"/>
        <v>#N/A</v>
      </c>
    </row>
    <row r="1030" spans="5:17" x14ac:dyDescent="0.25">
      <c r="E1030" s="8" t="e">
        <f t="shared" si="49"/>
        <v>#N/A</v>
      </c>
      <c r="F1030" s="7" t="e">
        <f t="shared" si="48"/>
        <v>#N/A</v>
      </c>
      <c r="N1030" s="8" t="e">
        <v>#N/A</v>
      </c>
      <c r="O1030" s="7" t="e">
        <v>#N/A</v>
      </c>
      <c r="P1030" s="7" t="e">
        <f>SUM($O$8:O1030)+CurrentInventory</f>
        <v>#N/A</v>
      </c>
      <c r="Q1030" s="7" t="e">
        <f t="shared" si="47"/>
        <v>#N/A</v>
      </c>
    </row>
    <row r="1031" spans="5:17" x14ac:dyDescent="0.25">
      <c r="E1031" s="8" t="e">
        <f t="shared" si="49"/>
        <v>#N/A</v>
      </c>
      <c r="F1031" s="7" t="e">
        <f t="shared" si="48"/>
        <v>#N/A</v>
      </c>
      <c r="N1031" s="8" t="e">
        <v>#N/A</v>
      </c>
      <c r="O1031" s="7" t="e">
        <v>#N/A</v>
      </c>
      <c r="P1031" s="7" t="e">
        <f>SUM($O$8:O1031)+CurrentInventory</f>
        <v>#N/A</v>
      </c>
      <c r="Q1031" s="7" t="e">
        <f t="shared" si="47"/>
        <v>#N/A</v>
      </c>
    </row>
    <row r="1032" spans="5:17" x14ac:dyDescent="0.25">
      <c r="E1032" s="8" t="e">
        <f t="shared" si="49"/>
        <v>#N/A</v>
      </c>
      <c r="F1032" s="7" t="e">
        <f t="shared" si="48"/>
        <v>#N/A</v>
      </c>
      <c r="N1032" s="8" t="e">
        <v>#N/A</v>
      </c>
      <c r="O1032" s="7" t="e">
        <v>#N/A</v>
      </c>
      <c r="P1032" s="7" t="e">
        <f>SUM($O$8:O1032)+CurrentInventory</f>
        <v>#N/A</v>
      </c>
      <c r="Q1032" s="7" t="e">
        <f t="shared" si="47"/>
        <v>#N/A</v>
      </c>
    </row>
    <row r="1033" spans="5:17" x14ac:dyDescent="0.25">
      <c r="E1033" s="8" t="e">
        <f t="shared" si="49"/>
        <v>#N/A</v>
      </c>
      <c r="F1033" s="7" t="e">
        <f t="shared" si="48"/>
        <v>#N/A</v>
      </c>
      <c r="N1033" s="8" t="e">
        <v>#N/A</v>
      </c>
      <c r="O1033" s="7" t="e">
        <v>#N/A</v>
      </c>
      <c r="P1033" s="7" t="e">
        <f>SUM($O$8:O1033)+CurrentInventory</f>
        <v>#N/A</v>
      </c>
      <c r="Q1033" s="7" t="e">
        <f t="shared" ref="Q1033:Q1096" si="50">VLOOKUP(N1033,$E$22:$F$1597, 2, FALSE)</f>
        <v>#N/A</v>
      </c>
    </row>
    <row r="1034" spans="5:17" x14ac:dyDescent="0.25">
      <c r="E1034" s="8" t="e">
        <f t="shared" si="49"/>
        <v>#N/A</v>
      </c>
      <c r="F1034" s="7" t="e">
        <f t="shared" si="48"/>
        <v>#N/A</v>
      </c>
      <c r="N1034" s="8" t="e">
        <v>#N/A</v>
      </c>
      <c r="O1034" s="7" t="e">
        <v>#N/A</v>
      </c>
      <c r="P1034" s="7" t="e">
        <f>SUM($O$8:O1034)+CurrentInventory</f>
        <v>#N/A</v>
      </c>
      <c r="Q1034" s="7" t="e">
        <f t="shared" si="50"/>
        <v>#N/A</v>
      </c>
    </row>
    <row r="1035" spans="5:17" x14ac:dyDescent="0.25">
      <c r="E1035" s="8" t="e">
        <f t="shared" si="49"/>
        <v>#N/A</v>
      </c>
      <c r="F1035" s="7" t="e">
        <f t="shared" si="48"/>
        <v>#N/A</v>
      </c>
      <c r="N1035" s="8" t="e">
        <v>#N/A</v>
      </c>
      <c r="O1035" s="7" t="e">
        <v>#N/A</v>
      </c>
      <c r="P1035" s="7" t="e">
        <f>SUM($O$8:O1035)+CurrentInventory</f>
        <v>#N/A</v>
      </c>
      <c r="Q1035" s="7" t="e">
        <f t="shared" si="50"/>
        <v>#N/A</v>
      </c>
    </row>
    <row r="1036" spans="5:17" x14ac:dyDescent="0.25">
      <c r="E1036" s="8" t="e">
        <f t="shared" si="49"/>
        <v>#N/A</v>
      </c>
      <c r="F1036" s="7" t="e">
        <f t="shared" si="48"/>
        <v>#N/A</v>
      </c>
      <c r="N1036" s="8" t="e">
        <v>#N/A</v>
      </c>
      <c r="O1036" s="7" t="e">
        <v>#N/A</v>
      </c>
      <c r="P1036" s="7" t="e">
        <f>SUM($O$8:O1036)+CurrentInventory</f>
        <v>#N/A</v>
      </c>
      <c r="Q1036" s="7" t="e">
        <f t="shared" si="50"/>
        <v>#N/A</v>
      </c>
    </row>
    <row r="1037" spans="5:17" x14ac:dyDescent="0.25">
      <c r="E1037" s="8" t="e">
        <f t="shared" si="49"/>
        <v>#N/A</v>
      </c>
      <c r="F1037" s="7" t="e">
        <f t="shared" si="48"/>
        <v>#N/A</v>
      </c>
      <c r="N1037" s="8" t="e">
        <v>#N/A</v>
      </c>
      <c r="O1037" s="7" t="e">
        <v>#N/A</v>
      </c>
      <c r="P1037" s="7" t="e">
        <f>SUM($O$8:O1037)+CurrentInventory</f>
        <v>#N/A</v>
      </c>
      <c r="Q1037" s="7" t="e">
        <f t="shared" si="50"/>
        <v>#N/A</v>
      </c>
    </row>
    <row r="1038" spans="5:17" x14ac:dyDescent="0.25">
      <c r="E1038" s="8" t="e">
        <f t="shared" si="49"/>
        <v>#N/A</v>
      </c>
      <c r="F1038" s="7" t="e">
        <f t="shared" si="48"/>
        <v>#N/A</v>
      </c>
      <c r="N1038" s="8" t="e">
        <v>#N/A</v>
      </c>
      <c r="O1038" s="7" t="e">
        <v>#N/A</v>
      </c>
      <c r="P1038" s="7" t="e">
        <f>SUM($O$8:O1038)+CurrentInventory</f>
        <v>#N/A</v>
      </c>
      <c r="Q1038" s="7" t="e">
        <f t="shared" si="50"/>
        <v>#N/A</v>
      </c>
    </row>
    <row r="1039" spans="5:17" x14ac:dyDescent="0.25">
      <c r="E1039" s="8" t="e">
        <f t="shared" si="49"/>
        <v>#N/A</v>
      </c>
      <c r="F1039" s="7" t="e">
        <f t="shared" si="48"/>
        <v>#N/A</v>
      </c>
      <c r="N1039" s="8" t="e">
        <v>#N/A</v>
      </c>
      <c r="O1039" s="7" t="e">
        <v>#N/A</v>
      </c>
      <c r="P1039" s="7" t="e">
        <f>SUM($O$8:O1039)+CurrentInventory</f>
        <v>#N/A</v>
      </c>
      <c r="Q1039" s="7" t="e">
        <f t="shared" si="50"/>
        <v>#N/A</v>
      </c>
    </row>
    <row r="1040" spans="5:17" x14ac:dyDescent="0.25">
      <c r="E1040" s="8" t="e">
        <f t="shared" si="49"/>
        <v>#N/A</v>
      </c>
      <c r="F1040" s="7" t="e">
        <f t="shared" si="48"/>
        <v>#N/A</v>
      </c>
      <c r="N1040" s="8" t="e">
        <v>#N/A</v>
      </c>
      <c r="O1040" s="7" t="e">
        <v>#N/A</v>
      </c>
      <c r="P1040" s="7" t="e">
        <f>SUM($O$8:O1040)+CurrentInventory</f>
        <v>#N/A</v>
      </c>
      <c r="Q1040" s="7" t="e">
        <f t="shared" si="50"/>
        <v>#N/A</v>
      </c>
    </row>
    <row r="1041" spans="5:17" x14ac:dyDescent="0.25">
      <c r="E1041" s="8" t="e">
        <f t="shared" si="49"/>
        <v>#N/A</v>
      </c>
      <c r="F1041" s="7" t="e">
        <f t="shared" si="48"/>
        <v>#N/A</v>
      </c>
      <c r="N1041" s="8" t="e">
        <v>#N/A</v>
      </c>
      <c r="O1041" s="7" t="e">
        <v>#N/A</v>
      </c>
      <c r="P1041" s="7" t="e">
        <f>SUM($O$8:O1041)+CurrentInventory</f>
        <v>#N/A</v>
      </c>
      <c r="Q1041" s="7" t="e">
        <f t="shared" si="50"/>
        <v>#N/A</v>
      </c>
    </row>
    <row r="1042" spans="5:17" x14ac:dyDescent="0.25">
      <c r="E1042" s="8" t="e">
        <f t="shared" si="49"/>
        <v>#N/A</v>
      </c>
      <c r="F1042" s="7" t="e">
        <f t="shared" si="48"/>
        <v>#N/A</v>
      </c>
      <c r="N1042" s="8" t="e">
        <v>#N/A</v>
      </c>
      <c r="O1042" s="7" t="e">
        <v>#N/A</v>
      </c>
      <c r="P1042" s="7" t="e">
        <f>SUM($O$8:O1042)+CurrentInventory</f>
        <v>#N/A</v>
      </c>
      <c r="Q1042" s="7" t="e">
        <f t="shared" si="50"/>
        <v>#N/A</v>
      </c>
    </row>
    <row r="1043" spans="5:17" x14ac:dyDescent="0.25">
      <c r="E1043" s="8" t="e">
        <f t="shared" si="49"/>
        <v>#N/A</v>
      </c>
      <c r="F1043" s="7" t="e">
        <f t="shared" si="48"/>
        <v>#N/A</v>
      </c>
      <c r="N1043" s="8" t="e">
        <v>#N/A</v>
      </c>
      <c r="O1043" s="7" t="e">
        <v>#N/A</v>
      </c>
      <c r="P1043" s="7" t="e">
        <f>SUM($O$8:O1043)+CurrentInventory</f>
        <v>#N/A</v>
      </c>
      <c r="Q1043" s="7" t="e">
        <f t="shared" si="50"/>
        <v>#N/A</v>
      </c>
    </row>
    <row r="1044" spans="5:17" x14ac:dyDescent="0.25">
      <c r="E1044" s="8" t="e">
        <f t="shared" si="49"/>
        <v>#N/A</v>
      </c>
      <c r="F1044" s="7" t="e">
        <f t="shared" si="48"/>
        <v>#N/A</v>
      </c>
      <c r="N1044" s="8" t="e">
        <v>#N/A</v>
      </c>
      <c r="O1044" s="7" t="e">
        <v>#N/A</v>
      </c>
      <c r="P1044" s="7" t="e">
        <f>SUM($O$8:O1044)+CurrentInventory</f>
        <v>#N/A</v>
      </c>
      <c r="Q1044" s="7" t="e">
        <f t="shared" si="50"/>
        <v>#N/A</v>
      </c>
    </row>
    <row r="1045" spans="5:17" x14ac:dyDescent="0.25">
      <c r="E1045" s="8" t="e">
        <f t="shared" si="49"/>
        <v>#N/A</v>
      </c>
      <c r="F1045" s="7" t="e">
        <f t="shared" si="48"/>
        <v>#N/A</v>
      </c>
      <c r="N1045" s="8" t="e">
        <v>#N/A</v>
      </c>
      <c r="O1045" s="7" t="e">
        <v>#N/A</v>
      </c>
      <c r="P1045" s="7" t="e">
        <f>SUM($O$8:O1045)+CurrentInventory</f>
        <v>#N/A</v>
      </c>
      <c r="Q1045" s="7" t="e">
        <f t="shared" si="50"/>
        <v>#N/A</v>
      </c>
    </row>
    <row r="1046" spans="5:17" x14ac:dyDescent="0.25">
      <c r="E1046" s="8" t="e">
        <f t="shared" si="49"/>
        <v>#N/A</v>
      </c>
      <c r="F1046" s="7" t="e">
        <f t="shared" si="48"/>
        <v>#N/A</v>
      </c>
      <c r="N1046" s="8" t="e">
        <v>#N/A</v>
      </c>
      <c r="O1046" s="7" t="e">
        <v>#N/A</v>
      </c>
      <c r="P1046" s="7" t="e">
        <f>SUM($O$8:O1046)+CurrentInventory</f>
        <v>#N/A</v>
      </c>
      <c r="Q1046" s="7" t="e">
        <f t="shared" si="50"/>
        <v>#N/A</v>
      </c>
    </row>
    <row r="1047" spans="5:17" x14ac:dyDescent="0.25">
      <c r="E1047" s="8" t="e">
        <f t="shared" si="49"/>
        <v>#N/A</v>
      </c>
      <c r="F1047" s="7" t="e">
        <f t="shared" si="48"/>
        <v>#N/A</v>
      </c>
      <c r="N1047" s="8" t="e">
        <v>#N/A</v>
      </c>
      <c r="O1047" s="7" t="e">
        <v>#N/A</v>
      </c>
      <c r="P1047" s="7" t="e">
        <f>SUM($O$8:O1047)+CurrentInventory</f>
        <v>#N/A</v>
      </c>
      <c r="Q1047" s="7" t="e">
        <f t="shared" si="50"/>
        <v>#N/A</v>
      </c>
    </row>
    <row r="1048" spans="5:17" x14ac:dyDescent="0.25">
      <c r="E1048" s="8" t="e">
        <f t="shared" si="49"/>
        <v>#N/A</v>
      </c>
      <c r="F1048" s="7" t="e">
        <f t="shared" ref="F1048:F1111" si="51">VLOOKUP(E1048,$B$4:$C$97, 2,TRUE)</f>
        <v>#N/A</v>
      </c>
      <c r="N1048" s="8" t="e">
        <v>#N/A</v>
      </c>
      <c r="O1048" s="7" t="e">
        <v>#N/A</v>
      </c>
      <c r="P1048" s="7" t="e">
        <f>SUM($O$8:O1048)+CurrentInventory</f>
        <v>#N/A</v>
      </c>
      <c r="Q1048" s="7" t="e">
        <f t="shared" si="50"/>
        <v>#N/A</v>
      </c>
    </row>
    <row r="1049" spans="5:17" x14ac:dyDescent="0.25">
      <c r="E1049" s="8" t="e">
        <f t="shared" si="49"/>
        <v>#N/A</v>
      </c>
      <c r="F1049" s="7" t="e">
        <f t="shared" si="51"/>
        <v>#N/A</v>
      </c>
      <c r="N1049" s="8" t="e">
        <v>#N/A</v>
      </c>
      <c r="O1049" s="7" t="e">
        <v>#N/A</v>
      </c>
      <c r="P1049" s="7" t="e">
        <f>SUM($O$8:O1049)+CurrentInventory</f>
        <v>#N/A</v>
      </c>
      <c r="Q1049" s="7" t="e">
        <f t="shared" si="50"/>
        <v>#N/A</v>
      </c>
    </row>
    <row r="1050" spans="5:17" x14ac:dyDescent="0.25">
      <c r="E1050" s="8" t="e">
        <f t="shared" si="49"/>
        <v>#N/A</v>
      </c>
      <c r="F1050" s="7" t="e">
        <f t="shared" si="51"/>
        <v>#N/A</v>
      </c>
      <c r="N1050" s="8" t="e">
        <v>#N/A</v>
      </c>
      <c r="O1050" s="7" t="e">
        <v>#N/A</v>
      </c>
      <c r="P1050" s="7" t="e">
        <f>SUM($O$8:O1050)+CurrentInventory</f>
        <v>#N/A</v>
      </c>
      <c r="Q1050" s="7" t="e">
        <f t="shared" si="50"/>
        <v>#N/A</v>
      </c>
    </row>
    <row r="1051" spans="5:17" x14ac:dyDescent="0.25">
      <c r="E1051" s="8" t="e">
        <f t="shared" si="49"/>
        <v>#N/A</v>
      </c>
      <c r="F1051" s="7" t="e">
        <f t="shared" si="51"/>
        <v>#N/A</v>
      </c>
      <c r="N1051" s="8" t="e">
        <v>#N/A</v>
      </c>
      <c r="O1051" s="7" t="e">
        <v>#N/A</v>
      </c>
      <c r="P1051" s="7" t="e">
        <f>SUM($O$8:O1051)+CurrentInventory</f>
        <v>#N/A</v>
      </c>
      <c r="Q1051" s="7" t="e">
        <f t="shared" si="50"/>
        <v>#N/A</v>
      </c>
    </row>
    <row r="1052" spans="5:17" x14ac:dyDescent="0.25">
      <c r="E1052" s="8" t="e">
        <f t="shared" si="49"/>
        <v>#N/A</v>
      </c>
      <c r="F1052" s="7" t="e">
        <f t="shared" si="51"/>
        <v>#N/A</v>
      </c>
      <c r="N1052" s="8" t="e">
        <v>#N/A</v>
      </c>
      <c r="O1052" s="7" t="e">
        <v>#N/A</v>
      </c>
      <c r="P1052" s="7" t="e">
        <f>SUM($O$8:O1052)+CurrentInventory</f>
        <v>#N/A</v>
      </c>
      <c r="Q1052" s="7" t="e">
        <f t="shared" si="50"/>
        <v>#N/A</v>
      </c>
    </row>
    <row r="1053" spans="5:17" x14ac:dyDescent="0.25">
      <c r="E1053" s="8" t="e">
        <f t="shared" si="49"/>
        <v>#N/A</v>
      </c>
      <c r="F1053" s="7" t="e">
        <f t="shared" si="51"/>
        <v>#N/A</v>
      </c>
      <c r="N1053" s="8" t="e">
        <v>#N/A</v>
      </c>
      <c r="O1053" s="7" t="e">
        <v>#N/A</v>
      </c>
      <c r="P1053" s="7" t="e">
        <f>SUM($O$8:O1053)+CurrentInventory</f>
        <v>#N/A</v>
      </c>
      <c r="Q1053" s="7" t="e">
        <f t="shared" si="50"/>
        <v>#N/A</v>
      </c>
    </row>
    <row r="1054" spans="5:17" x14ac:dyDescent="0.25">
      <c r="E1054" s="8" t="e">
        <f t="shared" si="49"/>
        <v>#N/A</v>
      </c>
      <c r="F1054" s="7" t="e">
        <f t="shared" si="51"/>
        <v>#N/A</v>
      </c>
      <c r="N1054" s="8" t="e">
        <v>#N/A</v>
      </c>
      <c r="O1054" s="7" t="e">
        <v>#N/A</v>
      </c>
      <c r="P1054" s="7" t="e">
        <f>SUM($O$8:O1054)+CurrentInventory</f>
        <v>#N/A</v>
      </c>
      <c r="Q1054" s="7" t="e">
        <f t="shared" si="50"/>
        <v>#N/A</v>
      </c>
    </row>
    <row r="1055" spans="5:17" x14ac:dyDescent="0.25">
      <c r="E1055" s="8" t="e">
        <f t="shared" si="49"/>
        <v>#N/A</v>
      </c>
      <c r="F1055" s="7" t="e">
        <f t="shared" si="51"/>
        <v>#N/A</v>
      </c>
      <c r="N1055" s="8" t="e">
        <v>#N/A</v>
      </c>
      <c r="O1055" s="7" t="e">
        <v>#N/A</v>
      </c>
      <c r="P1055" s="7" t="e">
        <f>SUM($O$8:O1055)+CurrentInventory</f>
        <v>#N/A</v>
      </c>
      <c r="Q1055" s="7" t="e">
        <f t="shared" si="50"/>
        <v>#N/A</v>
      </c>
    </row>
    <row r="1056" spans="5:17" x14ac:dyDescent="0.25">
      <c r="E1056" s="8" t="e">
        <f t="shared" si="49"/>
        <v>#N/A</v>
      </c>
      <c r="F1056" s="7" t="e">
        <f t="shared" si="51"/>
        <v>#N/A</v>
      </c>
      <c r="N1056" s="8" t="e">
        <v>#N/A</v>
      </c>
      <c r="O1056" s="7" t="e">
        <v>#N/A</v>
      </c>
      <c r="P1056" s="7" t="e">
        <f>SUM($O$8:O1056)+CurrentInventory</f>
        <v>#N/A</v>
      </c>
      <c r="Q1056" s="7" t="e">
        <f t="shared" si="50"/>
        <v>#N/A</v>
      </c>
    </row>
    <row r="1057" spans="5:17" x14ac:dyDescent="0.25">
      <c r="E1057" s="8" t="e">
        <f t="shared" si="49"/>
        <v>#N/A</v>
      </c>
      <c r="F1057" s="7" t="e">
        <f t="shared" si="51"/>
        <v>#N/A</v>
      </c>
      <c r="N1057" s="8" t="e">
        <v>#N/A</v>
      </c>
      <c r="O1057" s="7" t="e">
        <v>#N/A</v>
      </c>
      <c r="P1057" s="7" t="e">
        <f>SUM($O$8:O1057)+CurrentInventory</f>
        <v>#N/A</v>
      </c>
      <c r="Q1057" s="7" t="e">
        <f t="shared" si="50"/>
        <v>#N/A</v>
      </c>
    </row>
    <row r="1058" spans="5:17" x14ac:dyDescent="0.25">
      <c r="E1058" s="8" t="e">
        <f t="shared" si="49"/>
        <v>#N/A</v>
      </c>
      <c r="F1058" s="7" t="e">
        <f t="shared" si="51"/>
        <v>#N/A</v>
      </c>
      <c r="N1058" s="8" t="e">
        <v>#N/A</v>
      </c>
      <c r="O1058" s="7" t="e">
        <v>#N/A</v>
      </c>
      <c r="P1058" s="7" t="e">
        <f>SUM($O$8:O1058)+CurrentInventory</f>
        <v>#N/A</v>
      </c>
      <c r="Q1058" s="7" t="e">
        <f t="shared" si="50"/>
        <v>#N/A</v>
      </c>
    </row>
    <row r="1059" spans="5:17" x14ac:dyDescent="0.25">
      <c r="E1059" s="8" t="e">
        <f t="shared" si="49"/>
        <v>#N/A</v>
      </c>
      <c r="F1059" s="7" t="e">
        <f t="shared" si="51"/>
        <v>#N/A</v>
      </c>
      <c r="N1059" s="8" t="e">
        <v>#N/A</v>
      </c>
      <c r="O1059" s="7" t="e">
        <v>#N/A</v>
      </c>
      <c r="P1059" s="7" t="e">
        <f>SUM($O$8:O1059)+CurrentInventory</f>
        <v>#N/A</v>
      </c>
      <c r="Q1059" s="7" t="e">
        <f t="shared" si="50"/>
        <v>#N/A</v>
      </c>
    </row>
    <row r="1060" spans="5:17" x14ac:dyDescent="0.25">
      <c r="E1060" s="8" t="e">
        <f t="shared" si="49"/>
        <v>#N/A</v>
      </c>
      <c r="F1060" s="7" t="e">
        <f t="shared" si="51"/>
        <v>#N/A</v>
      </c>
      <c r="N1060" s="8" t="e">
        <v>#N/A</v>
      </c>
      <c r="O1060" s="7" t="e">
        <v>#N/A</v>
      </c>
      <c r="P1060" s="7" t="e">
        <f>SUM($O$8:O1060)+CurrentInventory</f>
        <v>#N/A</v>
      </c>
      <c r="Q1060" s="7" t="e">
        <f t="shared" si="50"/>
        <v>#N/A</v>
      </c>
    </row>
    <row r="1061" spans="5:17" x14ac:dyDescent="0.25">
      <c r="E1061" s="8" t="e">
        <f t="shared" si="49"/>
        <v>#N/A</v>
      </c>
      <c r="F1061" s="7" t="e">
        <f t="shared" si="51"/>
        <v>#N/A</v>
      </c>
      <c r="N1061" s="8" t="e">
        <v>#N/A</v>
      </c>
      <c r="O1061" s="7" t="e">
        <v>#N/A</v>
      </c>
      <c r="P1061" s="7" t="e">
        <f>SUM($O$8:O1061)+CurrentInventory</f>
        <v>#N/A</v>
      </c>
      <c r="Q1061" s="7" t="e">
        <f t="shared" si="50"/>
        <v>#N/A</v>
      </c>
    </row>
    <row r="1062" spans="5:17" x14ac:dyDescent="0.25">
      <c r="E1062" s="8" t="e">
        <f t="shared" si="49"/>
        <v>#N/A</v>
      </c>
      <c r="F1062" s="7" t="e">
        <f t="shared" si="51"/>
        <v>#N/A</v>
      </c>
      <c r="N1062" s="8" t="e">
        <v>#N/A</v>
      </c>
      <c r="O1062" s="7" t="e">
        <v>#N/A</v>
      </c>
      <c r="P1062" s="7" t="e">
        <f>SUM($O$8:O1062)+CurrentInventory</f>
        <v>#N/A</v>
      </c>
      <c r="Q1062" s="7" t="e">
        <f t="shared" si="50"/>
        <v>#N/A</v>
      </c>
    </row>
    <row r="1063" spans="5:17" x14ac:dyDescent="0.25">
      <c r="E1063" s="8" t="e">
        <f t="shared" si="49"/>
        <v>#N/A</v>
      </c>
      <c r="F1063" s="7" t="e">
        <f t="shared" si="51"/>
        <v>#N/A</v>
      </c>
      <c r="N1063" s="8" t="e">
        <v>#N/A</v>
      </c>
      <c r="O1063" s="7" t="e">
        <v>#N/A</v>
      </c>
      <c r="P1063" s="7" t="e">
        <f>SUM($O$8:O1063)+CurrentInventory</f>
        <v>#N/A</v>
      </c>
      <c r="Q1063" s="7" t="e">
        <f t="shared" si="50"/>
        <v>#N/A</v>
      </c>
    </row>
    <row r="1064" spans="5:17" x14ac:dyDescent="0.25">
      <c r="E1064" s="8" t="e">
        <f t="shared" si="49"/>
        <v>#N/A</v>
      </c>
      <c r="F1064" s="7" t="e">
        <f t="shared" si="51"/>
        <v>#N/A</v>
      </c>
      <c r="N1064" s="8" t="e">
        <v>#N/A</v>
      </c>
      <c r="O1064" s="7" t="e">
        <v>#N/A</v>
      </c>
      <c r="P1064" s="7" t="e">
        <f>SUM($O$8:O1064)+CurrentInventory</f>
        <v>#N/A</v>
      </c>
      <c r="Q1064" s="7" t="e">
        <f t="shared" si="50"/>
        <v>#N/A</v>
      </c>
    </row>
    <row r="1065" spans="5:17" x14ac:dyDescent="0.25">
      <c r="E1065" s="8" t="e">
        <f t="shared" si="49"/>
        <v>#N/A</v>
      </c>
      <c r="F1065" s="7" t="e">
        <f t="shared" si="51"/>
        <v>#N/A</v>
      </c>
      <c r="N1065" s="8" t="e">
        <v>#N/A</v>
      </c>
      <c r="O1065" s="7" t="e">
        <v>#N/A</v>
      </c>
      <c r="P1065" s="7" t="e">
        <f>SUM($O$8:O1065)+CurrentInventory</f>
        <v>#N/A</v>
      </c>
      <c r="Q1065" s="7" t="e">
        <f t="shared" si="50"/>
        <v>#N/A</v>
      </c>
    </row>
    <row r="1066" spans="5:17" x14ac:dyDescent="0.25">
      <c r="E1066" s="8" t="e">
        <f t="shared" si="49"/>
        <v>#N/A</v>
      </c>
      <c r="F1066" s="7" t="e">
        <f t="shared" si="51"/>
        <v>#N/A</v>
      </c>
      <c r="N1066" s="8" t="e">
        <v>#N/A</v>
      </c>
      <c r="O1066" s="7" t="e">
        <v>#N/A</v>
      </c>
      <c r="P1066" s="7" t="e">
        <f>SUM($O$8:O1066)+CurrentInventory</f>
        <v>#N/A</v>
      </c>
      <c r="Q1066" s="7" t="e">
        <f t="shared" si="50"/>
        <v>#N/A</v>
      </c>
    </row>
    <row r="1067" spans="5:17" x14ac:dyDescent="0.25">
      <c r="E1067" s="8" t="e">
        <f t="shared" si="49"/>
        <v>#N/A</v>
      </c>
      <c r="F1067" s="7" t="e">
        <f t="shared" si="51"/>
        <v>#N/A</v>
      </c>
      <c r="N1067" s="8" t="e">
        <v>#N/A</v>
      </c>
      <c r="O1067" s="7" t="e">
        <v>#N/A</v>
      </c>
      <c r="P1067" s="7" t="e">
        <f>SUM($O$8:O1067)+CurrentInventory</f>
        <v>#N/A</v>
      </c>
      <c r="Q1067" s="7" t="e">
        <f t="shared" si="50"/>
        <v>#N/A</v>
      </c>
    </row>
    <row r="1068" spans="5:17" x14ac:dyDescent="0.25">
      <c r="E1068" s="8" t="e">
        <f t="shared" si="49"/>
        <v>#N/A</v>
      </c>
      <c r="F1068" s="7" t="e">
        <f t="shared" si="51"/>
        <v>#N/A</v>
      </c>
      <c r="N1068" s="8" t="e">
        <v>#N/A</v>
      </c>
      <c r="O1068" s="7" t="e">
        <v>#N/A</v>
      </c>
      <c r="P1068" s="7" t="e">
        <f>SUM($O$8:O1068)+CurrentInventory</f>
        <v>#N/A</v>
      </c>
      <c r="Q1068" s="7" t="e">
        <f t="shared" si="50"/>
        <v>#N/A</v>
      </c>
    </row>
    <row r="1069" spans="5:17" x14ac:dyDescent="0.25">
      <c r="E1069" s="8" t="e">
        <f t="shared" si="49"/>
        <v>#N/A</v>
      </c>
      <c r="F1069" s="7" t="e">
        <f t="shared" si="51"/>
        <v>#N/A</v>
      </c>
      <c r="N1069" s="8" t="e">
        <v>#N/A</v>
      </c>
      <c r="O1069" s="7" t="e">
        <v>#N/A</v>
      </c>
      <c r="P1069" s="7" t="e">
        <f>SUM($O$8:O1069)+CurrentInventory</f>
        <v>#N/A</v>
      </c>
      <c r="Q1069" s="7" t="e">
        <f t="shared" si="50"/>
        <v>#N/A</v>
      </c>
    </row>
    <row r="1070" spans="5:17" x14ac:dyDescent="0.25">
      <c r="E1070" s="8" t="e">
        <f t="shared" si="49"/>
        <v>#N/A</v>
      </c>
      <c r="F1070" s="7" t="e">
        <f t="shared" si="51"/>
        <v>#N/A</v>
      </c>
      <c r="N1070" s="8" t="e">
        <v>#N/A</v>
      </c>
      <c r="O1070" s="7" t="e">
        <v>#N/A</v>
      </c>
      <c r="P1070" s="7" t="e">
        <f>SUM($O$8:O1070)+CurrentInventory</f>
        <v>#N/A</v>
      </c>
      <c r="Q1070" s="7" t="e">
        <f t="shared" si="50"/>
        <v>#N/A</v>
      </c>
    </row>
    <row r="1071" spans="5:17" x14ac:dyDescent="0.25">
      <c r="E1071" s="8" t="e">
        <f t="shared" si="49"/>
        <v>#N/A</v>
      </c>
      <c r="F1071" s="7" t="e">
        <f t="shared" si="51"/>
        <v>#N/A</v>
      </c>
      <c r="N1071" s="8" t="e">
        <v>#N/A</v>
      </c>
      <c r="O1071" s="7" t="e">
        <v>#N/A</v>
      </c>
      <c r="P1071" s="7" t="e">
        <f>SUM($O$8:O1071)+CurrentInventory</f>
        <v>#N/A</v>
      </c>
      <c r="Q1071" s="7" t="e">
        <f t="shared" si="50"/>
        <v>#N/A</v>
      </c>
    </row>
    <row r="1072" spans="5:17" x14ac:dyDescent="0.25">
      <c r="E1072" s="8" t="e">
        <f t="shared" si="49"/>
        <v>#N/A</v>
      </c>
      <c r="F1072" s="7" t="e">
        <f t="shared" si="51"/>
        <v>#N/A</v>
      </c>
      <c r="N1072" s="8" t="e">
        <v>#N/A</v>
      </c>
      <c r="O1072" s="7" t="e">
        <v>#N/A</v>
      </c>
      <c r="P1072" s="7" t="e">
        <f>SUM($O$8:O1072)+CurrentInventory</f>
        <v>#N/A</v>
      </c>
      <c r="Q1072" s="7" t="e">
        <f t="shared" si="50"/>
        <v>#N/A</v>
      </c>
    </row>
    <row r="1073" spans="5:17" x14ac:dyDescent="0.25">
      <c r="E1073" s="8" t="e">
        <f t="shared" si="49"/>
        <v>#N/A</v>
      </c>
      <c r="F1073" s="7" t="e">
        <f t="shared" si="51"/>
        <v>#N/A</v>
      </c>
      <c r="N1073" s="8" t="e">
        <v>#N/A</v>
      </c>
      <c r="O1073" s="7" t="e">
        <v>#N/A</v>
      </c>
      <c r="P1073" s="7" t="e">
        <f>SUM($O$8:O1073)+CurrentInventory</f>
        <v>#N/A</v>
      </c>
      <c r="Q1073" s="7" t="e">
        <f t="shared" si="50"/>
        <v>#N/A</v>
      </c>
    </row>
    <row r="1074" spans="5:17" x14ac:dyDescent="0.25">
      <c r="E1074" s="8" t="e">
        <f t="shared" si="49"/>
        <v>#N/A</v>
      </c>
      <c r="F1074" s="7" t="e">
        <f t="shared" si="51"/>
        <v>#N/A</v>
      </c>
      <c r="N1074" s="8" t="e">
        <v>#N/A</v>
      </c>
      <c r="O1074" s="7" t="e">
        <v>#N/A</v>
      </c>
      <c r="P1074" s="7" t="e">
        <f>SUM($O$8:O1074)+CurrentInventory</f>
        <v>#N/A</v>
      </c>
      <c r="Q1074" s="7" t="e">
        <f t="shared" si="50"/>
        <v>#N/A</v>
      </c>
    </row>
    <row r="1075" spans="5:17" x14ac:dyDescent="0.25">
      <c r="E1075" s="8" t="e">
        <f t="shared" si="49"/>
        <v>#N/A</v>
      </c>
      <c r="F1075" s="7" t="e">
        <f t="shared" si="51"/>
        <v>#N/A</v>
      </c>
      <c r="N1075" s="8" t="e">
        <v>#N/A</v>
      </c>
      <c r="O1075" s="7" t="e">
        <v>#N/A</v>
      </c>
      <c r="P1075" s="7" t="e">
        <f>SUM($O$8:O1075)+CurrentInventory</f>
        <v>#N/A</v>
      </c>
      <c r="Q1075" s="7" t="e">
        <f t="shared" si="50"/>
        <v>#N/A</v>
      </c>
    </row>
    <row r="1076" spans="5:17" x14ac:dyDescent="0.25">
      <c r="E1076" s="8" t="e">
        <f t="shared" si="49"/>
        <v>#N/A</v>
      </c>
      <c r="F1076" s="7" t="e">
        <f t="shared" si="51"/>
        <v>#N/A</v>
      </c>
      <c r="N1076" s="8" t="e">
        <v>#N/A</v>
      </c>
      <c r="O1076" s="7" t="e">
        <v>#N/A</v>
      </c>
      <c r="P1076" s="7" t="e">
        <f>SUM($O$8:O1076)+CurrentInventory</f>
        <v>#N/A</v>
      </c>
      <c r="Q1076" s="7" t="e">
        <f t="shared" si="50"/>
        <v>#N/A</v>
      </c>
    </row>
    <row r="1077" spans="5:17" x14ac:dyDescent="0.25">
      <c r="E1077" s="8" t="e">
        <f t="shared" si="49"/>
        <v>#N/A</v>
      </c>
      <c r="F1077" s="7" t="e">
        <f t="shared" si="51"/>
        <v>#N/A</v>
      </c>
      <c r="N1077" s="8" t="e">
        <v>#N/A</v>
      </c>
      <c r="O1077" s="7" t="e">
        <v>#N/A</v>
      </c>
      <c r="P1077" s="7" t="e">
        <f>SUM($O$8:O1077)+CurrentInventory</f>
        <v>#N/A</v>
      </c>
      <c r="Q1077" s="7" t="e">
        <f t="shared" si="50"/>
        <v>#N/A</v>
      </c>
    </row>
    <row r="1078" spans="5:17" x14ac:dyDescent="0.25">
      <c r="E1078" s="8" t="e">
        <f t="shared" si="49"/>
        <v>#N/A</v>
      </c>
      <c r="F1078" s="7" t="e">
        <f t="shared" si="51"/>
        <v>#N/A</v>
      </c>
      <c r="N1078" s="8" t="e">
        <v>#N/A</v>
      </c>
      <c r="O1078" s="7" t="e">
        <v>#N/A</v>
      </c>
      <c r="P1078" s="7" t="e">
        <f>SUM($O$8:O1078)+CurrentInventory</f>
        <v>#N/A</v>
      </c>
      <c r="Q1078" s="7" t="e">
        <f t="shared" si="50"/>
        <v>#N/A</v>
      </c>
    </row>
    <row r="1079" spans="5:17" x14ac:dyDescent="0.25">
      <c r="E1079" s="8" t="e">
        <f t="shared" si="49"/>
        <v>#N/A</v>
      </c>
      <c r="F1079" s="7" t="e">
        <f t="shared" si="51"/>
        <v>#N/A</v>
      </c>
      <c r="N1079" s="8" t="e">
        <v>#N/A</v>
      </c>
      <c r="O1079" s="7" t="e">
        <v>#N/A</v>
      </c>
      <c r="P1079" s="7" t="e">
        <f>SUM($O$8:O1079)+CurrentInventory</f>
        <v>#N/A</v>
      </c>
      <c r="Q1079" s="7" t="e">
        <f t="shared" si="50"/>
        <v>#N/A</v>
      </c>
    </row>
    <row r="1080" spans="5:17" x14ac:dyDescent="0.25">
      <c r="E1080" s="8" t="e">
        <f t="shared" si="49"/>
        <v>#N/A</v>
      </c>
      <c r="F1080" s="7" t="e">
        <f t="shared" si="51"/>
        <v>#N/A</v>
      </c>
      <c r="N1080" s="8" t="e">
        <v>#N/A</v>
      </c>
      <c r="O1080" s="7" t="e">
        <v>#N/A</v>
      </c>
      <c r="P1080" s="7" t="e">
        <f>SUM($O$8:O1080)+CurrentInventory</f>
        <v>#N/A</v>
      </c>
      <c r="Q1080" s="7" t="e">
        <f t="shared" si="50"/>
        <v>#N/A</v>
      </c>
    </row>
    <row r="1081" spans="5:17" x14ac:dyDescent="0.25">
      <c r="E1081" s="8" t="e">
        <f t="shared" si="49"/>
        <v>#N/A</v>
      </c>
      <c r="F1081" s="7" t="e">
        <f t="shared" si="51"/>
        <v>#N/A</v>
      </c>
      <c r="N1081" s="8" t="e">
        <v>#N/A</v>
      </c>
      <c r="O1081" s="7" t="e">
        <v>#N/A</v>
      </c>
      <c r="P1081" s="7" t="e">
        <f>SUM($O$8:O1081)+CurrentInventory</f>
        <v>#N/A</v>
      </c>
      <c r="Q1081" s="7" t="e">
        <f t="shared" si="50"/>
        <v>#N/A</v>
      </c>
    </row>
    <row r="1082" spans="5:17" x14ac:dyDescent="0.25">
      <c r="E1082" s="8" t="e">
        <f t="shared" ref="E1082:E1145" si="52">IF(E1081+1&gt;MAX($B$4:$B$97), NA(), E1081+1)</f>
        <v>#N/A</v>
      </c>
      <c r="F1082" s="7" t="e">
        <f t="shared" si="51"/>
        <v>#N/A</v>
      </c>
      <c r="N1082" s="8" t="e">
        <v>#N/A</v>
      </c>
      <c r="O1082" s="7" t="e">
        <v>#N/A</v>
      </c>
      <c r="P1082" s="7" t="e">
        <f>SUM($O$8:O1082)+CurrentInventory</f>
        <v>#N/A</v>
      </c>
      <c r="Q1082" s="7" t="e">
        <f t="shared" si="50"/>
        <v>#N/A</v>
      </c>
    </row>
    <row r="1083" spans="5:17" x14ac:dyDescent="0.25">
      <c r="E1083" s="8" t="e">
        <f t="shared" si="52"/>
        <v>#N/A</v>
      </c>
      <c r="F1083" s="7" t="e">
        <f t="shared" si="51"/>
        <v>#N/A</v>
      </c>
      <c r="N1083" s="8" t="e">
        <v>#N/A</v>
      </c>
      <c r="O1083" s="7" t="e">
        <v>#N/A</v>
      </c>
      <c r="P1083" s="7" t="e">
        <f>SUM($O$8:O1083)+CurrentInventory</f>
        <v>#N/A</v>
      </c>
      <c r="Q1083" s="7" t="e">
        <f t="shared" si="50"/>
        <v>#N/A</v>
      </c>
    </row>
    <row r="1084" spans="5:17" x14ac:dyDescent="0.25">
      <c r="E1084" s="8" t="e">
        <f t="shared" si="52"/>
        <v>#N/A</v>
      </c>
      <c r="F1084" s="7" t="e">
        <f t="shared" si="51"/>
        <v>#N/A</v>
      </c>
      <c r="N1084" s="8" t="e">
        <v>#N/A</v>
      </c>
      <c r="O1084" s="7" t="e">
        <v>#N/A</v>
      </c>
      <c r="P1084" s="7" t="e">
        <f>SUM($O$8:O1084)+CurrentInventory</f>
        <v>#N/A</v>
      </c>
      <c r="Q1084" s="7" t="e">
        <f t="shared" si="50"/>
        <v>#N/A</v>
      </c>
    </row>
    <row r="1085" spans="5:17" x14ac:dyDescent="0.25">
      <c r="E1085" s="8" t="e">
        <f t="shared" si="52"/>
        <v>#N/A</v>
      </c>
      <c r="F1085" s="7" t="e">
        <f t="shared" si="51"/>
        <v>#N/A</v>
      </c>
      <c r="N1085" s="8" t="e">
        <v>#N/A</v>
      </c>
      <c r="O1085" s="7" t="e">
        <v>#N/A</v>
      </c>
      <c r="P1085" s="7" t="e">
        <f>SUM($O$8:O1085)+CurrentInventory</f>
        <v>#N/A</v>
      </c>
      <c r="Q1085" s="7" t="e">
        <f t="shared" si="50"/>
        <v>#N/A</v>
      </c>
    </row>
    <row r="1086" spans="5:17" x14ac:dyDescent="0.25">
      <c r="E1086" s="8" t="e">
        <f t="shared" si="52"/>
        <v>#N/A</v>
      </c>
      <c r="F1086" s="7" t="e">
        <f t="shared" si="51"/>
        <v>#N/A</v>
      </c>
      <c r="N1086" s="8" t="e">
        <v>#N/A</v>
      </c>
      <c r="O1086" s="7" t="e">
        <v>#N/A</v>
      </c>
      <c r="P1086" s="7" t="e">
        <f>SUM($O$8:O1086)+CurrentInventory</f>
        <v>#N/A</v>
      </c>
      <c r="Q1086" s="7" t="e">
        <f t="shared" si="50"/>
        <v>#N/A</v>
      </c>
    </row>
    <row r="1087" spans="5:17" x14ac:dyDescent="0.25">
      <c r="E1087" s="8" t="e">
        <f t="shared" si="52"/>
        <v>#N/A</v>
      </c>
      <c r="F1087" s="7" t="e">
        <f t="shared" si="51"/>
        <v>#N/A</v>
      </c>
      <c r="N1087" s="8" t="e">
        <v>#N/A</v>
      </c>
      <c r="O1087" s="7" t="e">
        <v>#N/A</v>
      </c>
      <c r="P1087" s="7" t="e">
        <f>SUM($O$8:O1087)+CurrentInventory</f>
        <v>#N/A</v>
      </c>
      <c r="Q1087" s="7" t="e">
        <f t="shared" si="50"/>
        <v>#N/A</v>
      </c>
    </row>
    <row r="1088" spans="5:17" x14ac:dyDescent="0.25">
      <c r="E1088" s="8" t="e">
        <f t="shared" si="52"/>
        <v>#N/A</v>
      </c>
      <c r="F1088" s="7" t="e">
        <f t="shared" si="51"/>
        <v>#N/A</v>
      </c>
      <c r="N1088" s="8" t="e">
        <v>#N/A</v>
      </c>
      <c r="O1088" s="7" t="e">
        <v>#N/A</v>
      </c>
      <c r="P1088" s="7" t="e">
        <f>SUM($O$8:O1088)+CurrentInventory</f>
        <v>#N/A</v>
      </c>
      <c r="Q1088" s="7" t="e">
        <f t="shared" si="50"/>
        <v>#N/A</v>
      </c>
    </row>
    <row r="1089" spans="5:17" x14ac:dyDescent="0.25">
      <c r="E1089" s="8" t="e">
        <f t="shared" si="52"/>
        <v>#N/A</v>
      </c>
      <c r="F1089" s="7" t="e">
        <f t="shared" si="51"/>
        <v>#N/A</v>
      </c>
      <c r="N1089" s="8" t="e">
        <v>#N/A</v>
      </c>
      <c r="O1089" s="7" t="e">
        <v>#N/A</v>
      </c>
      <c r="P1089" s="7" t="e">
        <f>SUM($O$8:O1089)+CurrentInventory</f>
        <v>#N/A</v>
      </c>
      <c r="Q1089" s="7" t="e">
        <f t="shared" si="50"/>
        <v>#N/A</v>
      </c>
    </row>
    <row r="1090" spans="5:17" x14ac:dyDescent="0.25">
      <c r="E1090" s="8" t="e">
        <f t="shared" si="52"/>
        <v>#N/A</v>
      </c>
      <c r="F1090" s="7" t="e">
        <f t="shared" si="51"/>
        <v>#N/A</v>
      </c>
      <c r="N1090" s="8" t="e">
        <v>#N/A</v>
      </c>
      <c r="O1090" s="7" t="e">
        <v>#N/A</v>
      </c>
      <c r="P1090" s="7" t="e">
        <f>SUM($O$8:O1090)+CurrentInventory</f>
        <v>#N/A</v>
      </c>
      <c r="Q1090" s="7" t="e">
        <f t="shared" si="50"/>
        <v>#N/A</v>
      </c>
    </row>
    <row r="1091" spans="5:17" x14ac:dyDescent="0.25">
      <c r="E1091" s="8" t="e">
        <f t="shared" si="52"/>
        <v>#N/A</v>
      </c>
      <c r="F1091" s="7" t="e">
        <f t="shared" si="51"/>
        <v>#N/A</v>
      </c>
      <c r="N1091" s="8" t="e">
        <v>#N/A</v>
      </c>
      <c r="O1091" s="7" t="e">
        <v>#N/A</v>
      </c>
      <c r="P1091" s="7" t="e">
        <f>SUM($O$8:O1091)+CurrentInventory</f>
        <v>#N/A</v>
      </c>
      <c r="Q1091" s="7" t="e">
        <f t="shared" si="50"/>
        <v>#N/A</v>
      </c>
    </row>
    <row r="1092" spans="5:17" x14ac:dyDescent="0.25">
      <c r="E1092" s="8" t="e">
        <f t="shared" si="52"/>
        <v>#N/A</v>
      </c>
      <c r="F1092" s="7" t="e">
        <f t="shared" si="51"/>
        <v>#N/A</v>
      </c>
      <c r="N1092" s="8" t="e">
        <v>#N/A</v>
      </c>
      <c r="O1092" s="7" t="e">
        <v>#N/A</v>
      </c>
      <c r="P1092" s="7" t="e">
        <f>SUM($O$8:O1092)+CurrentInventory</f>
        <v>#N/A</v>
      </c>
      <c r="Q1092" s="7" t="e">
        <f t="shared" si="50"/>
        <v>#N/A</v>
      </c>
    </row>
    <row r="1093" spans="5:17" x14ac:dyDescent="0.25">
      <c r="E1093" s="8" t="e">
        <f t="shared" si="52"/>
        <v>#N/A</v>
      </c>
      <c r="F1093" s="7" t="e">
        <f t="shared" si="51"/>
        <v>#N/A</v>
      </c>
      <c r="N1093" s="8" t="e">
        <v>#N/A</v>
      </c>
      <c r="O1093" s="7" t="e">
        <v>#N/A</v>
      </c>
      <c r="P1093" s="7" t="e">
        <f>SUM($O$8:O1093)+CurrentInventory</f>
        <v>#N/A</v>
      </c>
      <c r="Q1093" s="7" t="e">
        <f t="shared" si="50"/>
        <v>#N/A</v>
      </c>
    </row>
    <row r="1094" spans="5:17" x14ac:dyDescent="0.25">
      <c r="E1094" s="8" t="e">
        <f t="shared" si="52"/>
        <v>#N/A</v>
      </c>
      <c r="F1094" s="7" t="e">
        <f t="shared" si="51"/>
        <v>#N/A</v>
      </c>
      <c r="N1094" s="8" t="e">
        <v>#N/A</v>
      </c>
      <c r="O1094" s="7" t="e">
        <v>#N/A</v>
      </c>
      <c r="P1094" s="7" t="e">
        <f>SUM($O$8:O1094)+CurrentInventory</f>
        <v>#N/A</v>
      </c>
      <c r="Q1094" s="7" t="e">
        <f t="shared" si="50"/>
        <v>#N/A</v>
      </c>
    </row>
    <row r="1095" spans="5:17" x14ac:dyDescent="0.25">
      <c r="E1095" s="8" t="e">
        <f t="shared" si="52"/>
        <v>#N/A</v>
      </c>
      <c r="F1095" s="7" t="e">
        <f t="shared" si="51"/>
        <v>#N/A</v>
      </c>
      <c r="N1095" s="8" t="e">
        <v>#N/A</v>
      </c>
      <c r="O1095" s="7" t="e">
        <v>#N/A</v>
      </c>
      <c r="P1095" s="7" t="e">
        <f>SUM($O$8:O1095)+CurrentInventory</f>
        <v>#N/A</v>
      </c>
      <c r="Q1095" s="7" t="e">
        <f t="shared" si="50"/>
        <v>#N/A</v>
      </c>
    </row>
    <row r="1096" spans="5:17" x14ac:dyDescent="0.25">
      <c r="E1096" s="8" t="e">
        <f t="shared" si="52"/>
        <v>#N/A</v>
      </c>
      <c r="F1096" s="7" t="e">
        <f t="shared" si="51"/>
        <v>#N/A</v>
      </c>
      <c r="N1096" s="8" t="e">
        <v>#N/A</v>
      </c>
      <c r="O1096" s="7" t="e">
        <v>#N/A</v>
      </c>
      <c r="P1096" s="7" t="e">
        <f>SUM($O$8:O1096)+CurrentInventory</f>
        <v>#N/A</v>
      </c>
      <c r="Q1096" s="7" t="e">
        <f t="shared" si="50"/>
        <v>#N/A</v>
      </c>
    </row>
    <row r="1097" spans="5:17" x14ac:dyDescent="0.25">
      <c r="E1097" s="8" t="e">
        <f t="shared" si="52"/>
        <v>#N/A</v>
      </c>
      <c r="F1097" s="7" t="e">
        <f t="shared" si="51"/>
        <v>#N/A</v>
      </c>
      <c r="N1097" s="8" t="e">
        <v>#N/A</v>
      </c>
      <c r="O1097" s="7" t="e">
        <v>#N/A</v>
      </c>
      <c r="P1097" s="7" t="e">
        <f>SUM($O$8:O1097)+CurrentInventory</f>
        <v>#N/A</v>
      </c>
      <c r="Q1097" s="7" t="e">
        <f t="shared" ref="Q1097:Q1160" si="53">VLOOKUP(N1097,$E$22:$F$1597, 2, FALSE)</f>
        <v>#N/A</v>
      </c>
    </row>
    <row r="1098" spans="5:17" x14ac:dyDescent="0.25">
      <c r="E1098" s="8" t="e">
        <f t="shared" si="52"/>
        <v>#N/A</v>
      </c>
      <c r="F1098" s="7" t="e">
        <f t="shared" si="51"/>
        <v>#N/A</v>
      </c>
      <c r="N1098" s="8" t="e">
        <v>#N/A</v>
      </c>
      <c r="O1098" s="7" t="e">
        <v>#N/A</v>
      </c>
      <c r="P1098" s="7" t="e">
        <f>SUM($O$8:O1098)+CurrentInventory</f>
        <v>#N/A</v>
      </c>
      <c r="Q1098" s="7" t="e">
        <f t="shared" si="53"/>
        <v>#N/A</v>
      </c>
    </row>
    <row r="1099" spans="5:17" x14ac:dyDescent="0.25">
      <c r="E1099" s="8" t="e">
        <f t="shared" si="52"/>
        <v>#N/A</v>
      </c>
      <c r="F1099" s="7" t="e">
        <f t="shared" si="51"/>
        <v>#N/A</v>
      </c>
      <c r="N1099" s="8" t="e">
        <v>#N/A</v>
      </c>
      <c r="O1099" s="7" t="e">
        <v>#N/A</v>
      </c>
      <c r="P1099" s="7" t="e">
        <f>SUM($O$8:O1099)+CurrentInventory</f>
        <v>#N/A</v>
      </c>
      <c r="Q1099" s="7" t="e">
        <f t="shared" si="53"/>
        <v>#N/A</v>
      </c>
    </row>
    <row r="1100" spans="5:17" x14ac:dyDescent="0.25">
      <c r="E1100" s="8" t="e">
        <f t="shared" si="52"/>
        <v>#N/A</v>
      </c>
      <c r="F1100" s="7" t="e">
        <f t="shared" si="51"/>
        <v>#N/A</v>
      </c>
      <c r="N1100" s="8" t="e">
        <v>#N/A</v>
      </c>
      <c r="O1100" s="7" t="e">
        <v>#N/A</v>
      </c>
      <c r="P1100" s="7" t="e">
        <f>SUM($O$8:O1100)+CurrentInventory</f>
        <v>#N/A</v>
      </c>
      <c r="Q1100" s="7" t="e">
        <f t="shared" si="53"/>
        <v>#N/A</v>
      </c>
    </row>
    <row r="1101" spans="5:17" x14ac:dyDescent="0.25">
      <c r="E1101" s="8" t="e">
        <f t="shared" si="52"/>
        <v>#N/A</v>
      </c>
      <c r="F1101" s="7" t="e">
        <f t="shared" si="51"/>
        <v>#N/A</v>
      </c>
      <c r="N1101" s="8" t="e">
        <v>#N/A</v>
      </c>
      <c r="O1101" s="7" t="e">
        <v>#N/A</v>
      </c>
      <c r="P1101" s="7" t="e">
        <f>SUM($O$8:O1101)+CurrentInventory</f>
        <v>#N/A</v>
      </c>
      <c r="Q1101" s="7" t="e">
        <f t="shared" si="53"/>
        <v>#N/A</v>
      </c>
    </row>
    <row r="1102" spans="5:17" x14ac:dyDescent="0.25">
      <c r="E1102" s="8" t="e">
        <f t="shared" si="52"/>
        <v>#N/A</v>
      </c>
      <c r="F1102" s="7" t="e">
        <f t="shared" si="51"/>
        <v>#N/A</v>
      </c>
      <c r="N1102" s="8" t="e">
        <v>#N/A</v>
      </c>
      <c r="O1102" s="7" t="e">
        <v>#N/A</v>
      </c>
      <c r="P1102" s="7" t="e">
        <f>SUM($O$8:O1102)+CurrentInventory</f>
        <v>#N/A</v>
      </c>
      <c r="Q1102" s="7" t="e">
        <f t="shared" si="53"/>
        <v>#N/A</v>
      </c>
    </row>
    <row r="1103" spans="5:17" x14ac:dyDescent="0.25">
      <c r="E1103" s="8" t="e">
        <f t="shared" si="52"/>
        <v>#N/A</v>
      </c>
      <c r="F1103" s="7" t="e">
        <f t="shared" si="51"/>
        <v>#N/A</v>
      </c>
      <c r="N1103" s="8" t="e">
        <v>#N/A</v>
      </c>
      <c r="O1103" s="7" t="e">
        <v>#N/A</v>
      </c>
      <c r="P1103" s="7" t="e">
        <f>SUM($O$8:O1103)+CurrentInventory</f>
        <v>#N/A</v>
      </c>
      <c r="Q1103" s="7" t="e">
        <f t="shared" si="53"/>
        <v>#N/A</v>
      </c>
    </row>
    <row r="1104" spans="5:17" x14ac:dyDescent="0.25">
      <c r="E1104" s="8" t="e">
        <f t="shared" si="52"/>
        <v>#N/A</v>
      </c>
      <c r="F1104" s="7" t="e">
        <f t="shared" si="51"/>
        <v>#N/A</v>
      </c>
      <c r="N1104" s="8" t="e">
        <v>#N/A</v>
      </c>
      <c r="O1104" s="7" t="e">
        <v>#N/A</v>
      </c>
      <c r="P1104" s="7" t="e">
        <f>SUM($O$8:O1104)+CurrentInventory</f>
        <v>#N/A</v>
      </c>
      <c r="Q1104" s="7" t="e">
        <f t="shared" si="53"/>
        <v>#N/A</v>
      </c>
    </row>
    <row r="1105" spans="5:17" x14ac:dyDescent="0.25">
      <c r="E1105" s="8" t="e">
        <f t="shared" si="52"/>
        <v>#N/A</v>
      </c>
      <c r="F1105" s="7" t="e">
        <f t="shared" si="51"/>
        <v>#N/A</v>
      </c>
      <c r="N1105" s="8" t="e">
        <v>#N/A</v>
      </c>
      <c r="O1105" s="7" t="e">
        <v>#N/A</v>
      </c>
      <c r="P1105" s="7" t="e">
        <f>SUM($O$8:O1105)+CurrentInventory</f>
        <v>#N/A</v>
      </c>
      <c r="Q1105" s="7" t="e">
        <f t="shared" si="53"/>
        <v>#N/A</v>
      </c>
    </row>
    <row r="1106" spans="5:17" x14ac:dyDescent="0.25">
      <c r="E1106" s="8" t="e">
        <f t="shared" si="52"/>
        <v>#N/A</v>
      </c>
      <c r="F1106" s="7" t="e">
        <f t="shared" si="51"/>
        <v>#N/A</v>
      </c>
      <c r="N1106" s="8" t="e">
        <v>#N/A</v>
      </c>
      <c r="O1106" s="7" t="e">
        <v>#N/A</v>
      </c>
      <c r="P1106" s="7" t="e">
        <f>SUM($O$8:O1106)+CurrentInventory</f>
        <v>#N/A</v>
      </c>
      <c r="Q1106" s="7" t="e">
        <f t="shared" si="53"/>
        <v>#N/A</v>
      </c>
    </row>
    <row r="1107" spans="5:17" x14ac:dyDescent="0.25">
      <c r="E1107" s="8" t="e">
        <f t="shared" si="52"/>
        <v>#N/A</v>
      </c>
      <c r="F1107" s="7" t="e">
        <f t="shared" si="51"/>
        <v>#N/A</v>
      </c>
      <c r="N1107" s="8" t="e">
        <v>#N/A</v>
      </c>
      <c r="O1107" s="7" t="e">
        <v>#N/A</v>
      </c>
      <c r="P1107" s="7" t="e">
        <f>SUM($O$8:O1107)+CurrentInventory</f>
        <v>#N/A</v>
      </c>
      <c r="Q1107" s="7" t="e">
        <f t="shared" si="53"/>
        <v>#N/A</v>
      </c>
    </row>
    <row r="1108" spans="5:17" x14ac:dyDescent="0.25">
      <c r="E1108" s="8" t="e">
        <f t="shared" si="52"/>
        <v>#N/A</v>
      </c>
      <c r="F1108" s="7" t="e">
        <f t="shared" si="51"/>
        <v>#N/A</v>
      </c>
      <c r="N1108" s="8" t="e">
        <v>#N/A</v>
      </c>
      <c r="O1108" s="7" t="e">
        <v>#N/A</v>
      </c>
      <c r="P1108" s="7" t="e">
        <f>SUM($O$8:O1108)+CurrentInventory</f>
        <v>#N/A</v>
      </c>
      <c r="Q1108" s="7" t="e">
        <f t="shared" si="53"/>
        <v>#N/A</v>
      </c>
    </row>
    <row r="1109" spans="5:17" x14ac:dyDescent="0.25">
      <c r="E1109" s="8" t="e">
        <f t="shared" si="52"/>
        <v>#N/A</v>
      </c>
      <c r="F1109" s="7" t="e">
        <f t="shared" si="51"/>
        <v>#N/A</v>
      </c>
      <c r="N1109" s="8" t="e">
        <v>#N/A</v>
      </c>
      <c r="O1109" s="7" t="e">
        <v>#N/A</v>
      </c>
      <c r="P1109" s="7" t="e">
        <f>SUM($O$8:O1109)+CurrentInventory</f>
        <v>#N/A</v>
      </c>
      <c r="Q1109" s="7" t="e">
        <f t="shared" si="53"/>
        <v>#N/A</v>
      </c>
    </row>
    <row r="1110" spans="5:17" x14ac:dyDescent="0.25">
      <c r="E1110" s="8" t="e">
        <f t="shared" si="52"/>
        <v>#N/A</v>
      </c>
      <c r="F1110" s="7" t="e">
        <f t="shared" si="51"/>
        <v>#N/A</v>
      </c>
      <c r="N1110" s="8" t="e">
        <v>#N/A</v>
      </c>
      <c r="O1110" s="7" t="e">
        <v>#N/A</v>
      </c>
      <c r="P1110" s="7" t="e">
        <f>SUM($O$8:O1110)+CurrentInventory</f>
        <v>#N/A</v>
      </c>
      <c r="Q1110" s="7" t="e">
        <f t="shared" si="53"/>
        <v>#N/A</v>
      </c>
    </row>
    <row r="1111" spans="5:17" x14ac:dyDescent="0.25">
      <c r="E1111" s="8" t="e">
        <f t="shared" si="52"/>
        <v>#N/A</v>
      </c>
      <c r="F1111" s="7" t="e">
        <f t="shared" si="51"/>
        <v>#N/A</v>
      </c>
      <c r="N1111" s="8" t="e">
        <v>#N/A</v>
      </c>
      <c r="O1111" s="7" t="e">
        <v>#N/A</v>
      </c>
      <c r="P1111" s="7" t="e">
        <f>SUM($O$8:O1111)+CurrentInventory</f>
        <v>#N/A</v>
      </c>
      <c r="Q1111" s="7" t="e">
        <f t="shared" si="53"/>
        <v>#N/A</v>
      </c>
    </row>
    <row r="1112" spans="5:17" x14ac:dyDescent="0.25">
      <c r="E1112" s="8" t="e">
        <f t="shared" si="52"/>
        <v>#N/A</v>
      </c>
      <c r="F1112" s="7" t="e">
        <f t="shared" ref="F1112:F1175" si="54">VLOOKUP(E1112,$B$4:$C$97, 2,TRUE)</f>
        <v>#N/A</v>
      </c>
      <c r="N1112" s="8" t="e">
        <v>#N/A</v>
      </c>
      <c r="O1112" s="7" t="e">
        <v>#N/A</v>
      </c>
      <c r="P1112" s="7" t="e">
        <f>SUM($O$8:O1112)+CurrentInventory</f>
        <v>#N/A</v>
      </c>
      <c r="Q1112" s="7" t="e">
        <f t="shared" si="53"/>
        <v>#N/A</v>
      </c>
    </row>
    <row r="1113" spans="5:17" x14ac:dyDescent="0.25">
      <c r="E1113" s="8" t="e">
        <f t="shared" si="52"/>
        <v>#N/A</v>
      </c>
      <c r="F1113" s="7" t="e">
        <f t="shared" si="54"/>
        <v>#N/A</v>
      </c>
      <c r="N1113" s="8" t="e">
        <v>#N/A</v>
      </c>
      <c r="O1113" s="7" t="e">
        <v>#N/A</v>
      </c>
      <c r="P1113" s="7" t="e">
        <f>SUM($O$8:O1113)+CurrentInventory</f>
        <v>#N/A</v>
      </c>
      <c r="Q1113" s="7" t="e">
        <f t="shared" si="53"/>
        <v>#N/A</v>
      </c>
    </row>
    <row r="1114" spans="5:17" x14ac:dyDescent="0.25">
      <c r="E1114" s="8" t="e">
        <f t="shared" si="52"/>
        <v>#N/A</v>
      </c>
      <c r="F1114" s="7" t="e">
        <f t="shared" si="54"/>
        <v>#N/A</v>
      </c>
      <c r="N1114" s="8" t="e">
        <v>#N/A</v>
      </c>
      <c r="O1114" s="7" t="e">
        <v>#N/A</v>
      </c>
      <c r="P1114" s="7" t="e">
        <f>SUM($O$8:O1114)+CurrentInventory</f>
        <v>#N/A</v>
      </c>
      <c r="Q1114" s="7" t="e">
        <f t="shared" si="53"/>
        <v>#N/A</v>
      </c>
    </row>
    <row r="1115" spans="5:17" x14ac:dyDescent="0.25">
      <c r="E1115" s="8" t="e">
        <f t="shared" si="52"/>
        <v>#N/A</v>
      </c>
      <c r="F1115" s="7" t="e">
        <f t="shared" si="54"/>
        <v>#N/A</v>
      </c>
      <c r="N1115" s="8" t="e">
        <v>#N/A</v>
      </c>
      <c r="O1115" s="7" t="e">
        <v>#N/A</v>
      </c>
      <c r="P1115" s="7" t="e">
        <f>SUM($O$8:O1115)+CurrentInventory</f>
        <v>#N/A</v>
      </c>
      <c r="Q1115" s="7" t="e">
        <f t="shared" si="53"/>
        <v>#N/A</v>
      </c>
    </row>
    <row r="1116" spans="5:17" x14ac:dyDescent="0.25">
      <c r="E1116" s="8" t="e">
        <f t="shared" si="52"/>
        <v>#N/A</v>
      </c>
      <c r="F1116" s="7" t="e">
        <f t="shared" si="54"/>
        <v>#N/A</v>
      </c>
      <c r="N1116" s="8" t="e">
        <v>#N/A</v>
      </c>
      <c r="O1116" s="7" t="e">
        <v>#N/A</v>
      </c>
      <c r="P1116" s="7" t="e">
        <f>SUM($O$8:O1116)+CurrentInventory</f>
        <v>#N/A</v>
      </c>
      <c r="Q1116" s="7" t="e">
        <f t="shared" si="53"/>
        <v>#N/A</v>
      </c>
    </row>
    <row r="1117" spans="5:17" x14ac:dyDescent="0.25">
      <c r="E1117" s="8" t="e">
        <f t="shared" si="52"/>
        <v>#N/A</v>
      </c>
      <c r="F1117" s="7" t="e">
        <f t="shared" si="54"/>
        <v>#N/A</v>
      </c>
      <c r="N1117" s="8" t="e">
        <v>#N/A</v>
      </c>
      <c r="O1117" s="7" t="e">
        <v>#N/A</v>
      </c>
      <c r="P1117" s="7" t="e">
        <f>SUM($O$8:O1117)+CurrentInventory</f>
        <v>#N/A</v>
      </c>
      <c r="Q1117" s="7" t="e">
        <f t="shared" si="53"/>
        <v>#N/A</v>
      </c>
    </row>
    <row r="1118" spans="5:17" x14ac:dyDescent="0.25">
      <c r="E1118" s="8" t="e">
        <f t="shared" si="52"/>
        <v>#N/A</v>
      </c>
      <c r="F1118" s="7" t="e">
        <f t="shared" si="54"/>
        <v>#N/A</v>
      </c>
      <c r="N1118" s="8" t="e">
        <v>#N/A</v>
      </c>
      <c r="O1118" s="7" t="e">
        <v>#N/A</v>
      </c>
      <c r="P1118" s="7" t="e">
        <f>SUM($O$8:O1118)+CurrentInventory</f>
        <v>#N/A</v>
      </c>
      <c r="Q1118" s="7" t="e">
        <f t="shared" si="53"/>
        <v>#N/A</v>
      </c>
    </row>
    <row r="1119" spans="5:17" x14ac:dyDescent="0.25">
      <c r="E1119" s="8" t="e">
        <f t="shared" si="52"/>
        <v>#N/A</v>
      </c>
      <c r="F1119" s="7" t="e">
        <f t="shared" si="54"/>
        <v>#N/A</v>
      </c>
      <c r="N1119" s="8" t="e">
        <v>#N/A</v>
      </c>
      <c r="O1119" s="7" t="e">
        <v>#N/A</v>
      </c>
      <c r="P1119" s="7" t="e">
        <f>SUM($O$8:O1119)+CurrentInventory</f>
        <v>#N/A</v>
      </c>
      <c r="Q1119" s="7" t="e">
        <f t="shared" si="53"/>
        <v>#N/A</v>
      </c>
    </row>
    <row r="1120" spans="5:17" x14ac:dyDescent="0.25">
      <c r="E1120" s="8" t="e">
        <f t="shared" si="52"/>
        <v>#N/A</v>
      </c>
      <c r="F1120" s="7" t="e">
        <f t="shared" si="54"/>
        <v>#N/A</v>
      </c>
      <c r="N1120" s="8" t="e">
        <v>#N/A</v>
      </c>
      <c r="O1120" s="7" t="e">
        <v>#N/A</v>
      </c>
      <c r="P1120" s="7" t="e">
        <f>SUM($O$8:O1120)+CurrentInventory</f>
        <v>#N/A</v>
      </c>
      <c r="Q1120" s="7" t="e">
        <f t="shared" si="53"/>
        <v>#N/A</v>
      </c>
    </row>
    <row r="1121" spans="5:17" x14ac:dyDescent="0.25">
      <c r="E1121" s="8" t="e">
        <f t="shared" si="52"/>
        <v>#N/A</v>
      </c>
      <c r="F1121" s="7" t="e">
        <f t="shared" si="54"/>
        <v>#N/A</v>
      </c>
      <c r="N1121" s="8" t="e">
        <v>#N/A</v>
      </c>
      <c r="O1121" s="7" t="e">
        <v>#N/A</v>
      </c>
      <c r="P1121" s="7" t="e">
        <f>SUM($O$8:O1121)+CurrentInventory</f>
        <v>#N/A</v>
      </c>
      <c r="Q1121" s="7" t="e">
        <f t="shared" si="53"/>
        <v>#N/A</v>
      </c>
    </row>
    <row r="1122" spans="5:17" x14ac:dyDescent="0.25">
      <c r="E1122" s="8" t="e">
        <f t="shared" si="52"/>
        <v>#N/A</v>
      </c>
      <c r="F1122" s="7" t="e">
        <f t="shared" si="54"/>
        <v>#N/A</v>
      </c>
      <c r="N1122" s="8" t="e">
        <v>#N/A</v>
      </c>
      <c r="O1122" s="7" t="e">
        <v>#N/A</v>
      </c>
      <c r="P1122" s="7" t="e">
        <f>SUM($O$8:O1122)+CurrentInventory</f>
        <v>#N/A</v>
      </c>
      <c r="Q1122" s="7" t="e">
        <f t="shared" si="53"/>
        <v>#N/A</v>
      </c>
    </row>
    <row r="1123" spans="5:17" x14ac:dyDescent="0.25">
      <c r="E1123" s="8" t="e">
        <f t="shared" si="52"/>
        <v>#N/A</v>
      </c>
      <c r="F1123" s="7" t="e">
        <f t="shared" si="54"/>
        <v>#N/A</v>
      </c>
      <c r="N1123" s="8" t="e">
        <v>#N/A</v>
      </c>
      <c r="O1123" s="7" t="e">
        <v>#N/A</v>
      </c>
      <c r="P1123" s="7" t="e">
        <f>SUM($O$8:O1123)+CurrentInventory</f>
        <v>#N/A</v>
      </c>
      <c r="Q1123" s="7" t="e">
        <f t="shared" si="53"/>
        <v>#N/A</v>
      </c>
    </row>
    <row r="1124" spans="5:17" x14ac:dyDescent="0.25">
      <c r="E1124" s="8" t="e">
        <f t="shared" si="52"/>
        <v>#N/A</v>
      </c>
      <c r="F1124" s="7" t="e">
        <f t="shared" si="54"/>
        <v>#N/A</v>
      </c>
      <c r="N1124" s="8" t="e">
        <v>#N/A</v>
      </c>
      <c r="O1124" s="7" t="e">
        <v>#N/A</v>
      </c>
      <c r="P1124" s="7" t="e">
        <f>SUM($O$8:O1124)+CurrentInventory</f>
        <v>#N/A</v>
      </c>
      <c r="Q1124" s="7" t="e">
        <f t="shared" si="53"/>
        <v>#N/A</v>
      </c>
    </row>
    <row r="1125" spans="5:17" x14ac:dyDescent="0.25">
      <c r="E1125" s="8" t="e">
        <f t="shared" si="52"/>
        <v>#N/A</v>
      </c>
      <c r="F1125" s="7" t="e">
        <f t="shared" si="54"/>
        <v>#N/A</v>
      </c>
      <c r="N1125" s="8" t="e">
        <v>#N/A</v>
      </c>
      <c r="O1125" s="7" t="e">
        <v>#N/A</v>
      </c>
      <c r="P1125" s="7" t="e">
        <f>SUM($O$8:O1125)+CurrentInventory</f>
        <v>#N/A</v>
      </c>
      <c r="Q1125" s="7" t="e">
        <f t="shared" si="53"/>
        <v>#N/A</v>
      </c>
    </row>
    <row r="1126" spans="5:17" x14ac:dyDescent="0.25">
      <c r="E1126" s="8" t="e">
        <f t="shared" si="52"/>
        <v>#N/A</v>
      </c>
      <c r="F1126" s="7" t="e">
        <f t="shared" si="54"/>
        <v>#N/A</v>
      </c>
      <c r="N1126" s="8" t="e">
        <v>#N/A</v>
      </c>
      <c r="O1126" s="7" t="e">
        <v>#N/A</v>
      </c>
      <c r="P1126" s="7" t="e">
        <f>SUM($O$8:O1126)+CurrentInventory</f>
        <v>#N/A</v>
      </c>
      <c r="Q1126" s="7" t="e">
        <f t="shared" si="53"/>
        <v>#N/A</v>
      </c>
    </row>
    <row r="1127" spans="5:17" x14ac:dyDescent="0.25">
      <c r="E1127" s="8" t="e">
        <f t="shared" si="52"/>
        <v>#N/A</v>
      </c>
      <c r="F1127" s="7" t="e">
        <f t="shared" si="54"/>
        <v>#N/A</v>
      </c>
      <c r="N1127" s="8" t="e">
        <v>#N/A</v>
      </c>
      <c r="O1127" s="7" t="e">
        <v>#N/A</v>
      </c>
      <c r="P1127" s="7" t="e">
        <f>SUM($O$8:O1127)+CurrentInventory</f>
        <v>#N/A</v>
      </c>
      <c r="Q1127" s="7" t="e">
        <f t="shared" si="53"/>
        <v>#N/A</v>
      </c>
    </row>
    <row r="1128" spans="5:17" x14ac:dyDescent="0.25">
      <c r="E1128" s="8" t="e">
        <f t="shared" si="52"/>
        <v>#N/A</v>
      </c>
      <c r="F1128" s="7" t="e">
        <f t="shared" si="54"/>
        <v>#N/A</v>
      </c>
      <c r="N1128" s="8" t="e">
        <v>#N/A</v>
      </c>
      <c r="O1128" s="7" t="e">
        <v>#N/A</v>
      </c>
      <c r="P1128" s="7" t="e">
        <f>SUM($O$8:O1128)+CurrentInventory</f>
        <v>#N/A</v>
      </c>
      <c r="Q1128" s="7" t="e">
        <f t="shared" si="53"/>
        <v>#N/A</v>
      </c>
    </row>
    <row r="1129" spans="5:17" x14ac:dyDescent="0.25">
      <c r="E1129" s="8" t="e">
        <f t="shared" si="52"/>
        <v>#N/A</v>
      </c>
      <c r="F1129" s="7" t="e">
        <f t="shared" si="54"/>
        <v>#N/A</v>
      </c>
      <c r="N1129" s="8" t="e">
        <v>#N/A</v>
      </c>
      <c r="O1129" s="7" t="e">
        <v>#N/A</v>
      </c>
      <c r="P1129" s="7" t="e">
        <f>SUM($O$8:O1129)+CurrentInventory</f>
        <v>#N/A</v>
      </c>
      <c r="Q1129" s="7" t="e">
        <f t="shared" si="53"/>
        <v>#N/A</v>
      </c>
    </row>
    <row r="1130" spans="5:17" x14ac:dyDescent="0.25">
      <c r="E1130" s="8" t="e">
        <f t="shared" si="52"/>
        <v>#N/A</v>
      </c>
      <c r="F1130" s="7" t="e">
        <f t="shared" si="54"/>
        <v>#N/A</v>
      </c>
      <c r="N1130" s="8" t="e">
        <v>#N/A</v>
      </c>
      <c r="O1130" s="7" t="e">
        <v>#N/A</v>
      </c>
      <c r="P1130" s="7" t="e">
        <f>SUM($O$8:O1130)+CurrentInventory</f>
        <v>#N/A</v>
      </c>
      <c r="Q1130" s="7" t="e">
        <f t="shared" si="53"/>
        <v>#N/A</v>
      </c>
    </row>
    <row r="1131" spans="5:17" x14ac:dyDescent="0.25">
      <c r="E1131" s="8" t="e">
        <f t="shared" si="52"/>
        <v>#N/A</v>
      </c>
      <c r="F1131" s="7" t="e">
        <f t="shared" si="54"/>
        <v>#N/A</v>
      </c>
      <c r="N1131" s="8" t="e">
        <v>#N/A</v>
      </c>
      <c r="O1131" s="7" t="e">
        <v>#N/A</v>
      </c>
      <c r="P1131" s="7" t="e">
        <f>SUM($O$8:O1131)+CurrentInventory</f>
        <v>#N/A</v>
      </c>
      <c r="Q1131" s="7" t="e">
        <f t="shared" si="53"/>
        <v>#N/A</v>
      </c>
    </row>
    <row r="1132" spans="5:17" x14ac:dyDescent="0.25">
      <c r="E1132" s="8" t="e">
        <f t="shared" si="52"/>
        <v>#N/A</v>
      </c>
      <c r="F1132" s="7" t="e">
        <f t="shared" si="54"/>
        <v>#N/A</v>
      </c>
      <c r="N1132" s="8" t="e">
        <v>#N/A</v>
      </c>
      <c r="O1132" s="7" t="e">
        <v>#N/A</v>
      </c>
      <c r="P1132" s="7" t="e">
        <f>SUM($O$8:O1132)+CurrentInventory</f>
        <v>#N/A</v>
      </c>
      <c r="Q1132" s="7" t="e">
        <f t="shared" si="53"/>
        <v>#N/A</v>
      </c>
    </row>
    <row r="1133" spans="5:17" x14ac:dyDescent="0.25">
      <c r="E1133" s="8" t="e">
        <f t="shared" si="52"/>
        <v>#N/A</v>
      </c>
      <c r="F1133" s="7" t="e">
        <f t="shared" si="54"/>
        <v>#N/A</v>
      </c>
      <c r="N1133" s="8" t="e">
        <v>#N/A</v>
      </c>
      <c r="O1133" s="7" t="e">
        <v>#N/A</v>
      </c>
      <c r="P1133" s="7" t="e">
        <f>SUM($O$8:O1133)+CurrentInventory</f>
        <v>#N/A</v>
      </c>
      <c r="Q1133" s="7" t="e">
        <f t="shared" si="53"/>
        <v>#N/A</v>
      </c>
    </row>
    <row r="1134" spans="5:17" x14ac:dyDescent="0.25">
      <c r="E1134" s="8" t="e">
        <f t="shared" si="52"/>
        <v>#N/A</v>
      </c>
      <c r="F1134" s="7" t="e">
        <f t="shared" si="54"/>
        <v>#N/A</v>
      </c>
      <c r="N1134" s="8" t="e">
        <v>#N/A</v>
      </c>
      <c r="O1134" s="7" t="e">
        <v>#N/A</v>
      </c>
      <c r="P1134" s="7" t="e">
        <f>SUM($O$8:O1134)+CurrentInventory</f>
        <v>#N/A</v>
      </c>
      <c r="Q1134" s="7" t="e">
        <f t="shared" si="53"/>
        <v>#N/A</v>
      </c>
    </row>
    <row r="1135" spans="5:17" x14ac:dyDescent="0.25">
      <c r="E1135" s="8" t="e">
        <f t="shared" si="52"/>
        <v>#N/A</v>
      </c>
      <c r="F1135" s="7" t="e">
        <f t="shared" si="54"/>
        <v>#N/A</v>
      </c>
      <c r="N1135" s="8" t="e">
        <v>#N/A</v>
      </c>
      <c r="O1135" s="7" t="e">
        <v>#N/A</v>
      </c>
      <c r="P1135" s="7" t="e">
        <f>SUM($O$8:O1135)+CurrentInventory</f>
        <v>#N/A</v>
      </c>
      <c r="Q1135" s="7" t="e">
        <f t="shared" si="53"/>
        <v>#N/A</v>
      </c>
    </row>
    <row r="1136" spans="5:17" x14ac:dyDescent="0.25">
      <c r="E1136" s="8" t="e">
        <f t="shared" si="52"/>
        <v>#N/A</v>
      </c>
      <c r="F1136" s="7" t="e">
        <f t="shared" si="54"/>
        <v>#N/A</v>
      </c>
      <c r="N1136" s="8" t="e">
        <v>#N/A</v>
      </c>
      <c r="O1136" s="7" t="e">
        <v>#N/A</v>
      </c>
      <c r="P1136" s="7" t="e">
        <f>SUM($O$8:O1136)+CurrentInventory</f>
        <v>#N/A</v>
      </c>
      <c r="Q1136" s="7" t="e">
        <f t="shared" si="53"/>
        <v>#N/A</v>
      </c>
    </row>
    <row r="1137" spans="5:17" x14ac:dyDescent="0.25">
      <c r="E1137" s="8" t="e">
        <f t="shared" si="52"/>
        <v>#N/A</v>
      </c>
      <c r="F1137" s="7" t="e">
        <f t="shared" si="54"/>
        <v>#N/A</v>
      </c>
      <c r="N1137" s="8" t="e">
        <v>#N/A</v>
      </c>
      <c r="O1137" s="7" t="e">
        <v>#N/A</v>
      </c>
      <c r="P1137" s="7" t="e">
        <f>SUM($O$8:O1137)+CurrentInventory</f>
        <v>#N/A</v>
      </c>
      <c r="Q1137" s="7" t="e">
        <f t="shared" si="53"/>
        <v>#N/A</v>
      </c>
    </row>
    <row r="1138" spans="5:17" x14ac:dyDescent="0.25">
      <c r="E1138" s="8" t="e">
        <f t="shared" si="52"/>
        <v>#N/A</v>
      </c>
      <c r="F1138" s="7" t="e">
        <f t="shared" si="54"/>
        <v>#N/A</v>
      </c>
      <c r="N1138" s="8" t="e">
        <v>#N/A</v>
      </c>
      <c r="O1138" s="7" t="e">
        <v>#N/A</v>
      </c>
      <c r="P1138" s="7" t="e">
        <f>SUM($O$8:O1138)+CurrentInventory</f>
        <v>#N/A</v>
      </c>
      <c r="Q1138" s="7" t="e">
        <f t="shared" si="53"/>
        <v>#N/A</v>
      </c>
    </row>
    <row r="1139" spans="5:17" x14ac:dyDescent="0.25">
      <c r="E1139" s="8" t="e">
        <f t="shared" si="52"/>
        <v>#N/A</v>
      </c>
      <c r="F1139" s="7" t="e">
        <f t="shared" si="54"/>
        <v>#N/A</v>
      </c>
      <c r="N1139" s="8" t="e">
        <v>#N/A</v>
      </c>
      <c r="O1139" s="7" t="e">
        <v>#N/A</v>
      </c>
      <c r="P1139" s="7" t="e">
        <f>SUM($O$8:O1139)+CurrentInventory</f>
        <v>#N/A</v>
      </c>
      <c r="Q1139" s="7" t="e">
        <f t="shared" si="53"/>
        <v>#N/A</v>
      </c>
    </row>
    <row r="1140" spans="5:17" x14ac:dyDescent="0.25">
      <c r="E1140" s="8" t="e">
        <f t="shared" si="52"/>
        <v>#N/A</v>
      </c>
      <c r="F1140" s="7" t="e">
        <f t="shared" si="54"/>
        <v>#N/A</v>
      </c>
      <c r="N1140" s="8" t="e">
        <v>#N/A</v>
      </c>
      <c r="O1140" s="7" t="e">
        <v>#N/A</v>
      </c>
      <c r="P1140" s="7" t="e">
        <f>SUM($O$8:O1140)+CurrentInventory</f>
        <v>#N/A</v>
      </c>
      <c r="Q1140" s="7" t="e">
        <f t="shared" si="53"/>
        <v>#N/A</v>
      </c>
    </row>
    <row r="1141" spans="5:17" x14ac:dyDescent="0.25">
      <c r="E1141" s="8" t="e">
        <f t="shared" si="52"/>
        <v>#N/A</v>
      </c>
      <c r="F1141" s="7" t="e">
        <f t="shared" si="54"/>
        <v>#N/A</v>
      </c>
      <c r="N1141" s="8" t="e">
        <v>#N/A</v>
      </c>
      <c r="O1141" s="7" t="e">
        <v>#N/A</v>
      </c>
      <c r="P1141" s="7" t="e">
        <f>SUM($O$8:O1141)+CurrentInventory</f>
        <v>#N/A</v>
      </c>
      <c r="Q1141" s="7" t="e">
        <f t="shared" si="53"/>
        <v>#N/A</v>
      </c>
    </row>
    <row r="1142" spans="5:17" x14ac:dyDescent="0.25">
      <c r="E1142" s="8" t="e">
        <f t="shared" si="52"/>
        <v>#N/A</v>
      </c>
      <c r="F1142" s="7" t="e">
        <f t="shared" si="54"/>
        <v>#N/A</v>
      </c>
      <c r="N1142" s="8" t="e">
        <v>#N/A</v>
      </c>
      <c r="O1142" s="7" t="e">
        <v>#N/A</v>
      </c>
      <c r="P1142" s="7" t="e">
        <f>SUM($O$8:O1142)+CurrentInventory</f>
        <v>#N/A</v>
      </c>
      <c r="Q1142" s="7" t="e">
        <f t="shared" si="53"/>
        <v>#N/A</v>
      </c>
    </row>
    <row r="1143" spans="5:17" x14ac:dyDescent="0.25">
      <c r="E1143" s="8" t="e">
        <f t="shared" si="52"/>
        <v>#N/A</v>
      </c>
      <c r="F1143" s="7" t="e">
        <f t="shared" si="54"/>
        <v>#N/A</v>
      </c>
      <c r="N1143" s="8" t="e">
        <v>#N/A</v>
      </c>
      <c r="O1143" s="7" t="e">
        <v>#N/A</v>
      </c>
      <c r="P1143" s="7" t="e">
        <f>SUM($O$8:O1143)+CurrentInventory</f>
        <v>#N/A</v>
      </c>
      <c r="Q1143" s="7" t="e">
        <f t="shared" si="53"/>
        <v>#N/A</v>
      </c>
    </row>
    <row r="1144" spans="5:17" x14ac:dyDescent="0.25">
      <c r="E1144" s="8" t="e">
        <f t="shared" si="52"/>
        <v>#N/A</v>
      </c>
      <c r="F1144" s="7" t="e">
        <f t="shared" si="54"/>
        <v>#N/A</v>
      </c>
      <c r="N1144" s="8" t="e">
        <v>#N/A</v>
      </c>
      <c r="O1144" s="7" t="e">
        <v>#N/A</v>
      </c>
      <c r="P1144" s="7" t="e">
        <f>SUM($O$8:O1144)+CurrentInventory</f>
        <v>#N/A</v>
      </c>
      <c r="Q1144" s="7" t="e">
        <f t="shared" si="53"/>
        <v>#N/A</v>
      </c>
    </row>
    <row r="1145" spans="5:17" x14ac:dyDescent="0.25">
      <c r="E1145" s="8" t="e">
        <f t="shared" si="52"/>
        <v>#N/A</v>
      </c>
      <c r="F1145" s="7" t="e">
        <f t="shared" si="54"/>
        <v>#N/A</v>
      </c>
      <c r="N1145" s="8" t="e">
        <v>#N/A</v>
      </c>
      <c r="O1145" s="7" t="e">
        <v>#N/A</v>
      </c>
      <c r="P1145" s="7" t="e">
        <f>SUM($O$8:O1145)+CurrentInventory</f>
        <v>#N/A</v>
      </c>
      <c r="Q1145" s="7" t="e">
        <f t="shared" si="53"/>
        <v>#N/A</v>
      </c>
    </row>
    <row r="1146" spans="5:17" x14ac:dyDescent="0.25">
      <c r="E1146" s="8" t="e">
        <f t="shared" ref="E1146:E1209" si="55">IF(E1145+1&gt;MAX($B$4:$B$97), NA(), E1145+1)</f>
        <v>#N/A</v>
      </c>
      <c r="F1146" s="7" t="e">
        <f t="shared" si="54"/>
        <v>#N/A</v>
      </c>
      <c r="N1146" s="8" t="e">
        <v>#N/A</v>
      </c>
      <c r="O1146" s="7" t="e">
        <v>#N/A</v>
      </c>
      <c r="P1146" s="7" t="e">
        <f>SUM($O$8:O1146)+CurrentInventory</f>
        <v>#N/A</v>
      </c>
      <c r="Q1146" s="7" t="e">
        <f t="shared" si="53"/>
        <v>#N/A</v>
      </c>
    </row>
    <row r="1147" spans="5:17" x14ac:dyDescent="0.25">
      <c r="E1147" s="8" t="e">
        <f t="shared" si="55"/>
        <v>#N/A</v>
      </c>
      <c r="F1147" s="7" t="e">
        <f t="shared" si="54"/>
        <v>#N/A</v>
      </c>
      <c r="N1147" s="8" t="e">
        <v>#N/A</v>
      </c>
      <c r="O1147" s="7" t="e">
        <v>#N/A</v>
      </c>
      <c r="P1147" s="7" t="e">
        <f>SUM($O$8:O1147)+CurrentInventory</f>
        <v>#N/A</v>
      </c>
      <c r="Q1147" s="7" t="e">
        <f t="shared" si="53"/>
        <v>#N/A</v>
      </c>
    </row>
    <row r="1148" spans="5:17" x14ac:dyDescent="0.25">
      <c r="E1148" s="8" t="e">
        <f t="shared" si="55"/>
        <v>#N/A</v>
      </c>
      <c r="F1148" s="7" t="e">
        <f t="shared" si="54"/>
        <v>#N/A</v>
      </c>
      <c r="N1148" s="8" t="e">
        <v>#N/A</v>
      </c>
      <c r="O1148" s="7" t="e">
        <v>#N/A</v>
      </c>
      <c r="P1148" s="7" t="e">
        <f>SUM($O$8:O1148)+CurrentInventory</f>
        <v>#N/A</v>
      </c>
      <c r="Q1148" s="7" t="e">
        <f t="shared" si="53"/>
        <v>#N/A</v>
      </c>
    </row>
    <row r="1149" spans="5:17" x14ac:dyDescent="0.25">
      <c r="E1149" s="8" t="e">
        <f t="shared" si="55"/>
        <v>#N/A</v>
      </c>
      <c r="F1149" s="7" t="e">
        <f t="shared" si="54"/>
        <v>#N/A</v>
      </c>
      <c r="N1149" s="8" t="e">
        <v>#N/A</v>
      </c>
      <c r="O1149" s="7" t="e">
        <v>#N/A</v>
      </c>
      <c r="P1149" s="7" t="e">
        <f>SUM($O$8:O1149)+CurrentInventory</f>
        <v>#N/A</v>
      </c>
      <c r="Q1149" s="7" t="e">
        <f t="shared" si="53"/>
        <v>#N/A</v>
      </c>
    </row>
    <row r="1150" spans="5:17" x14ac:dyDescent="0.25">
      <c r="E1150" s="8" t="e">
        <f t="shared" si="55"/>
        <v>#N/A</v>
      </c>
      <c r="F1150" s="7" t="e">
        <f t="shared" si="54"/>
        <v>#N/A</v>
      </c>
      <c r="N1150" s="8" t="e">
        <v>#N/A</v>
      </c>
      <c r="O1150" s="7" t="e">
        <v>#N/A</v>
      </c>
      <c r="P1150" s="7" t="e">
        <f>SUM($O$8:O1150)+CurrentInventory</f>
        <v>#N/A</v>
      </c>
      <c r="Q1150" s="7" t="e">
        <f t="shared" si="53"/>
        <v>#N/A</v>
      </c>
    </row>
    <row r="1151" spans="5:17" x14ac:dyDescent="0.25">
      <c r="E1151" s="8" t="e">
        <f t="shared" si="55"/>
        <v>#N/A</v>
      </c>
      <c r="F1151" s="7" t="e">
        <f t="shared" si="54"/>
        <v>#N/A</v>
      </c>
      <c r="N1151" s="8" t="e">
        <v>#N/A</v>
      </c>
      <c r="O1151" s="7" t="e">
        <v>#N/A</v>
      </c>
      <c r="P1151" s="7" t="e">
        <f>SUM($O$8:O1151)+CurrentInventory</f>
        <v>#N/A</v>
      </c>
      <c r="Q1151" s="7" t="e">
        <f t="shared" si="53"/>
        <v>#N/A</v>
      </c>
    </row>
    <row r="1152" spans="5:17" x14ac:dyDescent="0.25">
      <c r="E1152" s="8" t="e">
        <f t="shared" si="55"/>
        <v>#N/A</v>
      </c>
      <c r="F1152" s="7" t="e">
        <f t="shared" si="54"/>
        <v>#N/A</v>
      </c>
      <c r="N1152" s="8" t="e">
        <v>#N/A</v>
      </c>
      <c r="O1152" s="7" t="e">
        <v>#N/A</v>
      </c>
      <c r="P1152" s="7" t="e">
        <f>SUM($O$8:O1152)+CurrentInventory</f>
        <v>#N/A</v>
      </c>
      <c r="Q1152" s="7" t="e">
        <f t="shared" si="53"/>
        <v>#N/A</v>
      </c>
    </row>
    <row r="1153" spans="5:17" x14ac:dyDescent="0.25">
      <c r="E1153" s="8" t="e">
        <f t="shared" si="55"/>
        <v>#N/A</v>
      </c>
      <c r="F1153" s="7" t="e">
        <f t="shared" si="54"/>
        <v>#N/A</v>
      </c>
      <c r="N1153" s="8" t="e">
        <v>#N/A</v>
      </c>
      <c r="O1153" s="7" t="e">
        <v>#N/A</v>
      </c>
      <c r="P1153" s="7" t="e">
        <f>SUM($O$8:O1153)+CurrentInventory</f>
        <v>#N/A</v>
      </c>
      <c r="Q1153" s="7" t="e">
        <f t="shared" si="53"/>
        <v>#N/A</v>
      </c>
    </row>
    <row r="1154" spans="5:17" x14ac:dyDescent="0.25">
      <c r="E1154" s="8" t="e">
        <f t="shared" si="55"/>
        <v>#N/A</v>
      </c>
      <c r="F1154" s="7" t="e">
        <f t="shared" si="54"/>
        <v>#N/A</v>
      </c>
      <c r="N1154" s="8" t="e">
        <v>#N/A</v>
      </c>
      <c r="O1154" s="7" t="e">
        <v>#N/A</v>
      </c>
      <c r="P1154" s="7" t="e">
        <f>SUM($O$8:O1154)+CurrentInventory</f>
        <v>#N/A</v>
      </c>
      <c r="Q1154" s="7" t="e">
        <f t="shared" si="53"/>
        <v>#N/A</v>
      </c>
    </row>
    <row r="1155" spans="5:17" x14ac:dyDescent="0.25">
      <c r="E1155" s="8" t="e">
        <f t="shared" si="55"/>
        <v>#N/A</v>
      </c>
      <c r="F1155" s="7" t="e">
        <f t="shared" si="54"/>
        <v>#N/A</v>
      </c>
      <c r="N1155" s="8" t="e">
        <v>#N/A</v>
      </c>
      <c r="O1155" s="7" t="e">
        <v>#N/A</v>
      </c>
      <c r="P1155" s="7" t="e">
        <f>SUM($O$8:O1155)+CurrentInventory</f>
        <v>#N/A</v>
      </c>
      <c r="Q1155" s="7" t="e">
        <f t="shared" si="53"/>
        <v>#N/A</v>
      </c>
    </row>
    <row r="1156" spans="5:17" x14ac:dyDescent="0.25">
      <c r="E1156" s="8" t="e">
        <f t="shared" si="55"/>
        <v>#N/A</v>
      </c>
      <c r="F1156" s="7" t="e">
        <f t="shared" si="54"/>
        <v>#N/A</v>
      </c>
      <c r="N1156" s="8" t="e">
        <v>#N/A</v>
      </c>
      <c r="O1156" s="7" t="e">
        <v>#N/A</v>
      </c>
      <c r="P1156" s="7" t="e">
        <f>SUM($O$8:O1156)+CurrentInventory</f>
        <v>#N/A</v>
      </c>
      <c r="Q1156" s="7" t="e">
        <f t="shared" si="53"/>
        <v>#N/A</v>
      </c>
    </row>
    <row r="1157" spans="5:17" x14ac:dyDescent="0.25">
      <c r="E1157" s="8" t="e">
        <f t="shared" si="55"/>
        <v>#N/A</v>
      </c>
      <c r="F1157" s="7" t="e">
        <f t="shared" si="54"/>
        <v>#N/A</v>
      </c>
      <c r="N1157" s="8" t="e">
        <v>#N/A</v>
      </c>
      <c r="O1157" s="7" t="e">
        <v>#N/A</v>
      </c>
      <c r="P1157" s="7" t="e">
        <f>SUM($O$8:O1157)+CurrentInventory</f>
        <v>#N/A</v>
      </c>
      <c r="Q1157" s="7" t="e">
        <f t="shared" si="53"/>
        <v>#N/A</v>
      </c>
    </row>
    <row r="1158" spans="5:17" x14ac:dyDescent="0.25">
      <c r="E1158" s="8" t="e">
        <f t="shared" si="55"/>
        <v>#N/A</v>
      </c>
      <c r="F1158" s="7" t="e">
        <f t="shared" si="54"/>
        <v>#N/A</v>
      </c>
      <c r="N1158" s="8" t="e">
        <v>#N/A</v>
      </c>
      <c r="O1158" s="7" t="e">
        <v>#N/A</v>
      </c>
      <c r="P1158" s="7" t="e">
        <f>SUM($O$8:O1158)+CurrentInventory</f>
        <v>#N/A</v>
      </c>
      <c r="Q1158" s="7" t="e">
        <f t="shared" si="53"/>
        <v>#N/A</v>
      </c>
    </row>
    <row r="1159" spans="5:17" x14ac:dyDescent="0.25">
      <c r="E1159" s="8" t="e">
        <f t="shared" si="55"/>
        <v>#N/A</v>
      </c>
      <c r="F1159" s="7" t="e">
        <f t="shared" si="54"/>
        <v>#N/A</v>
      </c>
      <c r="N1159" s="8" t="e">
        <v>#N/A</v>
      </c>
      <c r="O1159" s="7" t="e">
        <v>#N/A</v>
      </c>
      <c r="P1159" s="7" t="e">
        <f>SUM($O$8:O1159)+CurrentInventory</f>
        <v>#N/A</v>
      </c>
      <c r="Q1159" s="7" t="e">
        <f t="shared" si="53"/>
        <v>#N/A</v>
      </c>
    </row>
    <row r="1160" spans="5:17" x14ac:dyDescent="0.25">
      <c r="E1160" s="8" t="e">
        <f t="shared" si="55"/>
        <v>#N/A</v>
      </c>
      <c r="F1160" s="7" t="e">
        <f t="shared" si="54"/>
        <v>#N/A</v>
      </c>
      <c r="N1160" s="8" t="e">
        <v>#N/A</v>
      </c>
      <c r="O1160" s="7" t="e">
        <v>#N/A</v>
      </c>
      <c r="P1160" s="7" t="e">
        <f>SUM($O$8:O1160)+CurrentInventory</f>
        <v>#N/A</v>
      </c>
      <c r="Q1160" s="7" t="e">
        <f t="shared" si="53"/>
        <v>#N/A</v>
      </c>
    </row>
    <row r="1161" spans="5:17" x14ac:dyDescent="0.25">
      <c r="E1161" s="8" t="e">
        <f t="shared" si="55"/>
        <v>#N/A</v>
      </c>
      <c r="F1161" s="7" t="e">
        <f t="shared" si="54"/>
        <v>#N/A</v>
      </c>
      <c r="N1161" s="8" t="e">
        <v>#N/A</v>
      </c>
      <c r="O1161" s="7" t="e">
        <v>#N/A</v>
      </c>
      <c r="P1161" s="7" t="e">
        <f>SUM($O$8:O1161)+CurrentInventory</f>
        <v>#N/A</v>
      </c>
      <c r="Q1161" s="7" t="e">
        <f t="shared" ref="Q1161:Q1224" si="56">VLOOKUP(N1161,$E$22:$F$1597, 2, FALSE)</f>
        <v>#N/A</v>
      </c>
    </row>
    <row r="1162" spans="5:17" x14ac:dyDescent="0.25">
      <c r="E1162" s="8" t="e">
        <f t="shared" si="55"/>
        <v>#N/A</v>
      </c>
      <c r="F1162" s="7" t="e">
        <f t="shared" si="54"/>
        <v>#N/A</v>
      </c>
      <c r="N1162" s="8" t="e">
        <v>#N/A</v>
      </c>
      <c r="O1162" s="7" t="e">
        <v>#N/A</v>
      </c>
      <c r="P1162" s="7" t="e">
        <f>SUM($O$8:O1162)+CurrentInventory</f>
        <v>#N/A</v>
      </c>
      <c r="Q1162" s="7" t="e">
        <f t="shared" si="56"/>
        <v>#N/A</v>
      </c>
    </row>
    <row r="1163" spans="5:17" x14ac:dyDescent="0.25">
      <c r="E1163" s="8" t="e">
        <f t="shared" si="55"/>
        <v>#N/A</v>
      </c>
      <c r="F1163" s="7" t="e">
        <f t="shared" si="54"/>
        <v>#N/A</v>
      </c>
      <c r="N1163" s="8" t="e">
        <v>#N/A</v>
      </c>
      <c r="O1163" s="7" t="e">
        <v>#N/A</v>
      </c>
      <c r="P1163" s="7" t="e">
        <f>SUM($O$8:O1163)+CurrentInventory</f>
        <v>#N/A</v>
      </c>
      <c r="Q1163" s="7" t="e">
        <f t="shared" si="56"/>
        <v>#N/A</v>
      </c>
    </row>
    <row r="1164" spans="5:17" x14ac:dyDescent="0.25">
      <c r="E1164" s="8" t="e">
        <f t="shared" si="55"/>
        <v>#N/A</v>
      </c>
      <c r="F1164" s="7" t="e">
        <f t="shared" si="54"/>
        <v>#N/A</v>
      </c>
      <c r="N1164" s="8" t="e">
        <v>#N/A</v>
      </c>
      <c r="O1164" s="7" t="e">
        <v>#N/A</v>
      </c>
      <c r="P1164" s="7" t="e">
        <f>SUM($O$8:O1164)+CurrentInventory</f>
        <v>#N/A</v>
      </c>
      <c r="Q1164" s="7" t="e">
        <f t="shared" si="56"/>
        <v>#N/A</v>
      </c>
    </row>
    <row r="1165" spans="5:17" x14ac:dyDescent="0.25">
      <c r="E1165" s="8" t="e">
        <f t="shared" si="55"/>
        <v>#N/A</v>
      </c>
      <c r="F1165" s="7" t="e">
        <f t="shared" si="54"/>
        <v>#N/A</v>
      </c>
      <c r="N1165" s="8" t="e">
        <v>#N/A</v>
      </c>
      <c r="O1165" s="7" t="e">
        <v>#N/A</v>
      </c>
      <c r="P1165" s="7" t="e">
        <f>SUM($O$8:O1165)+CurrentInventory</f>
        <v>#N/A</v>
      </c>
      <c r="Q1165" s="7" t="e">
        <f t="shared" si="56"/>
        <v>#N/A</v>
      </c>
    </row>
    <row r="1166" spans="5:17" x14ac:dyDescent="0.25">
      <c r="E1166" s="8" t="e">
        <f t="shared" si="55"/>
        <v>#N/A</v>
      </c>
      <c r="F1166" s="7" t="e">
        <f t="shared" si="54"/>
        <v>#N/A</v>
      </c>
      <c r="N1166" s="8" t="e">
        <v>#N/A</v>
      </c>
      <c r="O1166" s="7" t="e">
        <v>#N/A</v>
      </c>
      <c r="P1166" s="7" t="e">
        <f>SUM($O$8:O1166)+CurrentInventory</f>
        <v>#N/A</v>
      </c>
      <c r="Q1166" s="7" t="e">
        <f t="shared" si="56"/>
        <v>#N/A</v>
      </c>
    </row>
    <row r="1167" spans="5:17" x14ac:dyDescent="0.25">
      <c r="E1167" s="8" t="e">
        <f t="shared" si="55"/>
        <v>#N/A</v>
      </c>
      <c r="F1167" s="7" t="e">
        <f t="shared" si="54"/>
        <v>#N/A</v>
      </c>
      <c r="N1167" s="8" t="e">
        <v>#N/A</v>
      </c>
      <c r="O1167" s="7" t="e">
        <v>#N/A</v>
      </c>
      <c r="P1167" s="7" t="e">
        <f>SUM($O$8:O1167)+CurrentInventory</f>
        <v>#N/A</v>
      </c>
      <c r="Q1167" s="7" t="e">
        <f t="shared" si="56"/>
        <v>#N/A</v>
      </c>
    </row>
    <row r="1168" spans="5:17" x14ac:dyDescent="0.25">
      <c r="E1168" s="8" t="e">
        <f t="shared" si="55"/>
        <v>#N/A</v>
      </c>
      <c r="F1168" s="7" t="e">
        <f t="shared" si="54"/>
        <v>#N/A</v>
      </c>
      <c r="N1168" s="8" t="e">
        <v>#N/A</v>
      </c>
      <c r="O1168" s="7" t="e">
        <v>#N/A</v>
      </c>
      <c r="P1168" s="7" t="e">
        <f>SUM($O$8:O1168)+CurrentInventory</f>
        <v>#N/A</v>
      </c>
      <c r="Q1168" s="7" t="e">
        <f t="shared" si="56"/>
        <v>#N/A</v>
      </c>
    </row>
    <row r="1169" spans="5:17" x14ac:dyDescent="0.25">
      <c r="E1169" s="8" t="e">
        <f t="shared" si="55"/>
        <v>#N/A</v>
      </c>
      <c r="F1169" s="7" t="e">
        <f t="shared" si="54"/>
        <v>#N/A</v>
      </c>
      <c r="N1169" s="8" t="e">
        <v>#N/A</v>
      </c>
      <c r="O1169" s="7" t="e">
        <v>#N/A</v>
      </c>
      <c r="P1169" s="7" t="e">
        <f>SUM($O$8:O1169)+CurrentInventory</f>
        <v>#N/A</v>
      </c>
      <c r="Q1169" s="7" t="e">
        <f t="shared" si="56"/>
        <v>#N/A</v>
      </c>
    </row>
    <row r="1170" spans="5:17" x14ac:dyDescent="0.25">
      <c r="E1170" s="8" t="e">
        <f t="shared" si="55"/>
        <v>#N/A</v>
      </c>
      <c r="F1170" s="7" t="e">
        <f t="shared" si="54"/>
        <v>#N/A</v>
      </c>
      <c r="N1170" s="8" t="e">
        <v>#N/A</v>
      </c>
      <c r="O1170" s="7" t="e">
        <v>#N/A</v>
      </c>
      <c r="P1170" s="7" t="e">
        <f>SUM($O$8:O1170)+CurrentInventory</f>
        <v>#N/A</v>
      </c>
      <c r="Q1170" s="7" t="e">
        <f t="shared" si="56"/>
        <v>#N/A</v>
      </c>
    </row>
    <row r="1171" spans="5:17" x14ac:dyDescent="0.25">
      <c r="E1171" s="8" t="e">
        <f t="shared" si="55"/>
        <v>#N/A</v>
      </c>
      <c r="F1171" s="7" t="e">
        <f t="shared" si="54"/>
        <v>#N/A</v>
      </c>
      <c r="N1171" s="8" t="e">
        <v>#N/A</v>
      </c>
      <c r="O1171" s="7" t="e">
        <v>#N/A</v>
      </c>
      <c r="P1171" s="7" t="e">
        <f>SUM($O$8:O1171)+CurrentInventory</f>
        <v>#N/A</v>
      </c>
      <c r="Q1171" s="7" t="e">
        <f t="shared" si="56"/>
        <v>#N/A</v>
      </c>
    </row>
    <row r="1172" spans="5:17" x14ac:dyDescent="0.25">
      <c r="E1172" s="8" t="e">
        <f t="shared" si="55"/>
        <v>#N/A</v>
      </c>
      <c r="F1172" s="7" t="e">
        <f t="shared" si="54"/>
        <v>#N/A</v>
      </c>
      <c r="N1172" s="8" t="e">
        <v>#N/A</v>
      </c>
      <c r="O1172" s="7" t="e">
        <v>#N/A</v>
      </c>
      <c r="P1172" s="7" t="e">
        <f>SUM($O$8:O1172)+CurrentInventory</f>
        <v>#N/A</v>
      </c>
      <c r="Q1172" s="7" t="e">
        <f t="shared" si="56"/>
        <v>#N/A</v>
      </c>
    </row>
    <row r="1173" spans="5:17" x14ac:dyDescent="0.25">
      <c r="E1173" s="8" t="e">
        <f t="shared" si="55"/>
        <v>#N/A</v>
      </c>
      <c r="F1173" s="7" t="e">
        <f t="shared" si="54"/>
        <v>#N/A</v>
      </c>
      <c r="N1173" s="8" t="e">
        <v>#N/A</v>
      </c>
      <c r="O1173" s="7" t="e">
        <v>#N/A</v>
      </c>
      <c r="P1173" s="7" t="e">
        <f>SUM($O$8:O1173)+CurrentInventory</f>
        <v>#N/A</v>
      </c>
      <c r="Q1173" s="7" t="e">
        <f t="shared" si="56"/>
        <v>#N/A</v>
      </c>
    </row>
    <row r="1174" spans="5:17" x14ac:dyDescent="0.25">
      <c r="E1174" s="8" t="e">
        <f t="shared" si="55"/>
        <v>#N/A</v>
      </c>
      <c r="F1174" s="7" t="e">
        <f t="shared" si="54"/>
        <v>#N/A</v>
      </c>
      <c r="N1174" s="8" t="e">
        <v>#N/A</v>
      </c>
      <c r="O1174" s="7" t="e">
        <v>#N/A</v>
      </c>
      <c r="P1174" s="7" t="e">
        <f>SUM($O$8:O1174)+CurrentInventory</f>
        <v>#N/A</v>
      </c>
      <c r="Q1174" s="7" t="e">
        <f t="shared" si="56"/>
        <v>#N/A</v>
      </c>
    </row>
    <row r="1175" spans="5:17" x14ac:dyDescent="0.25">
      <c r="E1175" s="8" t="e">
        <f t="shared" si="55"/>
        <v>#N/A</v>
      </c>
      <c r="F1175" s="7" t="e">
        <f t="shared" si="54"/>
        <v>#N/A</v>
      </c>
      <c r="N1175" s="8" t="e">
        <v>#N/A</v>
      </c>
      <c r="O1175" s="7" t="e">
        <v>#N/A</v>
      </c>
      <c r="P1175" s="7" t="e">
        <f>SUM($O$8:O1175)+CurrentInventory</f>
        <v>#N/A</v>
      </c>
      <c r="Q1175" s="7" t="e">
        <f t="shared" si="56"/>
        <v>#N/A</v>
      </c>
    </row>
    <row r="1176" spans="5:17" x14ac:dyDescent="0.25">
      <c r="E1176" s="8" t="e">
        <f t="shared" si="55"/>
        <v>#N/A</v>
      </c>
      <c r="F1176" s="7" t="e">
        <f t="shared" ref="F1176:F1239" si="57">VLOOKUP(E1176,$B$4:$C$97, 2,TRUE)</f>
        <v>#N/A</v>
      </c>
      <c r="N1176" s="8" t="e">
        <v>#N/A</v>
      </c>
      <c r="O1176" s="7" t="e">
        <v>#N/A</v>
      </c>
      <c r="P1176" s="7" t="e">
        <f>SUM($O$8:O1176)+CurrentInventory</f>
        <v>#N/A</v>
      </c>
      <c r="Q1176" s="7" t="e">
        <f t="shared" si="56"/>
        <v>#N/A</v>
      </c>
    </row>
    <row r="1177" spans="5:17" x14ac:dyDescent="0.25">
      <c r="E1177" s="8" t="e">
        <f t="shared" si="55"/>
        <v>#N/A</v>
      </c>
      <c r="F1177" s="7" t="e">
        <f t="shared" si="57"/>
        <v>#N/A</v>
      </c>
      <c r="N1177" s="8" t="e">
        <v>#N/A</v>
      </c>
      <c r="O1177" s="7" t="e">
        <v>#N/A</v>
      </c>
      <c r="P1177" s="7" t="e">
        <f>SUM($O$8:O1177)+CurrentInventory</f>
        <v>#N/A</v>
      </c>
      <c r="Q1177" s="7" t="e">
        <f t="shared" si="56"/>
        <v>#N/A</v>
      </c>
    </row>
    <row r="1178" spans="5:17" x14ac:dyDescent="0.25">
      <c r="E1178" s="8" t="e">
        <f t="shared" si="55"/>
        <v>#N/A</v>
      </c>
      <c r="F1178" s="7" t="e">
        <f t="shared" si="57"/>
        <v>#N/A</v>
      </c>
      <c r="N1178" s="8" t="e">
        <v>#N/A</v>
      </c>
      <c r="O1178" s="7" t="e">
        <v>#N/A</v>
      </c>
      <c r="P1178" s="7" t="e">
        <f>SUM($O$8:O1178)+CurrentInventory</f>
        <v>#N/A</v>
      </c>
      <c r="Q1178" s="7" t="e">
        <f t="shared" si="56"/>
        <v>#N/A</v>
      </c>
    </row>
    <row r="1179" spans="5:17" x14ac:dyDescent="0.25">
      <c r="E1179" s="8" t="e">
        <f t="shared" si="55"/>
        <v>#N/A</v>
      </c>
      <c r="F1179" s="7" t="e">
        <f t="shared" si="57"/>
        <v>#N/A</v>
      </c>
      <c r="N1179" s="8" t="e">
        <v>#N/A</v>
      </c>
      <c r="O1179" s="7" t="e">
        <v>#N/A</v>
      </c>
      <c r="P1179" s="7" t="e">
        <f>SUM($O$8:O1179)+CurrentInventory</f>
        <v>#N/A</v>
      </c>
      <c r="Q1179" s="7" t="e">
        <f t="shared" si="56"/>
        <v>#N/A</v>
      </c>
    </row>
    <row r="1180" spans="5:17" x14ac:dyDescent="0.25">
      <c r="E1180" s="8" t="e">
        <f t="shared" si="55"/>
        <v>#N/A</v>
      </c>
      <c r="F1180" s="7" t="e">
        <f t="shared" si="57"/>
        <v>#N/A</v>
      </c>
      <c r="N1180" s="8" t="e">
        <v>#N/A</v>
      </c>
      <c r="O1180" s="7" t="e">
        <v>#N/A</v>
      </c>
      <c r="P1180" s="7" t="e">
        <f>SUM($O$8:O1180)+CurrentInventory</f>
        <v>#N/A</v>
      </c>
      <c r="Q1180" s="7" t="e">
        <f t="shared" si="56"/>
        <v>#N/A</v>
      </c>
    </row>
    <row r="1181" spans="5:17" x14ac:dyDescent="0.25">
      <c r="E1181" s="8" t="e">
        <f t="shared" si="55"/>
        <v>#N/A</v>
      </c>
      <c r="F1181" s="7" t="e">
        <f t="shared" si="57"/>
        <v>#N/A</v>
      </c>
      <c r="N1181" s="8" t="e">
        <v>#N/A</v>
      </c>
      <c r="O1181" s="7" t="e">
        <v>#N/A</v>
      </c>
      <c r="P1181" s="7" t="e">
        <f>SUM($O$8:O1181)+CurrentInventory</f>
        <v>#N/A</v>
      </c>
      <c r="Q1181" s="7" t="e">
        <f t="shared" si="56"/>
        <v>#N/A</v>
      </c>
    </row>
    <row r="1182" spans="5:17" x14ac:dyDescent="0.25">
      <c r="E1182" s="8" t="e">
        <f t="shared" si="55"/>
        <v>#N/A</v>
      </c>
      <c r="F1182" s="7" t="e">
        <f t="shared" si="57"/>
        <v>#N/A</v>
      </c>
      <c r="N1182" s="8" t="e">
        <v>#N/A</v>
      </c>
      <c r="O1182" s="7" t="e">
        <v>#N/A</v>
      </c>
      <c r="P1182" s="7" t="e">
        <f>SUM($O$8:O1182)+CurrentInventory</f>
        <v>#N/A</v>
      </c>
      <c r="Q1182" s="7" t="e">
        <f t="shared" si="56"/>
        <v>#N/A</v>
      </c>
    </row>
    <row r="1183" spans="5:17" x14ac:dyDescent="0.25">
      <c r="E1183" s="8" t="e">
        <f t="shared" si="55"/>
        <v>#N/A</v>
      </c>
      <c r="F1183" s="7" t="e">
        <f t="shared" si="57"/>
        <v>#N/A</v>
      </c>
      <c r="N1183" s="8" t="e">
        <v>#N/A</v>
      </c>
      <c r="O1183" s="7" t="e">
        <v>#N/A</v>
      </c>
      <c r="P1183" s="7" t="e">
        <f>SUM($O$8:O1183)+CurrentInventory</f>
        <v>#N/A</v>
      </c>
      <c r="Q1183" s="7" t="e">
        <f t="shared" si="56"/>
        <v>#N/A</v>
      </c>
    </row>
    <row r="1184" spans="5:17" x14ac:dyDescent="0.25">
      <c r="E1184" s="8" t="e">
        <f t="shared" si="55"/>
        <v>#N/A</v>
      </c>
      <c r="F1184" s="7" t="e">
        <f t="shared" si="57"/>
        <v>#N/A</v>
      </c>
      <c r="N1184" s="8" t="e">
        <v>#N/A</v>
      </c>
      <c r="O1184" s="7" t="e">
        <v>#N/A</v>
      </c>
      <c r="P1184" s="7" t="e">
        <f>SUM($O$8:O1184)+CurrentInventory</f>
        <v>#N/A</v>
      </c>
      <c r="Q1184" s="7" t="e">
        <f t="shared" si="56"/>
        <v>#N/A</v>
      </c>
    </row>
    <row r="1185" spans="5:17" x14ac:dyDescent="0.25">
      <c r="E1185" s="8" t="e">
        <f t="shared" si="55"/>
        <v>#N/A</v>
      </c>
      <c r="F1185" s="7" t="e">
        <f t="shared" si="57"/>
        <v>#N/A</v>
      </c>
      <c r="N1185" s="8" t="e">
        <v>#N/A</v>
      </c>
      <c r="O1185" s="7" t="e">
        <v>#N/A</v>
      </c>
      <c r="P1185" s="7" t="e">
        <f>SUM($O$8:O1185)+CurrentInventory</f>
        <v>#N/A</v>
      </c>
      <c r="Q1185" s="7" t="e">
        <f t="shared" si="56"/>
        <v>#N/A</v>
      </c>
    </row>
    <row r="1186" spans="5:17" x14ac:dyDescent="0.25">
      <c r="E1186" s="8" t="e">
        <f t="shared" si="55"/>
        <v>#N/A</v>
      </c>
      <c r="F1186" s="7" t="e">
        <f t="shared" si="57"/>
        <v>#N/A</v>
      </c>
      <c r="N1186" s="8" t="e">
        <v>#N/A</v>
      </c>
      <c r="O1186" s="7" t="e">
        <v>#N/A</v>
      </c>
      <c r="P1186" s="7" t="e">
        <f>SUM($O$8:O1186)+CurrentInventory</f>
        <v>#N/A</v>
      </c>
      <c r="Q1186" s="7" t="e">
        <f t="shared" si="56"/>
        <v>#N/A</v>
      </c>
    </row>
    <row r="1187" spans="5:17" x14ac:dyDescent="0.25">
      <c r="E1187" s="8" t="e">
        <f t="shared" si="55"/>
        <v>#N/A</v>
      </c>
      <c r="F1187" s="7" t="e">
        <f t="shared" si="57"/>
        <v>#N/A</v>
      </c>
      <c r="N1187" s="8" t="e">
        <v>#N/A</v>
      </c>
      <c r="O1187" s="7" t="e">
        <v>#N/A</v>
      </c>
      <c r="P1187" s="7" t="e">
        <f>SUM($O$8:O1187)+CurrentInventory</f>
        <v>#N/A</v>
      </c>
      <c r="Q1187" s="7" t="e">
        <f t="shared" si="56"/>
        <v>#N/A</v>
      </c>
    </row>
    <row r="1188" spans="5:17" x14ac:dyDescent="0.25">
      <c r="E1188" s="8" t="e">
        <f t="shared" si="55"/>
        <v>#N/A</v>
      </c>
      <c r="F1188" s="7" t="e">
        <f t="shared" si="57"/>
        <v>#N/A</v>
      </c>
      <c r="N1188" s="8" t="e">
        <v>#N/A</v>
      </c>
      <c r="O1188" s="7" t="e">
        <v>#N/A</v>
      </c>
      <c r="P1188" s="7" t="e">
        <f>SUM($O$8:O1188)+CurrentInventory</f>
        <v>#N/A</v>
      </c>
      <c r="Q1188" s="7" t="e">
        <f t="shared" si="56"/>
        <v>#N/A</v>
      </c>
    </row>
    <row r="1189" spans="5:17" x14ac:dyDescent="0.25">
      <c r="E1189" s="8" t="e">
        <f t="shared" si="55"/>
        <v>#N/A</v>
      </c>
      <c r="F1189" s="7" t="e">
        <f t="shared" si="57"/>
        <v>#N/A</v>
      </c>
      <c r="N1189" s="8" t="e">
        <v>#N/A</v>
      </c>
      <c r="O1189" s="7" t="e">
        <v>#N/A</v>
      </c>
      <c r="P1189" s="7" t="e">
        <f>SUM($O$8:O1189)+CurrentInventory</f>
        <v>#N/A</v>
      </c>
      <c r="Q1189" s="7" t="e">
        <f t="shared" si="56"/>
        <v>#N/A</v>
      </c>
    </row>
    <row r="1190" spans="5:17" x14ac:dyDescent="0.25">
      <c r="E1190" s="8" t="e">
        <f t="shared" si="55"/>
        <v>#N/A</v>
      </c>
      <c r="F1190" s="7" t="e">
        <f t="shared" si="57"/>
        <v>#N/A</v>
      </c>
      <c r="N1190" s="8" t="e">
        <v>#N/A</v>
      </c>
      <c r="O1190" s="7" t="e">
        <v>#N/A</v>
      </c>
      <c r="P1190" s="7" t="e">
        <f>SUM($O$8:O1190)+CurrentInventory</f>
        <v>#N/A</v>
      </c>
      <c r="Q1190" s="7" t="e">
        <f t="shared" si="56"/>
        <v>#N/A</v>
      </c>
    </row>
    <row r="1191" spans="5:17" x14ac:dyDescent="0.25">
      <c r="E1191" s="8" t="e">
        <f t="shared" si="55"/>
        <v>#N/A</v>
      </c>
      <c r="F1191" s="7" t="e">
        <f t="shared" si="57"/>
        <v>#N/A</v>
      </c>
      <c r="N1191" s="8" t="e">
        <v>#N/A</v>
      </c>
      <c r="O1191" s="7" t="e">
        <v>#N/A</v>
      </c>
      <c r="P1191" s="7" t="e">
        <f>SUM($O$8:O1191)+CurrentInventory</f>
        <v>#N/A</v>
      </c>
      <c r="Q1191" s="7" t="e">
        <f t="shared" si="56"/>
        <v>#N/A</v>
      </c>
    </row>
    <row r="1192" spans="5:17" x14ac:dyDescent="0.25">
      <c r="E1192" s="8" t="e">
        <f t="shared" si="55"/>
        <v>#N/A</v>
      </c>
      <c r="F1192" s="7" t="e">
        <f t="shared" si="57"/>
        <v>#N/A</v>
      </c>
      <c r="N1192" s="8" t="e">
        <v>#N/A</v>
      </c>
      <c r="O1192" s="7" t="e">
        <v>#N/A</v>
      </c>
      <c r="P1192" s="7" t="e">
        <f>SUM($O$8:O1192)+CurrentInventory</f>
        <v>#N/A</v>
      </c>
      <c r="Q1192" s="7" t="e">
        <f t="shared" si="56"/>
        <v>#N/A</v>
      </c>
    </row>
    <row r="1193" spans="5:17" x14ac:dyDescent="0.25">
      <c r="E1193" s="8" t="e">
        <f t="shared" si="55"/>
        <v>#N/A</v>
      </c>
      <c r="F1193" s="7" t="e">
        <f t="shared" si="57"/>
        <v>#N/A</v>
      </c>
      <c r="N1193" s="8" t="e">
        <v>#N/A</v>
      </c>
      <c r="O1193" s="7" t="e">
        <v>#N/A</v>
      </c>
      <c r="P1193" s="7" t="e">
        <f>SUM($O$8:O1193)+CurrentInventory</f>
        <v>#N/A</v>
      </c>
      <c r="Q1193" s="7" t="e">
        <f t="shared" si="56"/>
        <v>#N/A</v>
      </c>
    </row>
    <row r="1194" spans="5:17" x14ac:dyDescent="0.25">
      <c r="E1194" s="8" t="e">
        <f t="shared" si="55"/>
        <v>#N/A</v>
      </c>
      <c r="F1194" s="7" t="e">
        <f t="shared" si="57"/>
        <v>#N/A</v>
      </c>
      <c r="N1194" s="8" t="e">
        <v>#N/A</v>
      </c>
      <c r="O1194" s="7" t="e">
        <v>#N/A</v>
      </c>
      <c r="P1194" s="7" t="e">
        <f>SUM($O$8:O1194)+CurrentInventory</f>
        <v>#N/A</v>
      </c>
      <c r="Q1194" s="7" t="e">
        <f t="shared" si="56"/>
        <v>#N/A</v>
      </c>
    </row>
    <row r="1195" spans="5:17" x14ac:dyDescent="0.25">
      <c r="E1195" s="8" t="e">
        <f t="shared" si="55"/>
        <v>#N/A</v>
      </c>
      <c r="F1195" s="7" t="e">
        <f t="shared" si="57"/>
        <v>#N/A</v>
      </c>
      <c r="N1195" s="8" t="e">
        <v>#N/A</v>
      </c>
      <c r="O1195" s="7" t="e">
        <v>#N/A</v>
      </c>
      <c r="P1195" s="7" t="e">
        <f>SUM($O$8:O1195)+CurrentInventory</f>
        <v>#N/A</v>
      </c>
      <c r="Q1195" s="7" t="e">
        <f t="shared" si="56"/>
        <v>#N/A</v>
      </c>
    </row>
    <row r="1196" spans="5:17" x14ac:dyDescent="0.25">
      <c r="E1196" s="8" t="e">
        <f t="shared" si="55"/>
        <v>#N/A</v>
      </c>
      <c r="F1196" s="7" t="e">
        <f t="shared" si="57"/>
        <v>#N/A</v>
      </c>
      <c r="N1196" s="8" t="e">
        <v>#N/A</v>
      </c>
      <c r="O1196" s="7" t="e">
        <v>#N/A</v>
      </c>
      <c r="P1196" s="7" t="e">
        <f>SUM($O$8:O1196)+CurrentInventory</f>
        <v>#N/A</v>
      </c>
      <c r="Q1196" s="7" t="e">
        <f t="shared" si="56"/>
        <v>#N/A</v>
      </c>
    </row>
    <row r="1197" spans="5:17" x14ac:dyDescent="0.25">
      <c r="E1197" s="8" t="e">
        <f t="shared" si="55"/>
        <v>#N/A</v>
      </c>
      <c r="F1197" s="7" t="e">
        <f t="shared" si="57"/>
        <v>#N/A</v>
      </c>
      <c r="N1197" s="8" t="e">
        <v>#N/A</v>
      </c>
      <c r="O1197" s="7" t="e">
        <v>#N/A</v>
      </c>
      <c r="P1197" s="7" t="e">
        <f>SUM($O$8:O1197)+CurrentInventory</f>
        <v>#N/A</v>
      </c>
      <c r="Q1197" s="7" t="e">
        <f t="shared" si="56"/>
        <v>#N/A</v>
      </c>
    </row>
    <row r="1198" spans="5:17" x14ac:dyDescent="0.25">
      <c r="E1198" s="8" t="e">
        <f t="shared" si="55"/>
        <v>#N/A</v>
      </c>
      <c r="F1198" s="7" t="e">
        <f t="shared" si="57"/>
        <v>#N/A</v>
      </c>
      <c r="N1198" s="8" t="e">
        <v>#N/A</v>
      </c>
      <c r="O1198" s="7" t="e">
        <v>#N/A</v>
      </c>
      <c r="P1198" s="7" t="e">
        <f>SUM($O$8:O1198)+CurrentInventory</f>
        <v>#N/A</v>
      </c>
      <c r="Q1198" s="7" t="e">
        <f t="shared" si="56"/>
        <v>#N/A</v>
      </c>
    </row>
    <row r="1199" spans="5:17" x14ac:dyDescent="0.25">
      <c r="E1199" s="8" t="e">
        <f t="shared" si="55"/>
        <v>#N/A</v>
      </c>
      <c r="F1199" s="7" t="e">
        <f t="shared" si="57"/>
        <v>#N/A</v>
      </c>
      <c r="N1199" s="8" t="e">
        <v>#N/A</v>
      </c>
      <c r="O1199" s="7" t="e">
        <v>#N/A</v>
      </c>
      <c r="P1199" s="7" t="e">
        <f>SUM($O$8:O1199)+CurrentInventory</f>
        <v>#N/A</v>
      </c>
      <c r="Q1199" s="7" t="e">
        <f t="shared" si="56"/>
        <v>#N/A</v>
      </c>
    </row>
    <row r="1200" spans="5:17" x14ac:dyDescent="0.25">
      <c r="E1200" s="8" t="e">
        <f t="shared" si="55"/>
        <v>#N/A</v>
      </c>
      <c r="F1200" s="7" t="e">
        <f t="shared" si="57"/>
        <v>#N/A</v>
      </c>
      <c r="N1200" s="8" t="e">
        <v>#N/A</v>
      </c>
      <c r="O1200" s="7" t="e">
        <v>#N/A</v>
      </c>
      <c r="P1200" s="7" t="e">
        <f>SUM($O$8:O1200)+CurrentInventory</f>
        <v>#N/A</v>
      </c>
      <c r="Q1200" s="7" t="e">
        <f t="shared" si="56"/>
        <v>#N/A</v>
      </c>
    </row>
    <row r="1201" spans="5:17" x14ac:dyDescent="0.25">
      <c r="E1201" s="8" t="e">
        <f t="shared" si="55"/>
        <v>#N/A</v>
      </c>
      <c r="F1201" s="7" t="e">
        <f t="shared" si="57"/>
        <v>#N/A</v>
      </c>
      <c r="N1201" s="8" t="e">
        <v>#N/A</v>
      </c>
      <c r="O1201" s="7" t="e">
        <v>#N/A</v>
      </c>
      <c r="P1201" s="7" t="e">
        <f>SUM($O$8:O1201)+CurrentInventory</f>
        <v>#N/A</v>
      </c>
      <c r="Q1201" s="7" t="e">
        <f t="shared" si="56"/>
        <v>#N/A</v>
      </c>
    </row>
    <row r="1202" spans="5:17" x14ac:dyDescent="0.25">
      <c r="E1202" s="8" t="e">
        <f t="shared" si="55"/>
        <v>#N/A</v>
      </c>
      <c r="F1202" s="7" t="e">
        <f t="shared" si="57"/>
        <v>#N/A</v>
      </c>
      <c r="N1202" s="8" t="e">
        <v>#N/A</v>
      </c>
      <c r="O1202" s="7" t="e">
        <v>#N/A</v>
      </c>
      <c r="P1202" s="7" t="e">
        <f>SUM($O$8:O1202)+CurrentInventory</f>
        <v>#N/A</v>
      </c>
      <c r="Q1202" s="7" t="e">
        <f t="shared" si="56"/>
        <v>#N/A</v>
      </c>
    </row>
    <row r="1203" spans="5:17" x14ac:dyDescent="0.25">
      <c r="E1203" s="8" t="e">
        <f t="shared" si="55"/>
        <v>#N/A</v>
      </c>
      <c r="F1203" s="7" t="e">
        <f t="shared" si="57"/>
        <v>#N/A</v>
      </c>
      <c r="N1203" s="8" t="e">
        <v>#N/A</v>
      </c>
      <c r="O1203" s="7" t="e">
        <v>#N/A</v>
      </c>
      <c r="P1203" s="7" t="e">
        <f>SUM($O$8:O1203)+CurrentInventory</f>
        <v>#N/A</v>
      </c>
      <c r="Q1203" s="7" t="e">
        <f t="shared" si="56"/>
        <v>#N/A</v>
      </c>
    </row>
    <row r="1204" spans="5:17" x14ac:dyDescent="0.25">
      <c r="E1204" s="8" t="e">
        <f t="shared" si="55"/>
        <v>#N/A</v>
      </c>
      <c r="F1204" s="7" t="e">
        <f t="shared" si="57"/>
        <v>#N/A</v>
      </c>
      <c r="N1204" s="8" t="e">
        <v>#N/A</v>
      </c>
      <c r="O1204" s="7" t="e">
        <v>#N/A</v>
      </c>
      <c r="P1204" s="7" t="e">
        <f>SUM($O$8:O1204)+CurrentInventory</f>
        <v>#N/A</v>
      </c>
      <c r="Q1204" s="7" t="e">
        <f t="shared" si="56"/>
        <v>#N/A</v>
      </c>
    </row>
    <row r="1205" spans="5:17" x14ac:dyDescent="0.25">
      <c r="E1205" s="8" t="e">
        <f t="shared" si="55"/>
        <v>#N/A</v>
      </c>
      <c r="F1205" s="7" t="e">
        <f t="shared" si="57"/>
        <v>#N/A</v>
      </c>
      <c r="N1205" s="8" t="e">
        <v>#N/A</v>
      </c>
      <c r="O1205" s="7" t="e">
        <v>#N/A</v>
      </c>
      <c r="P1205" s="7" t="e">
        <f>SUM($O$8:O1205)+CurrentInventory</f>
        <v>#N/A</v>
      </c>
      <c r="Q1205" s="7" t="e">
        <f t="shared" si="56"/>
        <v>#N/A</v>
      </c>
    </row>
    <row r="1206" spans="5:17" x14ac:dyDescent="0.25">
      <c r="E1206" s="8" t="e">
        <f t="shared" si="55"/>
        <v>#N/A</v>
      </c>
      <c r="F1206" s="7" t="e">
        <f t="shared" si="57"/>
        <v>#N/A</v>
      </c>
      <c r="N1206" s="8" t="e">
        <v>#N/A</v>
      </c>
      <c r="O1206" s="7" t="e">
        <v>#N/A</v>
      </c>
      <c r="P1206" s="7" t="e">
        <f>SUM($O$8:O1206)+CurrentInventory</f>
        <v>#N/A</v>
      </c>
      <c r="Q1206" s="7" t="e">
        <f t="shared" si="56"/>
        <v>#N/A</v>
      </c>
    </row>
    <row r="1207" spans="5:17" x14ac:dyDescent="0.25">
      <c r="E1207" s="8" t="e">
        <f t="shared" si="55"/>
        <v>#N/A</v>
      </c>
      <c r="F1207" s="7" t="e">
        <f t="shared" si="57"/>
        <v>#N/A</v>
      </c>
      <c r="N1207" s="8" t="e">
        <v>#N/A</v>
      </c>
      <c r="O1207" s="7" t="e">
        <v>#N/A</v>
      </c>
      <c r="P1207" s="7" t="e">
        <f>SUM($O$8:O1207)+CurrentInventory</f>
        <v>#N/A</v>
      </c>
      <c r="Q1207" s="7" t="e">
        <f t="shared" si="56"/>
        <v>#N/A</v>
      </c>
    </row>
    <row r="1208" spans="5:17" x14ac:dyDescent="0.25">
      <c r="E1208" s="8" t="e">
        <f t="shared" si="55"/>
        <v>#N/A</v>
      </c>
      <c r="F1208" s="7" t="e">
        <f t="shared" si="57"/>
        <v>#N/A</v>
      </c>
      <c r="N1208" s="8" t="e">
        <v>#N/A</v>
      </c>
      <c r="O1208" s="7" t="e">
        <v>#N/A</v>
      </c>
      <c r="P1208" s="7" t="e">
        <f>SUM($O$8:O1208)+CurrentInventory</f>
        <v>#N/A</v>
      </c>
      <c r="Q1208" s="7" t="e">
        <f t="shared" si="56"/>
        <v>#N/A</v>
      </c>
    </row>
    <row r="1209" spans="5:17" x14ac:dyDescent="0.25">
      <c r="E1209" s="8" t="e">
        <f t="shared" si="55"/>
        <v>#N/A</v>
      </c>
      <c r="F1209" s="7" t="e">
        <f t="shared" si="57"/>
        <v>#N/A</v>
      </c>
      <c r="N1209" s="8" t="e">
        <v>#N/A</v>
      </c>
      <c r="O1209" s="7" t="e">
        <v>#N/A</v>
      </c>
      <c r="P1209" s="7" t="e">
        <f>SUM($O$8:O1209)+CurrentInventory</f>
        <v>#N/A</v>
      </c>
      <c r="Q1209" s="7" t="e">
        <f t="shared" si="56"/>
        <v>#N/A</v>
      </c>
    </row>
    <row r="1210" spans="5:17" x14ac:dyDescent="0.25">
      <c r="E1210" s="8" t="e">
        <f t="shared" ref="E1210:E1273" si="58">IF(E1209+1&gt;MAX($B$4:$B$97), NA(), E1209+1)</f>
        <v>#N/A</v>
      </c>
      <c r="F1210" s="7" t="e">
        <f t="shared" si="57"/>
        <v>#N/A</v>
      </c>
      <c r="N1210" s="8" t="e">
        <v>#N/A</v>
      </c>
      <c r="O1210" s="7" t="e">
        <v>#N/A</v>
      </c>
      <c r="P1210" s="7" t="e">
        <f>SUM($O$8:O1210)+CurrentInventory</f>
        <v>#N/A</v>
      </c>
      <c r="Q1210" s="7" t="e">
        <f t="shared" si="56"/>
        <v>#N/A</v>
      </c>
    </row>
    <row r="1211" spans="5:17" x14ac:dyDescent="0.25">
      <c r="E1211" s="8" t="e">
        <f t="shared" si="58"/>
        <v>#N/A</v>
      </c>
      <c r="F1211" s="7" t="e">
        <f t="shared" si="57"/>
        <v>#N/A</v>
      </c>
      <c r="N1211" s="8" t="e">
        <v>#N/A</v>
      </c>
      <c r="O1211" s="7" t="e">
        <v>#N/A</v>
      </c>
      <c r="P1211" s="7" t="e">
        <f>SUM($O$8:O1211)+CurrentInventory</f>
        <v>#N/A</v>
      </c>
      <c r="Q1211" s="7" t="e">
        <f t="shared" si="56"/>
        <v>#N/A</v>
      </c>
    </row>
    <row r="1212" spans="5:17" x14ac:dyDescent="0.25">
      <c r="E1212" s="8" t="e">
        <f t="shared" si="58"/>
        <v>#N/A</v>
      </c>
      <c r="F1212" s="7" t="e">
        <f t="shared" si="57"/>
        <v>#N/A</v>
      </c>
      <c r="N1212" s="8" t="e">
        <v>#N/A</v>
      </c>
      <c r="O1212" s="7" t="e">
        <v>#N/A</v>
      </c>
      <c r="P1212" s="7" t="e">
        <f>SUM($O$8:O1212)+CurrentInventory</f>
        <v>#N/A</v>
      </c>
      <c r="Q1212" s="7" t="e">
        <f t="shared" si="56"/>
        <v>#N/A</v>
      </c>
    </row>
    <row r="1213" spans="5:17" x14ac:dyDescent="0.25">
      <c r="E1213" s="8" t="e">
        <f t="shared" si="58"/>
        <v>#N/A</v>
      </c>
      <c r="F1213" s="7" t="e">
        <f t="shared" si="57"/>
        <v>#N/A</v>
      </c>
      <c r="N1213" s="8" t="e">
        <v>#N/A</v>
      </c>
      <c r="O1213" s="7" t="e">
        <v>#N/A</v>
      </c>
      <c r="P1213" s="7" t="e">
        <f>SUM($O$8:O1213)+CurrentInventory</f>
        <v>#N/A</v>
      </c>
      <c r="Q1213" s="7" t="e">
        <f t="shared" si="56"/>
        <v>#N/A</v>
      </c>
    </row>
    <row r="1214" spans="5:17" x14ac:dyDescent="0.25">
      <c r="E1214" s="8" t="e">
        <f t="shared" si="58"/>
        <v>#N/A</v>
      </c>
      <c r="F1214" s="7" t="e">
        <f t="shared" si="57"/>
        <v>#N/A</v>
      </c>
      <c r="N1214" s="8" t="e">
        <v>#N/A</v>
      </c>
      <c r="O1214" s="7" t="e">
        <v>#N/A</v>
      </c>
      <c r="P1214" s="7" t="e">
        <f>SUM($O$8:O1214)+CurrentInventory</f>
        <v>#N/A</v>
      </c>
      <c r="Q1214" s="7" t="e">
        <f t="shared" si="56"/>
        <v>#N/A</v>
      </c>
    </row>
    <row r="1215" spans="5:17" x14ac:dyDescent="0.25">
      <c r="E1215" s="8" t="e">
        <f t="shared" si="58"/>
        <v>#N/A</v>
      </c>
      <c r="F1215" s="7" t="e">
        <f t="shared" si="57"/>
        <v>#N/A</v>
      </c>
      <c r="N1215" s="8" t="e">
        <v>#N/A</v>
      </c>
      <c r="O1215" s="7" t="e">
        <v>#N/A</v>
      </c>
      <c r="P1215" s="7" t="e">
        <f>SUM($O$8:O1215)+CurrentInventory</f>
        <v>#N/A</v>
      </c>
      <c r="Q1215" s="7" t="e">
        <f t="shared" si="56"/>
        <v>#N/A</v>
      </c>
    </row>
    <row r="1216" spans="5:17" x14ac:dyDescent="0.25">
      <c r="E1216" s="8" t="e">
        <f t="shared" si="58"/>
        <v>#N/A</v>
      </c>
      <c r="F1216" s="7" t="e">
        <f t="shared" si="57"/>
        <v>#N/A</v>
      </c>
      <c r="N1216" s="8" t="e">
        <v>#N/A</v>
      </c>
      <c r="O1216" s="7" t="e">
        <v>#N/A</v>
      </c>
      <c r="P1216" s="7" t="e">
        <f>SUM($O$8:O1216)+CurrentInventory</f>
        <v>#N/A</v>
      </c>
      <c r="Q1216" s="7" t="e">
        <f t="shared" si="56"/>
        <v>#N/A</v>
      </c>
    </row>
    <row r="1217" spans="5:17" x14ac:dyDescent="0.25">
      <c r="E1217" s="8" t="e">
        <f t="shared" si="58"/>
        <v>#N/A</v>
      </c>
      <c r="F1217" s="7" t="e">
        <f t="shared" si="57"/>
        <v>#N/A</v>
      </c>
      <c r="N1217" s="8" t="e">
        <v>#N/A</v>
      </c>
      <c r="O1217" s="7" t="e">
        <v>#N/A</v>
      </c>
      <c r="P1217" s="7" t="e">
        <f>SUM($O$8:O1217)+CurrentInventory</f>
        <v>#N/A</v>
      </c>
      <c r="Q1217" s="7" t="e">
        <f t="shared" si="56"/>
        <v>#N/A</v>
      </c>
    </row>
    <row r="1218" spans="5:17" x14ac:dyDescent="0.25">
      <c r="E1218" s="8" t="e">
        <f t="shared" si="58"/>
        <v>#N/A</v>
      </c>
      <c r="F1218" s="7" t="e">
        <f t="shared" si="57"/>
        <v>#N/A</v>
      </c>
      <c r="N1218" s="8" t="e">
        <v>#N/A</v>
      </c>
      <c r="O1218" s="7" t="e">
        <v>#N/A</v>
      </c>
      <c r="P1218" s="7" t="e">
        <f>SUM($O$8:O1218)+CurrentInventory</f>
        <v>#N/A</v>
      </c>
      <c r="Q1218" s="7" t="e">
        <f t="shared" si="56"/>
        <v>#N/A</v>
      </c>
    </row>
    <row r="1219" spans="5:17" x14ac:dyDescent="0.25">
      <c r="E1219" s="8" t="e">
        <f t="shared" si="58"/>
        <v>#N/A</v>
      </c>
      <c r="F1219" s="7" t="e">
        <f t="shared" si="57"/>
        <v>#N/A</v>
      </c>
      <c r="N1219" s="8" t="e">
        <v>#N/A</v>
      </c>
      <c r="O1219" s="7" t="e">
        <v>#N/A</v>
      </c>
      <c r="P1219" s="7" t="e">
        <f>SUM($O$8:O1219)+CurrentInventory</f>
        <v>#N/A</v>
      </c>
      <c r="Q1219" s="7" t="e">
        <f t="shared" si="56"/>
        <v>#N/A</v>
      </c>
    </row>
    <row r="1220" spans="5:17" x14ac:dyDescent="0.25">
      <c r="E1220" s="8" t="e">
        <f t="shared" si="58"/>
        <v>#N/A</v>
      </c>
      <c r="F1220" s="7" t="e">
        <f t="shared" si="57"/>
        <v>#N/A</v>
      </c>
      <c r="N1220" s="8" t="e">
        <v>#N/A</v>
      </c>
      <c r="O1220" s="7" t="e">
        <v>#N/A</v>
      </c>
      <c r="P1220" s="7" t="e">
        <f>SUM($O$8:O1220)+CurrentInventory</f>
        <v>#N/A</v>
      </c>
      <c r="Q1220" s="7" t="e">
        <f t="shared" si="56"/>
        <v>#N/A</v>
      </c>
    </row>
    <row r="1221" spans="5:17" x14ac:dyDescent="0.25">
      <c r="E1221" s="8" t="e">
        <f t="shared" si="58"/>
        <v>#N/A</v>
      </c>
      <c r="F1221" s="7" t="e">
        <f t="shared" si="57"/>
        <v>#N/A</v>
      </c>
      <c r="N1221" s="8" t="e">
        <v>#N/A</v>
      </c>
      <c r="O1221" s="7" t="e">
        <v>#N/A</v>
      </c>
      <c r="P1221" s="7" t="e">
        <f>SUM($O$8:O1221)+CurrentInventory</f>
        <v>#N/A</v>
      </c>
      <c r="Q1221" s="7" t="e">
        <f t="shared" si="56"/>
        <v>#N/A</v>
      </c>
    </row>
    <row r="1222" spans="5:17" x14ac:dyDescent="0.25">
      <c r="E1222" s="8" t="e">
        <f t="shared" si="58"/>
        <v>#N/A</v>
      </c>
      <c r="F1222" s="7" t="e">
        <f t="shared" si="57"/>
        <v>#N/A</v>
      </c>
      <c r="N1222" s="8" t="e">
        <v>#N/A</v>
      </c>
      <c r="O1222" s="7" t="e">
        <v>#N/A</v>
      </c>
      <c r="P1222" s="7" t="e">
        <f>SUM($O$8:O1222)+CurrentInventory</f>
        <v>#N/A</v>
      </c>
      <c r="Q1222" s="7" t="e">
        <f t="shared" si="56"/>
        <v>#N/A</v>
      </c>
    </row>
    <row r="1223" spans="5:17" x14ac:dyDescent="0.25">
      <c r="E1223" s="8" t="e">
        <f t="shared" si="58"/>
        <v>#N/A</v>
      </c>
      <c r="F1223" s="7" t="e">
        <f t="shared" si="57"/>
        <v>#N/A</v>
      </c>
      <c r="N1223" s="8" t="e">
        <v>#N/A</v>
      </c>
      <c r="O1223" s="7" t="e">
        <v>#N/A</v>
      </c>
      <c r="P1223" s="7" t="e">
        <f>SUM($O$8:O1223)+CurrentInventory</f>
        <v>#N/A</v>
      </c>
      <c r="Q1223" s="7" t="e">
        <f t="shared" si="56"/>
        <v>#N/A</v>
      </c>
    </row>
    <row r="1224" spans="5:17" x14ac:dyDescent="0.25">
      <c r="E1224" s="8" t="e">
        <f t="shared" si="58"/>
        <v>#N/A</v>
      </c>
      <c r="F1224" s="7" t="e">
        <f t="shared" si="57"/>
        <v>#N/A</v>
      </c>
      <c r="N1224" s="8" t="e">
        <v>#N/A</v>
      </c>
      <c r="O1224" s="7" t="e">
        <v>#N/A</v>
      </c>
      <c r="P1224" s="7" t="e">
        <f>SUM($O$8:O1224)+CurrentInventory</f>
        <v>#N/A</v>
      </c>
      <c r="Q1224" s="7" t="e">
        <f t="shared" si="56"/>
        <v>#N/A</v>
      </c>
    </row>
    <row r="1225" spans="5:17" x14ac:dyDescent="0.25">
      <c r="E1225" s="8" t="e">
        <f t="shared" si="58"/>
        <v>#N/A</v>
      </c>
      <c r="F1225" s="7" t="e">
        <f t="shared" si="57"/>
        <v>#N/A</v>
      </c>
      <c r="N1225" s="8" t="e">
        <v>#N/A</v>
      </c>
      <c r="O1225" s="7" t="e">
        <v>#N/A</v>
      </c>
      <c r="P1225" s="7" t="e">
        <f>SUM($O$8:O1225)+CurrentInventory</f>
        <v>#N/A</v>
      </c>
      <c r="Q1225" s="7" t="e">
        <f t="shared" ref="Q1225:Q1288" si="59">VLOOKUP(N1225,$E$22:$F$1597, 2, FALSE)</f>
        <v>#N/A</v>
      </c>
    </row>
    <row r="1226" spans="5:17" x14ac:dyDescent="0.25">
      <c r="E1226" s="8" t="e">
        <f t="shared" si="58"/>
        <v>#N/A</v>
      </c>
      <c r="F1226" s="7" t="e">
        <f t="shared" si="57"/>
        <v>#N/A</v>
      </c>
      <c r="N1226" s="8" t="e">
        <v>#N/A</v>
      </c>
      <c r="O1226" s="7" t="e">
        <v>#N/A</v>
      </c>
      <c r="P1226" s="7" t="e">
        <f>SUM($O$8:O1226)+CurrentInventory</f>
        <v>#N/A</v>
      </c>
      <c r="Q1226" s="7" t="e">
        <f t="shared" si="59"/>
        <v>#N/A</v>
      </c>
    </row>
    <row r="1227" spans="5:17" x14ac:dyDescent="0.25">
      <c r="E1227" s="8" t="e">
        <f t="shared" si="58"/>
        <v>#N/A</v>
      </c>
      <c r="F1227" s="7" t="e">
        <f t="shared" si="57"/>
        <v>#N/A</v>
      </c>
      <c r="N1227" s="8" t="e">
        <v>#N/A</v>
      </c>
      <c r="O1227" s="7" t="e">
        <v>#N/A</v>
      </c>
      <c r="P1227" s="7" t="e">
        <f>SUM($O$8:O1227)+CurrentInventory</f>
        <v>#N/A</v>
      </c>
      <c r="Q1227" s="7" t="e">
        <f t="shared" si="59"/>
        <v>#N/A</v>
      </c>
    </row>
    <row r="1228" spans="5:17" x14ac:dyDescent="0.25">
      <c r="E1228" s="8" t="e">
        <f t="shared" si="58"/>
        <v>#N/A</v>
      </c>
      <c r="F1228" s="7" t="e">
        <f t="shared" si="57"/>
        <v>#N/A</v>
      </c>
      <c r="N1228" s="8" t="e">
        <v>#N/A</v>
      </c>
      <c r="O1228" s="7" t="e">
        <v>#N/A</v>
      </c>
      <c r="P1228" s="7" t="e">
        <f>SUM($O$8:O1228)+CurrentInventory</f>
        <v>#N/A</v>
      </c>
      <c r="Q1228" s="7" t="e">
        <f t="shared" si="59"/>
        <v>#N/A</v>
      </c>
    </row>
    <row r="1229" spans="5:17" x14ac:dyDescent="0.25">
      <c r="E1229" s="8" t="e">
        <f t="shared" si="58"/>
        <v>#N/A</v>
      </c>
      <c r="F1229" s="7" t="e">
        <f t="shared" si="57"/>
        <v>#N/A</v>
      </c>
      <c r="N1229" s="8" t="e">
        <v>#N/A</v>
      </c>
      <c r="O1229" s="7" t="e">
        <v>#N/A</v>
      </c>
      <c r="P1229" s="7" t="e">
        <f>SUM($O$8:O1229)+CurrentInventory</f>
        <v>#N/A</v>
      </c>
      <c r="Q1229" s="7" t="e">
        <f t="shared" si="59"/>
        <v>#N/A</v>
      </c>
    </row>
    <row r="1230" spans="5:17" x14ac:dyDescent="0.25">
      <c r="E1230" s="8" t="e">
        <f t="shared" si="58"/>
        <v>#N/A</v>
      </c>
      <c r="F1230" s="7" t="e">
        <f t="shared" si="57"/>
        <v>#N/A</v>
      </c>
      <c r="N1230" s="8" t="e">
        <v>#N/A</v>
      </c>
      <c r="O1230" s="7" t="e">
        <v>#N/A</v>
      </c>
      <c r="P1230" s="7" t="e">
        <f>SUM($O$8:O1230)+CurrentInventory</f>
        <v>#N/A</v>
      </c>
      <c r="Q1230" s="7" t="e">
        <f t="shared" si="59"/>
        <v>#N/A</v>
      </c>
    </row>
    <row r="1231" spans="5:17" x14ac:dyDescent="0.25">
      <c r="E1231" s="8" t="e">
        <f t="shared" si="58"/>
        <v>#N/A</v>
      </c>
      <c r="F1231" s="7" t="e">
        <f t="shared" si="57"/>
        <v>#N/A</v>
      </c>
      <c r="N1231" s="8" t="e">
        <v>#N/A</v>
      </c>
      <c r="O1231" s="7" t="e">
        <v>#N/A</v>
      </c>
      <c r="P1231" s="7" t="e">
        <f>SUM($O$8:O1231)+CurrentInventory</f>
        <v>#N/A</v>
      </c>
      <c r="Q1231" s="7" t="e">
        <f t="shared" si="59"/>
        <v>#N/A</v>
      </c>
    </row>
    <row r="1232" spans="5:17" x14ac:dyDescent="0.25">
      <c r="E1232" s="8" t="e">
        <f t="shared" si="58"/>
        <v>#N/A</v>
      </c>
      <c r="F1232" s="7" t="e">
        <f t="shared" si="57"/>
        <v>#N/A</v>
      </c>
      <c r="N1232" s="8" t="e">
        <v>#N/A</v>
      </c>
      <c r="O1232" s="7" t="e">
        <v>#N/A</v>
      </c>
      <c r="P1232" s="7" t="e">
        <f>SUM($O$8:O1232)+CurrentInventory</f>
        <v>#N/A</v>
      </c>
      <c r="Q1232" s="7" t="e">
        <f t="shared" si="59"/>
        <v>#N/A</v>
      </c>
    </row>
    <row r="1233" spans="5:17" x14ac:dyDescent="0.25">
      <c r="E1233" s="8" t="e">
        <f t="shared" si="58"/>
        <v>#N/A</v>
      </c>
      <c r="F1233" s="7" t="e">
        <f t="shared" si="57"/>
        <v>#N/A</v>
      </c>
      <c r="N1233" s="8" t="e">
        <v>#N/A</v>
      </c>
      <c r="O1233" s="7" t="e">
        <v>#N/A</v>
      </c>
      <c r="P1233" s="7" t="e">
        <f>SUM($O$8:O1233)+CurrentInventory</f>
        <v>#N/A</v>
      </c>
      <c r="Q1233" s="7" t="e">
        <f t="shared" si="59"/>
        <v>#N/A</v>
      </c>
    </row>
    <row r="1234" spans="5:17" x14ac:dyDescent="0.25">
      <c r="E1234" s="8" t="e">
        <f t="shared" si="58"/>
        <v>#N/A</v>
      </c>
      <c r="F1234" s="7" t="e">
        <f t="shared" si="57"/>
        <v>#N/A</v>
      </c>
      <c r="N1234" s="8" t="e">
        <v>#N/A</v>
      </c>
      <c r="O1234" s="7" t="e">
        <v>#N/A</v>
      </c>
      <c r="P1234" s="7" t="e">
        <f>SUM($O$8:O1234)+CurrentInventory</f>
        <v>#N/A</v>
      </c>
      <c r="Q1234" s="7" t="e">
        <f t="shared" si="59"/>
        <v>#N/A</v>
      </c>
    </row>
    <row r="1235" spans="5:17" x14ac:dyDescent="0.25">
      <c r="E1235" s="8" t="e">
        <f t="shared" si="58"/>
        <v>#N/A</v>
      </c>
      <c r="F1235" s="7" t="e">
        <f t="shared" si="57"/>
        <v>#N/A</v>
      </c>
      <c r="N1235" s="8" t="e">
        <v>#N/A</v>
      </c>
      <c r="O1235" s="7" t="e">
        <v>#N/A</v>
      </c>
      <c r="P1235" s="7" t="e">
        <f>SUM($O$8:O1235)+CurrentInventory</f>
        <v>#N/A</v>
      </c>
      <c r="Q1235" s="7" t="e">
        <f t="shared" si="59"/>
        <v>#N/A</v>
      </c>
    </row>
    <row r="1236" spans="5:17" x14ac:dyDescent="0.25">
      <c r="E1236" s="8" t="e">
        <f t="shared" si="58"/>
        <v>#N/A</v>
      </c>
      <c r="F1236" s="7" t="e">
        <f t="shared" si="57"/>
        <v>#N/A</v>
      </c>
      <c r="N1236" s="8" t="e">
        <v>#N/A</v>
      </c>
      <c r="O1236" s="7" t="e">
        <v>#N/A</v>
      </c>
      <c r="P1236" s="7" t="e">
        <f>SUM($O$8:O1236)+CurrentInventory</f>
        <v>#N/A</v>
      </c>
      <c r="Q1236" s="7" t="e">
        <f t="shared" si="59"/>
        <v>#N/A</v>
      </c>
    </row>
    <row r="1237" spans="5:17" x14ac:dyDescent="0.25">
      <c r="E1237" s="8" t="e">
        <f t="shared" si="58"/>
        <v>#N/A</v>
      </c>
      <c r="F1237" s="7" t="e">
        <f t="shared" si="57"/>
        <v>#N/A</v>
      </c>
      <c r="N1237" s="8" t="e">
        <v>#N/A</v>
      </c>
      <c r="O1237" s="7" t="e">
        <v>#N/A</v>
      </c>
      <c r="P1237" s="7" t="e">
        <f>SUM($O$8:O1237)+CurrentInventory</f>
        <v>#N/A</v>
      </c>
      <c r="Q1237" s="7" t="e">
        <f t="shared" si="59"/>
        <v>#N/A</v>
      </c>
    </row>
    <row r="1238" spans="5:17" x14ac:dyDescent="0.25">
      <c r="E1238" s="8" t="e">
        <f t="shared" si="58"/>
        <v>#N/A</v>
      </c>
      <c r="F1238" s="7" t="e">
        <f t="shared" si="57"/>
        <v>#N/A</v>
      </c>
      <c r="N1238" s="8" t="e">
        <v>#N/A</v>
      </c>
      <c r="O1238" s="7" t="e">
        <v>#N/A</v>
      </c>
      <c r="P1238" s="7" t="e">
        <f>SUM($O$8:O1238)+CurrentInventory</f>
        <v>#N/A</v>
      </c>
      <c r="Q1238" s="7" t="e">
        <f t="shared" si="59"/>
        <v>#N/A</v>
      </c>
    </row>
    <row r="1239" spans="5:17" x14ac:dyDescent="0.25">
      <c r="E1239" s="8" t="e">
        <f t="shared" si="58"/>
        <v>#N/A</v>
      </c>
      <c r="F1239" s="7" t="e">
        <f t="shared" si="57"/>
        <v>#N/A</v>
      </c>
      <c r="N1239" s="8" t="e">
        <v>#N/A</v>
      </c>
      <c r="O1239" s="7" t="e">
        <v>#N/A</v>
      </c>
      <c r="P1239" s="7" t="e">
        <f>SUM($O$8:O1239)+CurrentInventory</f>
        <v>#N/A</v>
      </c>
      <c r="Q1239" s="7" t="e">
        <f t="shared" si="59"/>
        <v>#N/A</v>
      </c>
    </row>
    <row r="1240" spans="5:17" x14ac:dyDescent="0.25">
      <c r="E1240" s="8" t="e">
        <f t="shared" si="58"/>
        <v>#N/A</v>
      </c>
      <c r="F1240" s="7" t="e">
        <f t="shared" ref="F1240:F1303" si="60">VLOOKUP(E1240,$B$4:$C$97, 2,TRUE)</f>
        <v>#N/A</v>
      </c>
      <c r="N1240" s="8" t="e">
        <v>#N/A</v>
      </c>
      <c r="O1240" s="7" t="e">
        <v>#N/A</v>
      </c>
      <c r="P1240" s="7" t="e">
        <f>SUM($O$8:O1240)+CurrentInventory</f>
        <v>#N/A</v>
      </c>
      <c r="Q1240" s="7" t="e">
        <f t="shared" si="59"/>
        <v>#N/A</v>
      </c>
    </row>
    <row r="1241" spans="5:17" x14ac:dyDescent="0.25">
      <c r="E1241" s="8" t="e">
        <f t="shared" si="58"/>
        <v>#N/A</v>
      </c>
      <c r="F1241" s="7" t="e">
        <f t="shared" si="60"/>
        <v>#N/A</v>
      </c>
      <c r="N1241" s="8" t="e">
        <v>#N/A</v>
      </c>
      <c r="O1241" s="7" t="e">
        <v>#N/A</v>
      </c>
      <c r="P1241" s="7" t="e">
        <f>SUM($O$8:O1241)+CurrentInventory</f>
        <v>#N/A</v>
      </c>
      <c r="Q1241" s="7" t="e">
        <f t="shared" si="59"/>
        <v>#N/A</v>
      </c>
    </row>
    <row r="1242" spans="5:17" x14ac:dyDescent="0.25">
      <c r="E1242" s="8" t="e">
        <f t="shared" si="58"/>
        <v>#N/A</v>
      </c>
      <c r="F1242" s="7" t="e">
        <f t="shared" si="60"/>
        <v>#N/A</v>
      </c>
      <c r="N1242" s="8" t="e">
        <v>#N/A</v>
      </c>
      <c r="O1242" s="7" t="e">
        <v>#N/A</v>
      </c>
      <c r="P1242" s="7" t="e">
        <f>SUM($O$8:O1242)+CurrentInventory</f>
        <v>#N/A</v>
      </c>
      <c r="Q1242" s="7" t="e">
        <f t="shared" si="59"/>
        <v>#N/A</v>
      </c>
    </row>
    <row r="1243" spans="5:17" x14ac:dyDescent="0.25">
      <c r="E1243" s="8" t="e">
        <f t="shared" si="58"/>
        <v>#N/A</v>
      </c>
      <c r="F1243" s="7" t="e">
        <f t="shared" si="60"/>
        <v>#N/A</v>
      </c>
      <c r="N1243" s="8" t="e">
        <v>#N/A</v>
      </c>
      <c r="O1243" s="7" t="e">
        <v>#N/A</v>
      </c>
      <c r="P1243" s="7" t="e">
        <f>SUM($O$8:O1243)+CurrentInventory</f>
        <v>#N/A</v>
      </c>
      <c r="Q1243" s="7" t="e">
        <f t="shared" si="59"/>
        <v>#N/A</v>
      </c>
    </row>
    <row r="1244" spans="5:17" x14ac:dyDescent="0.25">
      <c r="E1244" s="8" t="e">
        <f t="shared" si="58"/>
        <v>#N/A</v>
      </c>
      <c r="F1244" s="7" t="e">
        <f t="shared" si="60"/>
        <v>#N/A</v>
      </c>
      <c r="N1244" s="8" t="e">
        <v>#N/A</v>
      </c>
      <c r="O1244" s="7" t="e">
        <v>#N/A</v>
      </c>
      <c r="P1244" s="7" t="e">
        <f>SUM($O$8:O1244)+CurrentInventory</f>
        <v>#N/A</v>
      </c>
      <c r="Q1244" s="7" t="e">
        <f t="shared" si="59"/>
        <v>#N/A</v>
      </c>
    </row>
    <row r="1245" spans="5:17" x14ac:dyDescent="0.25">
      <c r="E1245" s="8" t="e">
        <f t="shared" si="58"/>
        <v>#N/A</v>
      </c>
      <c r="F1245" s="7" t="e">
        <f t="shared" si="60"/>
        <v>#N/A</v>
      </c>
      <c r="N1245" s="8" t="e">
        <v>#N/A</v>
      </c>
      <c r="O1245" s="7" t="e">
        <v>#N/A</v>
      </c>
      <c r="P1245" s="7" t="e">
        <f>SUM($O$8:O1245)+CurrentInventory</f>
        <v>#N/A</v>
      </c>
      <c r="Q1245" s="7" t="e">
        <f t="shared" si="59"/>
        <v>#N/A</v>
      </c>
    </row>
    <row r="1246" spans="5:17" x14ac:dyDescent="0.25">
      <c r="E1246" s="8" t="e">
        <f t="shared" si="58"/>
        <v>#N/A</v>
      </c>
      <c r="F1246" s="7" t="e">
        <f t="shared" si="60"/>
        <v>#N/A</v>
      </c>
      <c r="N1246" s="8" t="e">
        <v>#N/A</v>
      </c>
      <c r="O1246" s="7" t="e">
        <v>#N/A</v>
      </c>
      <c r="P1246" s="7" t="e">
        <f>SUM($O$8:O1246)+CurrentInventory</f>
        <v>#N/A</v>
      </c>
      <c r="Q1246" s="7" t="e">
        <f t="shared" si="59"/>
        <v>#N/A</v>
      </c>
    </row>
    <row r="1247" spans="5:17" x14ac:dyDescent="0.25">
      <c r="E1247" s="8" t="e">
        <f t="shared" si="58"/>
        <v>#N/A</v>
      </c>
      <c r="F1247" s="7" t="e">
        <f t="shared" si="60"/>
        <v>#N/A</v>
      </c>
      <c r="N1247" s="8" t="e">
        <v>#N/A</v>
      </c>
      <c r="O1247" s="7" t="e">
        <v>#N/A</v>
      </c>
      <c r="P1247" s="7" t="e">
        <f>SUM($O$8:O1247)+CurrentInventory</f>
        <v>#N/A</v>
      </c>
      <c r="Q1247" s="7" t="e">
        <f t="shared" si="59"/>
        <v>#N/A</v>
      </c>
    </row>
    <row r="1248" spans="5:17" x14ac:dyDescent="0.25">
      <c r="E1248" s="8" t="e">
        <f t="shared" si="58"/>
        <v>#N/A</v>
      </c>
      <c r="F1248" s="7" t="e">
        <f t="shared" si="60"/>
        <v>#N/A</v>
      </c>
      <c r="N1248" s="8" t="e">
        <v>#N/A</v>
      </c>
      <c r="O1248" s="7" t="e">
        <v>#N/A</v>
      </c>
      <c r="P1248" s="7" t="e">
        <f>SUM($O$8:O1248)+CurrentInventory</f>
        <v>#N/A</v>
      </c>
      <c r="Q1248" s="7" t="e">
        <f t="shared" si="59"/>
        <v>#N/A</v>
      </c>
    </row>
    <row r="1249" spans="5:17" x14ac:dyDescent="0.25">
      <c r="E1249" s="8" t="e">
        <f t="shared" si="58"/>
        <v>#N/A</v>
      </c>
      <c r="F1249" s="7" t="e">
        <f t="shared" si="60"/>
        <v>#N/A</v>
      </c>
      <c r="N1249" s="8" t="e">
        <v>#N/A</v>
      </c>
      <c r="O1249" s="7" t="e">
        <v>#N/A</v>
      </c>
      <c r="P1249" s="7" t="e">
        <f>SUM($O$8:O1249)+CurrentInventory</f>
        <v>#N/A</v>
      </c>
      <c r="Q1249" s="7" t="e">
        <f t="shared" si="59"/>
        <v>#N/A</v>
      </c>
    </row>
    <row r="1250" spans="5:17" x14ac:dyDescent="0.25">
      <c r="E1250" s="8" t="e">
        <f t="shared" si="58"/>
        <v>#N/A</v>
      </c>
      <c r="F1250" s="7" t="e">
        <f t="shared" si="60"/>
        <v>#N/A</v>
      </c>
      <c r="N1250" s="8" t="e">
        <v>#N/A</v>
      </c>
      <c r="O1250" s="7" t="e">
        <v>#N/A</v>
      </c>
      <c r="P1250" s="7" t="e">
        <f>SUM($O$8:O1250)+CurrentInventory</f>
        <v>#N/A</v>
      </c>
      <c r="Q1250" s="7" t="e">
        <f t="shared" si="59"/>
        <v>#N/A</v>
      </c>
    </row>
    <row r="1251" spans="5:17" x14ac:dyDescent="0.25">
      <c r="E1251" s="8" t="e">
        <f t="shared" si="58"/>
        <v>#N/A</v>
      </c>
      <c r="F1251" s="7" t="e">
        <f t="shared" si="60"/>
        <v>#N/A</v>
      </c>
      <c r="N1251" s="8" t="e">
        <v>#N/A</v>
      </c>
      <c r="O1251" s="7" t="e">
        <v>#N/A</v>
      </c>
      <c r="P1251" s="7" t="e">
        <f>SUM($O$8:O1251)+CurrentInventory</f>
        <v>#N/A</v>
      </c>
      <c r="Q1251" s="7" t="e">
        <f t="shared" si="59"/>
        <v>#N/A</v>
      </c>
    </row>
    <row r="1252" spans="5:17" x14ac:dyDescent="0.25">
      <c r="E1252" s="8" t="e">
        <f t="shared" si="58"/>
        <v>#N/A</v>
      </c>
      <c r="F1252" s="7" t="e">
        <f t="shared" si="60"/>
        <v>#N/A</v>
      </c>
      <c r="N1252" s="8" t="e">
        <v>#N/A</v>
      </c>
      <c r="O1252" s="7" t="e">
        <v>#N/A</v>
      </c>
      <c r="P1252" s="7" t="e">
        <f>SUM($O$8:O1252)+CurrentInventory</f>
        <v>#N/A</v>
      </c>
      <c r="Q1252" s="7" t="e">
        <f t="shared" si="59"/>
        <v>#N/A</v>
      </c>
    </row>
    <row r="1253" spans="5:17" x14ac:dyDescent="0.25">
      <c r="E1253" s="8" t="e">
        <f t="shared" si="58"/>
        <v>#N/A</v>
      </c>
      <c r="F1253" s="7" t="e">
        <f t="shared" si="60"/>
        <v>#N/A</v>
      </c>
      <c r="N1253" s="8" t="e">
        <v>#N/A</v>
      </c>
      <c r="O1253" s="7" t="e">
        <v>#N/A</v>
      </c>
      <c r="P1253" s="7" t="e">
        <f>SUM($O$8:O1253)+CurrentInventory</f>
        <v>#N/A</v>
      </c>
      <c r="Q1253" s="7" t="e">
        <f t="shared" si="59"/>
        <v>#N/A</v>
      </c>
    </row>
    <row r="1254" spans="5:17" x14ac:dyDescent="0.25">
      <c r="E1254" s="8" t="e">
        <f t="shared" si="58"/>
        <v>#N/A</v>
      </c>
      <c r="F1254" s="7" t="e">
        <f t="shared" si="60"/>
        <v>#N/A</v>
      </c>
      <c r="N1254" s="8" t="e">
        <v>#N/A</v>
      </c>
      <c r="O1254" s="7" t="e">
        <v>#N/A</v>
      </c>
      <c r="P1254" s="7" t="e">
        <f>SUM($O$8:O1254)+CurrentInventory</f>
        <v>#N/A</v>
      </c>
      <c r="Q1254" s="7" t="e">
        <f t="shared" si="59"/>
        <v>#N/A</v>
      </c>
    </row>
    <row r="1255" spans="5:17" x14ac:dyDescent="0.25">
      <c r="E1255" s="8" t="e">
        <f t="shared" si="58"/>
        <v>#N/A</v>
      </c>
      <c r="F1255" s="7" t="e">
        <f t="shared" si="60"/>
        <v>#N/A</v>
      </c>
      <c r="N1255" s="8" t="e">
        <v>#N/A</v>
      </c>
      <c r="O1255" s="7" t="e">
        <v>#N/A</v>
      </c>
      <c r="P1255" s="7" t="e">
        <f>SUM($O$8:O1255)+CurrentInventory</f>
        <v>#N/A</v>
      </c>
      <c r="Q1255" s="7" t="e">
        <f t="shared" si="59"/>
        <v>#N/A</v>
      </c>
    </row>
    <row r="1256" spans="5:17" x14ac:dyDescent="0.25">
      <c r="E1256" s="8" t="e">
        <f t="shared" si="58"/>
        <v>#N/A</v>
      </c>
      <c r="F1256" s="7" t="e">
        <f t="shared" si="60"/>
        <v>#N/A</v>
      </c>
      <c r="N1256" s="8" t="e">
        <v>#N/A</v>
      </c>
      <c r="O1256" s="7" t="e">
        <v>#N/A</v>
      </c>
      <c r="P1256" s="7" t="e">
        <f>SUM($O$8:O1256)+CurrentInventory</f>
        <v>#N/A</v>
      </c>
      <c r="Q1256" s="7" t="e">
        <f t="shared" si="59"/>
        <v>#N/A</v>
      </c>
    </row>
    <row r="1257" spans="5:17" x14ac:dyDescent="0.25">
      <c r="E1257" s="8" t="e">
        <f t="shared" si="58"/>
        <v>#N/A</v>
      </c>
      <c r="F1257" s="7" t="e">
        <f t="shared" si="60"/>
        <v>#N/A</v>
      </c>
      <c r="N1257" s="8" t="e">
        <v>#N/A</v>
      </c>
      <c r="O1257" s="7" t="e">
        <v>#N/A</v>
      </c>
      <c r="P1257" s="7" t="e">
        <f>SUM($O$8:O1257)+CurrentInventory</f>
        <v>#N/A</v>
      </c>
      <c r="Q1257" s="7" t="e">
        <f t="shared" si="59"/>
        <v>#N/A</v>
      </c>
    </row>
    <row r="1258" spans="5:17" x14ac:dyDescent="0.25">
      <c r="E1258" s="8" t="e">
        <f t="shared" si="58"/>
        <v>#N/A</v>
      </c>
      <c r="F1258" s="7" t="e">
        <f t="shared" si="60"/>
        <v>#N/A</v>
      </c>
      <c r="N1258" s="8" t="e">
        <v>#N/A</v>
      </c>
      <c r="O1258" s="7" t="e">
        <v>#N/A</v>
      </c>
      <c r="P1258" s="7" t="e">
        <f>SUM($O$8:O1258)+CurrentInventory</f>
        <v>#N/A</v>
      </c>
      <c r="Q1258" s="7" t="e">
        <f t="shared" si="59"/>
        <v>#N/A</v>
      </c>
    </row>
    <row r="1259" spans="5:17" x14ac:dyDescent="0.25">
      <c r="E1259" s="8" t="e">
        <f t="shared" si="58"/>
        <v>#N/A</v>
      </c>
      <c r="F1259" s="7" t="e">
        <f t="shared" si="60"/>
        <v>#N/A</v>
      </c>
      <c r="N1259" s="8" t="e">
        <v>#N/A</v>
      </c>
      <c r="O1259" s="7" t="e">
        <v>#N/A</v>
      </c>
      <c r="P1259" s="7" t="e">
        <f>SUM($O$8:O1259)+CurrentInventory</f>
        <v>#N/A</v>
      </c>
      <c r="Q1259" s="7" t="e">
        <f t="shared" si="59"/>
        <v>#N/A</v>
      </c>
    </row>
    <row r="1260" spans="5:17" x14ac:dyDescent="0.25">
      <c r="E1260" s="8" t="e">
        <f t="shared" si="58"/>
        <v>#N/A</v>
      </c>
      <c r="F1260" s="7" t="e">
        <f t="shared" si="60"/>
        <v>#N/A</v>
      </c>
      <c r="N1260" s="8" t="e">
        <v>#N/A</v>
      </c>
      <c r="O1260" s="7" t="e">
        <v>#N/A</v>
      </c>
      <c r="P1260" s="7" t="e">
        <f>SUM($O$8:O1260)+CurrentInventory</f>
        <v>#N/A</v>
      </c>
      <c r="Q1260" s="7" t="e">
        <f t="shared" si="59"/>
        <v>#N/A</v>
      </c>
    </row>
    <row r="1261" spans="5:17" x14ac:dyDescent="0.25">
      <c r="E1261" s="8" t="e">
        <f t="shared" si="58"/>
        <v>#N/A</v>
      </c>
      <c r="F1261" s="7" t="e">
        <f t="shared" si="60"/>
        <v>#N/A</v>
      </c>
      <c r="N1261" s="8" t="e">
        <v>#N/A</v>
      </c>
      <c r="O1261" s="7" t="e">
        <v>#N/A</v>
      </c>
      <c r="P1261" s="7" t="e">
        <f>SUM($O$8:O1261)+CurrentInventory</f>
        <v>#N/A</v>
      </c>
      <c r="Q1261" s="7" t="e">
        <f t="shared" si="59"/>
        <v>#N/A</v>
      </c>
    </row>
    <row r="1262" spans="5:17" x14ac:dyDescent="0.25">
      <c r="E1262" s="8" t="e">
        <f t="shared" si="58"/>
        <v>#N/A</v>
      </c>
      <c r="F1262" s="7" t="e">
        <f t="shared" si="60"/>
        <v>#N/A</v>
      </c>
      <c r="N1262" s="8" t="e">
        <v>#N/A</v>
      </c>
      <c r="O1262" s="7" t="e">
        <v>#N/A</v>
      </c>
      <c r="P1262" s="7" t="e">
        <f>SUM($O$8:O1262)+CurrentInventory</f>
        <v>#N/A</v>
      </c>
      <c r="Q1262" s="7" t="e">
        <f t="shared" si="59"/>
        <v>#N/A</v>
      </c>
    </row>
    <row r="1263" spans="5:17" x14ac:dyDescent="0.25">
      <c r="E1263" s="8" t="e">
        <f t="shared" si="58"/>
        <v>#N/A</v>
      </c>
      <c r="F1263" s="7" t="e">
        <f t="shared" si="60"/>
        <v>#N/A</v>
      </c>
      <c r="N1263" s="8" t="e">
        <v>#N/A</v>
      </c>
      <c r="O1263" s="7" t="e">
        <v>#N/A</v>
      </c>
      <c r="P1263" s="7" t="e">
        <f>SUM($O$8:O1263)+CurrentInventory</f>
        <v>#N/A</v>
      </c>
      <c r="Q1263" s="7" t="e">
        <f t="shared" si="59"/>
        <v>#N/A</v>
      </c>
    </row>
    <row r="1264" spans="5:17" x14ac:dyDescent="0.25">
      <c r="E1264" s="8" t="e">
        <f t="shared" si="58"/>
        <v>#N/A</v>
      </c>
      <c r="F1264" s="7" t="e">
        <f t="shared" si="60"/>
        <v>#N/A</v>
      </c>
      <c r="N1264" s="8" t="e">
        <v>#N/A</v>
      </c>
      <c r="O1264" s="7" t="e">
        <v>#N/A</v>
      </c>
      <c r="P1264" s="7" t="e">
        <f>SUM($O$8:O1264)+CurrentInventory</f>
        <v>#N/A</v>
      </c>
      <c r="Q1264" s="7" t="e">
        <f t="shared" si="59"/>
        <v>#N/A</v>
      </c>
    </row>
    <row r="1265" spans="5:17" x14ac:dyDescent="0.25">
      <c r="E1265" s="8" t="e">
        <f t="shared" si="58"/>
        <v>#N/A</v>
      </c>
      <c r="F1265" s="7" t="e">
        <f t="shared" si="60"/>
        <v>#N/A</v>
      </c>
      <c r="N1265" s="8" t="e">
        <v>#N/A</v>
      </c>
      <c r="O1265" s="7" t="e">
        <v>#N/A</v>
      </c>
      <c r="P1265" s="7" t="e">
        <f>SUM($O$8:O1265)+CurrentInventory</f>
        <v>#N/A</v>
      </c>
      <c r="Q1265" s="7" t="e">
        <f t="shared" si="59"/>
        <v>#N/A</v>
      </c>
    </row>
    <row r="1266" spans="5:17" x14ac:dyDescent="0.25">
      <c r="E1266" s="8" t="e">
        <f t="shared" si="58"/>
        <v>#N/A</v>
      </c>
      <c r="F1266" s="7" t="e">
        <f t="shared" si="60"/>
        <v>#N/A</v>
      </c>
      <c r="N1266" s="8" t="e">
        <v>#N/A</v>
      </c>
      <c r="O1266" s="7" t="e">
        <v>#N/A</v>
      </c>
      <c r="P1266" s="7" t="e">
        <f>SUM($O$8:O1266)+CurrentInventory</f>
        <v>#N/A</v>
      </c>
      <c r="Q1266" s="7" t="e">
        <f t="shared" si="59"/>
        <v>#N/A</v>
      </c>
    </row>
    <row r="1267" spans="5:17" x14ac:dyDescent="0.25">
      <c r="E1267" s="8" t="e">
        <f t="shared" si="58"/>
        <v>#N/A</v>
      </c>
      <c r="F1267" s="7" t="e">
        <f t="shared" si="60"/>
        <v>#N/A</v>
      </c>
      <c r="N1267" s="8" t="e">
        <v>#N/A</v>
      </c>
      <c r="O1267" s="7" t="e">
        <v>#N/A</v>
      </c>
      <c r="P1267" s="7" t="e">
        <f>SUM($O$8:O1267)+CurrentInventory</f>
        <v>#N/A</v>
      </c>
      <c r="Q1267" s="7" t="e">
        <f t="shared" si="59"/>
        <v>#N/A</v>
      </c>
    </row>
    <row r="1268" spans="5:17" x14ac:dyDescent="0.25">
      <c r="E1268" s="8" t="e">
        <f t="shared" si="58"/>
        <v>#N/A</v>
      </c>
      <c r="F1268" s="7" t="e">
        <f t="shared" si="60"/>
        <v>#N/A</v>
      </c>
      <c r="N1268" s="8" t="e">
        <v>#N/A</v>
      </c>
      <c r="O1268" s="7" t="e">
        <v>#N/A</v>
      </c>
      <c r="P1268" s="7" t="e">
        <f>SUM($O$8:O1268)+CurrentInventory</f>
        <v>#N/A</v>
      </c>
      <c r="Q1268" s="7" t="e">
        <f t="shared" si="59"/>
        <v>#N/A</v>
      </c>
    </row>
    <row r="1269" spans="5:17" x14ac:dyDescent="0.25">
      <c r="E1269" s="8" t="e">
        <f t="shared" si="58"/>
        <v>#N/A</v>
      </c>
      <c r="F1269" s="7" t="e">
        <f t="shared" si="60"/>
        <v>#N/A</v>
      </c>
      <c r="N1269" s="8" t="e">
        <v>#N/A</v>
      </c>
      <c r="O1269" s="7" t="e">
        <v>#N/A</v>
      </c>
      <c r="P1269" s="7" t="e">
        <f>SUM($O$8:O1269)+CurrentInventory</f>
        <v>#N/A</v>
      </c>
      <c r="Q1269" s="7" t="e">
        <f t="shared" si="59"/>
        <v>#N/A</v>
      </c>
    </row>
    <row r="1270" spans="5:17" x14ac:dyDescent="0.25">
      <c r="E1270" s="8" t="e">
        <f t="shared" si="58"/>
        <v>#N/A</v>
      </c>
      <c r="F1270" s="7" t="e">
        <f t="shared" si="60"/>
        <v>#N/A</v>
      </c>
      <c r="N1270" s="8" t="e">
        <v>#N/A</v>
      </c>
      <c r="O1270" s="7" t="e">
        <v>#N/A</v>
      </c>
      <c r="P1270" s="7" t="e">
        <f>SUM($O$8:O1270)+CurrentInventory</f>
        <v>#N/A</v>
      </c>
      <c r="Q1270" s="7" t="e">
        <f t="shared" si="59"/>
        <v>#N/A</v>
      </c>
    </row>
    <row r="1271" spans="5:17" x14ac:dyDescent="0.25">
      <c r="E1271" s="8" t="e">
        <f t="shared" si="58"/>
        <v>#N/A</v>
      </c>
      <c r="F1271" s="7" t="e">
        <f t="shared" si="60"/>
        <v>#N/A</v>
      </c>
      <c r="N1271" s="8" t="e">
        <v>#N/A</v>
      </c>
      <c r="O1271" s="7" t="e">
        <v>#N/A</v>
      </c>
      <c r="P1271" s="7" t="e">
        <f>SUM($O$8:O1271)+CurrentInventory</f>
        <v>#N/A</v>
      </c>
      <c r="Q1271" s="7" t="e">
        <f t="shared" si="59"/>
        <v>#N/A</v>
      </c>
    </row>
    <row r="1272" spans="5:17" x14ac:dyDescent="0.25">
      <c r="E1272" s="8" t="e">
        <f t="shared" si="58"/>
        <v>#N/A</v>
      </c>
      <c r="F1272" s="7" t="e">
        <f t="shared" si="60"/>
        <v>#N/A</v>
      </c>
      <c r="N1272" s="8" t="e">
        <v>#N/A</v>
      </c>
      <c r="O1272" s="7" t="e">
        <v>#N/A</v>
      </c>
      <c r="P1272" s="7" t="e">
        <f>SUM($O$8:O1272)+CurrentInventory</f>
        <v>#N/A</v>
      </c>
      <c r="Q1272" s="7" t="e">
        <f t="shared" si="59"/>
        <v>#N/A</v>
      </c>
    </row>
    <row r="1273" spans="5:17" x14ac:dyDescent="0.25">
      <c r="E1273" s="8" t="e">
        <f t="shared" si="58"/>
        <v>#N/A</v>
      </c>
      <c r="F1273" s="7" t="e">
        <f t="shared" si="60"/>
        <v>#N/A</v>
      </c>
      <c r="N1273" s="8" t="e">
        <v>#N/A</v>
      </c>
      <c r="O1273" s="7" t="e">
        <v>#N/A</v>
      </c>
      <c r="P1273" s="7" t="e">
        <f>SUM($O$8:O1273)+CurrentInventory</f>
        <v>#N/A</v>
      </c>
      <c r="Q1273" s="7" t="e">
        <f t="shared" si="59"/>
        <v>#N/A</v>
      </c>
    </row>
    <row r="1274" spans="5:17" x14ac:dyDescent="0.25">
      <c r="E1274" s="8" t="e">
        <f t="shared" ref="E1274:E1337" si="61">IF(E1273+1&gt;MAX($B$4:$B$97), NA(), E1273+1)</f>
        <v>#N/A</v>
      </c>
      <c r="F1274" s="7" t="e">
        <f t="shared" si="60"/>
        <v>#N/A</v>
      </c>
      <c r="N1274" s="8" t="e">
        <v>#N/A</v>
      </c>
      <c r="O1274" s="7" t="e">
        <v>#N/A</v>
      </c>
      <c r="P1274" s="7" t="e">
        <f>SUM($O$8:O1274)+CurrentInventory</f>
        <v>#N/A</v>
      </c>
      <c r="Q1274" s="7" t="e">
        <f t="shared" si="59"/>
        <v>#N/A</v>
      </c>
    </row>
    <row r="1275" spans="5:17" x14ac:dyDescent="0.25">
      <c r="E1275" s="8" t="e">
        <f t="shared" si="61"/>
        <v>#N/A</v>
      </c>
      <c r="F1275" s="7" t="e">
        <f t="shared" si="60"/>
        <v>#N/A</v>
      </c>
      <c r="N1275" s="8" t="e">
        <v>#N/A</v>
      </c>
      <c r="O1275" s="7" t="e">
        <v>#N/A</v>
      </c>
      <c r="P1275" s="7" t="e">
        <f>SUM($O$8:O1275)+CurrentInventory</f>
        <v>#N/A</v>
      </c>
      <c r="Q1275" s="7" t="e">
        <f t="shared" si="59"/>
        <v>#N/A</v>
      </c>
    </row>
    <row r="1276" spans="5:17" x14ac:dyDescent="0.25">
      <c r="E1276" s="8" t="e">
        <f t="shared" si="61"/>
        <v>#N/A</v>
      </c>
      <c r="F1276" s="7" t="e">
        <f t="shared" si="60"/>
        <v>#N/A</v>
      </c>
      <c r="N1276" s="8" t="e">
        <v>#N/A</v>
      </c>
      <c r="O1276" s="7" t="e">
        <v>#N/A</v>
      </c>
      <c r="P1276" s="7" t="e">
        <f>SUM($O$8:O1276)+CurrentInventory</f>
        <v>#N/A</v>
      </c>
      <c r="Q1276" s="7" t="e">
        <f t="shared" si="59"/>
        <v>#N/A</v>
      </c>
    </row>
    <row r="1277" spans="5:17" x14ac:dyDescent="0.25">
      <c r="E1277" s="8" t="e">
        <f t="shared" si="61"/>
        <v>#N/A</v>
      </c>
      <c r="F1277" s="7" t="e">
        <f t="shared" si="60"/>
        <v>#N/A</v>
      </c>
      <c r="N1277" s="8" t="e">
        <v>#N/A</v>
      </c>
      <c r="O1277" s="7" t="e">
        <v>#N/A</v>
      </c>
      <c r="P1277" s="7" t="e">
        <f>SUM($O$8:O1277)+CurrentInventory</f>
        <v>#N/A</v>
      </c>
      <c r="Q1277" s="7" t="e">
        <f t="shared" si="59"/>
        <v>#N/A</v>
      </c>
    </row>
    <row r="1278" spans="5:17" x14ac:dyDescent="0.25">
      <c r="E1278" s="8" t="e">
        <f t="shared" si="61"/>
        <v>#N/A</v>
      </c>
      <c r="F1278" s="7" t="e">
        <f t="shared" si="60"/>
        <v>#N/A</v>
      </c>
      <c r="N1278" s="8" t="e">
        <v>#N/A</v>
      </c>
      <c r="O1278" s="7" t="e">
        <v>#N/A</v>
      </c>
      <c r="P1278" s="7" t="e">
        <f>SUM($O$8:O1278)+CurrentInventory</f>
        <v>#N/A</v>
      </c>
      <c r="Q1278" s="7" t="e">
        <f t="shared" si="59"/>
        <v>#N/A</v>
      </c>
    </row>
    <row r="1279" spans="5:17" x14ac:dyDescent="0.25">
      <c r="E1279" s="8" t="e">
        <f t="shared" si="61"/>
        <v>#N/A</v>
      </c>
      <c r="F1279" s="7" t="e">
        <f t="shared" si="60"/>
        <v>#N/A</v>
      </c>
      <c r="N1279" s="8" t="e">
        <v>#N/A</v>
      </c>
      <c r="O1279" s="7" t="e">
        <v>#N/A</v>
      </c>
      <c r="P1279" s="7" t="e">
        <f>SUM($O$8:O1279)+CurrentInventory</f>
        <v>#N/A</v>
      </c>
      <c r="Q1279" s="7" t="e">
        <f t="shared" si="59"/>
        <v>#N/A</v>
      </c>
    </row>
    <row r="1280" spans="5:17" x14ac:dyDescent="0.25">
      <c r="E1280" s="8" t="e">
        <f t="shared" si="61"/>
        <v>#N/A</v>
      </c>
      <c r="F1280" s="7" t="e">
        <f t="shared" si="60"/>
        <v>#N/A</v>
      </c>
      <c r="N1280" s="8" t="e">
        <v>#N/A</v>
      </c>
      <c r="O1280" s="7" t="e">
        <v>#N/A</v>
      </c>
      <c r="P1280" s="7" t="e">
        <f>SUM($O$8:O1280)+CurrentInventory</f>
        <v>#N/A</v>
      </c>
      <c r="Q1280" s="7" t="e">
        <f t="shared" si="59"/>
        <v>#N/A</v>
      </c>
    </row>
    <row r="1281" spans="5:17" x14ac:dyDescent="0.25">
      <c r="E1281" s="8" t="e">
        <f t="shared" si="61"/>
        <v>#N/A</v>
      </c>
      <c r="F1281" s="7" t="e">
        <f t="shared" si="60"/>
        <v>#N/A</v>
      </c>
      <c r="N1281" s="8" t="e">
        <v>#N/A</v>
      </c>
      <c r="O1281" s="7" t="e">
        <v>#N/A</v>
      </c>
      <c r="P1281" s="7" t="e">
        <f>SUM($O$8:O1281)+CurrentInventory</f>
        <v>#N/A</v>
      </c>
      <c r="Q1281" s="7" t="e">
        <f t="shared" si="59"/>
        <v>#N/A</v>
      </c>
    </row>
    <row r="1282" spans="5:17" x14ac:dyDescent="0.25">
      <c r="E1282" s="8" t="e">
        <f t="shared" si="61"/>
        <v>#N/A</v>
      </c>
      <c r="F1282" s="7" t="e">
        <f t="shared" si="60"/>
        <v>#N/A</v>
      </c>
      <c r="N1282" s="8" t="e">
        <v>#N/A</v>
      </c>
      <c r="O1282" s="7" t="e">
        <v>#N/A</v>
      </c>
      <c r="P1282" s="7" t="e">
        <f>SUM($O$8:O1282)+CurrentInventory</f>
        <v>#N/A</v>
      </c>
      <c r="Q1282" s="7" t="e">
        <f t="shared" si="59"/>
        <v>#N/A</v>
      </c>
    </row>
    <row r="1283" spans="5:17" x14ac:dyDescent="0.25">
      <c r="E1283" s="8" t="e">
        <f t="shared" si="61"/>
        <v>#N/A</v>
      </c>
      <c r="F1283" s="7" t="e">
        <f t="shared" si="60"/>
        <v>#N/A</v>
      </c>
      <c r="N1283" s="8" t="e">
        <v>#N/A</v>
      </c>
      <c r="O1283" s="7" t="e">
        <v>#N/A</v>
      </c>
      <c r="P1283" s="7" t="e">
        <f>SUM($O$8:O1283)+CurrentInventory</f>
        <v>#N/A</v>
      </c>
      <c r="Q1283" s="7" t="e">
        <f t="shared" si="59"/>
        <v>#N/A</v>
      </c>
    </row>
    <row r="1284" spans="5:17" x14ac:dyDescent="0.25">
      <c r="E1284" s="8" t="e">
        <f t="shared" si="61"/>
        <v>#N/A</v>
      </c>
      <c r="F1284" s="7" t="e">
        <f t="shared" si="60"/>
        <v>#N/A</v>
      </c>
      <c r="N1284" s="8" t="e">
        <v>#N/A</v>
      </c>
      <c r="O1284" s="7" t="e">
        <v>#N/A</v>
      </c>
      <c r="P1284" s="7" t="e">
        <f>SUM($O$8:O1284)+CurrentInventory</f>
        <v>#N/A</v>
      </c>
      <c r="Q1284" s="7" t="e">
        <f t="shared" si="59"/>
        <v>#N/A</v>
      </c>
    </row>
    <row r="1285" spans="5:17" x14ac:dyDescent="0.25">
      <c r="E1285" s="8" t="e">
        <f t="shared" si="61"/>
        <v>#N/A</v>
      </c>
      <c r="F1285" s="7" t="e">
        <f t="shared" si="60"/>
        <v>#N/A</v>
      </c>
      <c r="N1285" s="8" t="e">
        <v>#N/A</v>
      </c>
      <c r="O1285" s="7" t="e">
        <v>#N/A</v>
      </c>
      <c r="P1285" s="7" t="e">
        <f>SUM($O$8:O1285)+CurrentInventory</f>
        <v>#N/A</v>
      </c>
      <c r="Q1285" s="7" t="e">
        <f t="shared" si="59"/>
        <v>#N/A</v>
      </c>
    </row>
    <row r="1286" spans="5:17" x14ac:dyDescent="0.25">
      <c r="E1286" s="8" t="e">
        <f t="shared" si="61"/>
        <v>#N/A</v>
      </c>
      <c r="F1286" s="7" t="e">
        <f t="shared" si="60"/>
        <v>#N/A</v>
      </c>
      <c r="N1286" s="8" t="e">
        <v>#N/A</v>
      </c>
      <c r="O1286" s="7" t="e">
        <v>#N/A</v>
      </c>
      <c r="P1286" s="7" t="e">
        <f>SUM($O$8:O1286)+CurrentInventory</f>
        <v>#N/A</v>
      </c>
      <c r="Q1286" s="7" t="e">
        <f t="shared" si="59"/>
        <v>#N/A</v>
      </c>
    </row>
    <row r="1287" spans="5:17" x14ac:dyDescent="0.25">
      <c r="E1287" s="8" t="e">
        <f t="shared" si="61"/>
        <v>#N/A</v>
      </c>
      <c r="F1287" s="7" t="e">
        <f t="shared" si="60"/>
        <v>#N/A</v>
      </c>
      <c r="N1287" s="8" t="e">
        <v>#N/A</v>
      </c>
      <c r="O1287" s="7" t="e">
        <v>#N/A</v>
      </c>
      <c r="P1287" s="7" t="e">
        <f>SUM($O$8:O1287)+CurrentInventory</f>
        <v>#N/A</v>
      </c>
      <c r="Q1287" s="7" t="e">
        <f t="shared" si="59"/>
        <v>#N/A</v>
      </c>
    </row>
    <row r="1288" spans="5:17" x14ac:dyDescent="0.25">
      <c r="E1288" s="8" t="e">
        <f t="shared" si="61"/>
        <v>#N/A</v>
      </c>
      <c r="F1288" s="7" t="e">
        <f t="shared" si="60"/>
        <v>#N/A</v>
      </c>
      <c r="N1288" s="8" t="e">
        <v>#N/A</v>
      </c>
      <c r="O1288" s="7" t="e">
        <v>#N/A</v>
      </c>
      <c r="P1288" s="7" t="e">
        <f>SUM($O$8:O1288)+CurrentInventory</f>
        <v>#N/A</v>
      </c>
      <c r="Q1288" s="7" t="e">
        <f t="shared" si="59"/>
        <v>#N/A</v>
      </c>
    </row>
    <row r="1289" spans="5:17" x14ac:dyDescent="0.25">
      <c r="E1289" s="8" t="e">
        <f t="shared" si="61"/>
        <v>#N/A</v>
      </c>
      <c r="F1289" s="7" t="e">
        <f t="shared" si="60"/>
        <v>#N/A</v>
      </c>
      <c r="N1289" s="8" t="e">
        <v>#N/A</v>
      </c>
      <c r="O1289" s="7" t="e">
        <v>#N/A</v>
      </c>
      <c r="P1289" s="7" t="e">
        <f>SUM($O$8:O1289)+CurrentInventory</f>
        <v>#N/A</v>
      </c>
      <c r="Q1289" s="7" t="e">
        <f t="shared" ref="Q1289:Q1352" si="62">VLOOKUP(N1289,$E$22:$F$1597, 2, FALSE)</f>
        <v>#N/A</v>
      </c>
    </row>
    <row r="1290" spans="5:17" x14ac:dyDescent="0.25">
      <c r="E1290" s="8" t="e">
        <f t="shared" si="61"/>
        <v>#N/A</v>
      </c>
      <c r="F1290" s="7" t="e">
        <f t="shared" si="60"/>
        <v>#N/A</v>
      </c>
      <c r="N1290" s="8" t="e">
        <v>#N/A</v>
      </c>
      <c r="O1290" s="7" t="e">
        <v>#N/A</v>
      </c>
      <c r="P1290" s="7" t="e">
        <f>SUM($O$8:O1290)+CurrentInventory</f>
        <v>#N/A</v>
      </c>
      <c r="Q1290" s="7" t="e">
        <f t="shared" si="62"/>
        <v>#N/A</v>
      </c>
    </row>
    <row r="1291" spans="5:17" x14ac:dyDescent="0.25">
      <c r="E1291" s="8" t="e">
        <f t="shared" si="61"/>
        <v>#N/A</v>
      </c>
      <c r="F1291" s="7" t="e">
        <f t="shared" si="60"/>
        <v>#N/A</v>
      </c>
      <c r="N1291" s="8" t="e">
        <v>#N/A</v>
      </c>
      <c r="O1291" s="7" t="e">
        <v>#N/A</v>
      </c>
      <c r="P1291" s="7" t="e">
        <f>SUM($O$8:O1291)+CurrentInventory</f>
        <v>#N/A</v>
      </c>
      <c r="Q1291" s="7" t="e">
        <f t="shared" si="62"/>
        <v>#N/A</v>
      </c>
    </row>
    <row r="1292" spans="5:17" x14ac:dyDescent="0.25">
      <c r="E1292" s="8" t="e">
        <f t="shared" si="61"/>
        <v>#N/A</v>
      </c>
      <c r="F1292" s="7" t="e">
        <f t="shared" si="60"/>
        <v>#N/A</v>
      </c>
      <c r="N1292" s="8" t="e">
        <v>#N/A</v>
      </c>
      <c r="O1292" s="7" t="e">
        <v>#N/A</v>
      </c>
      <c r="P1292" s="7" t="e">
        <f>SUM($O$8:O1292)+CurrentInventory</f>
        <v>#N/A</v>
      </c>
      <c r="Q1292" s="7" t="e">
        <f t="shared" si="62"/>
        <v>#N/A</v>
      </c>
    </row>
    <row r="1293" spans="5:17" x14ac:dyDescent="0.25">
      <c r="E1293" s="8" t="e">
        <f t="shared" si="61"/>
        <v>#N/A</v>
      </c>
      <c r="F1293" s="7" t="e">
        <f t="shared" si="60"/>
        <v>#N/A</v>
      </c>
      <c r="N1293" s="8" t="e">
        <v>#N/A</v>
      </c>
      <c r="O1293" s="7" t="e">
        <v>#N/A</v>
      </c>
      <c r="P1293" s="7" t="e">
        <f>SUM($O$8:O1293)+CurrentInventory</f>
        <v>#N/A</v>
      </c>
      <c r="Q1293" s="7" t="e">
        <f t="shared" si="62"/>
        <v>#N/A</v>
      </c>
    </row>
    <row r="1294" spans="5:17" x14ac:dyDescent="0.25">
      <c r="E1294" s="8" t="e">
        <f t="shared" si="61"/>
        <v>#N/A</v>
      </c>
      <c r="F1294" s="7" t="e">
        <f t="shared" si="60"/>
        <v>#N/A</v>
      </c>
      <c r="N1294" s="8" t="e">
        <v>#N/A</v>
      </c>
      <c r="O1294" s="7" t="e">
        <v>#N/A</v>
      </c>
      <c r="P1294" s="7" t="e">
        <f>SUM($O$8:O1294)+CurrentInventory</f>
        <v>#N/A</v>
      </c>
      <c r="Q1294" s="7" t="e">
        <f t="shared" si="62"/>
        <v>#N/A</v>
      </c>
    </row>
    <row r="1295" spans="5:17" x14ac:dyDescent="0.25">
      <c r="E1295" s="8" t="e">
        <f t="shared" si="61"/>
        <v>#N/A</v>
      </c>
      <c r="F1295" s="7" t="e">
        <f t="shared" si="60"/>
        <v>#N/A</v>
      </c>
      <c r="N1295" s="8" t="e">
        <v>#N/A</v>
      </c>
      <c r="O1295" s="7" t="e">
        <v>#N/A</v>
      </c>
      <c r="P1295" s="7" t="e">
        <f>SUM($O$8:O1295)+CurrentInventory</f>
        <v>#N/A</v>
      </c>
      <c r="Q1295" s="7" t="e">
        <f t="shared" si="62"/>
        <v>#N/A</v>
      </c>
    </row>
    <row r="1296" spans="5:17" x14ac:dyDescent="0.25">
      <c r="E1296" s="8" t="e">
        <f t="shared" si="61"/>
        <v>#N/A</v>
      </c>
      <c r="F1296" s="7" t="e">
        <f t="shared" si="60"/>
        <v>#N/A</v>
      </c>
      <c r="N1296" s="8" t="e">
        <v>#N/A</v>
      </c>
      <c r="O1296" s="7" t="e">
        <v>#N/A</v>
      </c>
      <c r="P1296" s="7" t="e">
        <f>SUM($O$8:O1296)+CurrentInventory</f>
        <v>#N/A</v>
      </c>
      <c r="Q1296" s="7" t="e">
        <f t="shared" si="62"/>
        <v>#N/A</v>
      </c>
    </row>
    <row r="1297" spans="5:17" x14ac:dyDescent="0.25">
      <c r="E1297" s="8" t="e">
        <f t="shared" si="61"/>
        <v>#N/A</v>
      </c>
      <c r="F1297" s="7" t="e">
        <f t="shared" si="60"/>
        <v>#N/A</v>
      </c>
      <c r="N1297" s="8" t="e">
        <v>#N/A</v>
      </c>
      <c r="O1297" s="7" t="e">
        <v>#N/A</v>
      </c>
      <c r="P1297" s="7" t="e">
        <f>SUM($O$8:O1297)+CurrentInventory</f>
        <v>#N/A</v>
      </c>
      <c r="Q1297" s="7" t="e">
        <f t="shared" si="62"/>
        <v>#N/A</v>
      </c>
    </row>
    <row r="1298" spans="5:17" x14ac:dyDescent="0.25">
      <c r="E1298" s="8" t="e">
        <f t="shared" si="61"/>
        <v>#N/A</v>
      </c>
      <c r="F1298" s="7" t="e">
        <f t="shared" si="60"/>
        <v>#N/A</v>
      </c>
      <c r="N1298" s="8" t="e">
        <v>#N/A</v>
      </c>
      <c r="O1298" s="7" t="e">
        <v>#N/A</v>
      </c>
      <c r="P1298" s="7" t="e">
        <f>SUM($O$8:O1298)+CurrentInventory</f>
        <v>#N/A</v>
      </c>
      <c r="Q1298" s="7" t="e">
        <f t="shared" si="62"/>
        <v>#N/A</v>
      </c>
    </row>
    <row r="1299" spans="5:17" x14ac:dyDescent="0.25">
      <c r="E1299" s="8" t="e">
        <f t="shared" si="61"/>
        <v>#N/A</v>
      </c>
      <c r="F1299" s="7" t="e">
        <f t="shared" si="60"/>
        <v>#N/A</v>
      </c>
      <c r="N1299" s="8" t="e">
        <v>#N/A</v>
      </c>
      <c r="O1299" s="7" t="e">
        <v>#N/A</v>
      </c>
      <c r="P1299" s="7" t="e">
        <f>SUM($O$8:O1299)+CurrentInventory</f>
        <v>#N/A</v>
      </c>
      <c r="Q1299" s="7" t="e">
        <f t="shared" si="62"/>
        <v>#N/A</v>
      </c>
    </row>
    <row r="1300" spans="5:17" x14ac:dyDescent="0.25">
      <c r="E1300" s="8" t="e">
        <f t="shared" si="61"/>
        <v>#N/A</v>
      </c>
      <c r="F1300" s="7" t="e">
        <f t="shared" si="60"/>
        <v>#N/A</v>
      </c>
      <c r="N1300" s="8" t="e">
        <v>#N/A</v>
      </c>
      <c r="O1300" s="7" t="e">
        <v>#N/A</v>
      </c>
      <c r="P1300" s="7" t="e">
        <f>SUM($O$8:O1300)+CurrentInventory</f>
        <v>#N/A</v>
      </c>
      <c r="Q1300" s="7" t="e">
        <f t="shared" si="62"/>
        <v>#N/A</v>
      </c>
    </row>
    <row r="1301" spans="5:17" x14ac:dyDescent="0.25">
      <c r="E1301" s="8" t="e">
        <f t="shared" si="61"/>
        <v>#N/A</v>
      </c>
      <c r="F1301" s="7" t="e">
        <f t="shared" si="60"/>
        <v>#N/A</v>
      </c>
      <c r="N1301" s="8" t="e">
        <v>#N/A</v>
      </c>
      <c r="O1301" s="7" t="e">
        <v>#N/A</v>
      </c>
      <c r="P1301" s="7" t="e">
        <f>SUM($O$8:O1301)+CurrentInventory</f>
        <v>#N/A</v>
      </c>
      <c r="Q1301" s="7" t="e">
        <f t="shared" si="62"/>
        <v>#N/A</v>
      </c>
    </row>
    <row r="1302" spans="5:17" x14ac:dyDescent="0.25">
      <c r="E1302" s="8" t="e">
        <f t="shared" si="61"/>
        <v>#N/A</v>
      </c>
      <c r="F1302" s="7" t="e">
        <f t="shared" si="60"/>
        <v>#N/A</v>
      </c>
      <c r="N1302" s="8" t="e">
        <v>#N/A</v>
      </c>
      <c r="O1302" s="7" t="e">
        <v>#N/A</v>
      </c>
      <c r="P1302" s="7" t="e">
        <f>SUM($O$8:O1302)+CurrentInventory</f>
        <v>#N/A</v>
      </c>
      <c r="Q1302" s="7" t="e">
        <f t="shared" si="62"/>
        <v>#N/A</v>
      </c>
    </row>
    <row r="1303" spans="5:17" x14ac:dyDescent="0.25">
      <c r="E1303" s="8" t="e">
        <f t="shared" si="61"/>
        <v>#N/A</v>
      </c>
      <c r="F1303" s="7" t="e">
        <f t="shared" si="60"/>
        <v>#N/A</v>
      </c>
      <c r="N1303" s="8" t="e">
        <v>#N/A</v>
      </c>
      <c r="O1303" s="7" t="e">
        <v>#N/A</v>
      </c>
      <c r="P1303" s="7" t="e">
        <f>SUM($O$8:O1303)+CurrentInventory</f>
        <v>#N/A</v>
      </c>
      <c r="Q1303" s="7" t="e">
        <f t="shared" si="62"/>
        <v>#N/A</v>
      </c>
    </row>
    <row r="1304" spans="5:17" x14ac:dyDescent="0.25">
      <c r="E1304" s="8" t="e">
        <f t="shared" si="61"/>
        <v>#N/A</v>
      </c>
      <c r="F1304" s="7" t="e">
        <f t="shared" ref="F1304:F1367" si="63">VLOOKUP(E1304,$B$4:$C$97, 2,TRUE)</f>
        <v>#N/A</v>
      </c>
      <c r="N1304" s="8" t="e">
        <v>#N/A</v>
      </c>
      <c r="O1304" s="7" t="e">
        <v>#N/A</v>
      </c>
      <c r="P1304" s="7" t="e">
        <f>SUM($O$8:O1304)+CurrentInventory</f>
        <v>#N/A</v>
      </c>
      <c r="Q1304" s="7" t="e">
        <f t="shared" si="62"/>
        <v>#N/A</v>
      </c>
    </row>
    <row r="1305" spans="5:17" x14ac:dyDescent="0.25">
      <c r="E1305" s="8" t="e">
        <f t="shared" si="61"/>
        <v>#N/A</v>
      </c>
      <c r="F1305" s="7" t="e">
        <f t="shared" si="63"/>
        <v>#N/A</v>
      </c>
      <c r="N1305" s="8" t="e">
        <v>#N/A</v>
      </c>
      <c r="O1305" s="7" t="e">
        <v>#N/A</v>
      </c>
      <c r="P1305" s="7" t="e">
        <f>SUM($O$8:O1305)+CurrentInventory</f>
        <v>#N/A</v>
      </c>
      <c r="Q1305" s="7" t="e">
        <f t="shared" si="62"/>
        <v>#N/A</v>
      </c>
    </row>
    <row r="1306" spans="5:17" x14ac:dyDescent="0.25">
      <c r="E1306" s="8" t="e">
        <f t="shared" si="61"/>
        <v>#N/A</v>
      </c>
      <c r="F1306" s="7" t="e">
        <f t="shared" si="63"/>
        <v>#N/A</v>
      </c>
      <c r="N1306" s="8" t="e">
        <v>#N/A</v>
      </c>
      <c r="O1306" s="7" t="e">
        <v>#N/A</v>
      </c>
      <c r="P1306" s="7" t="e">
        <f>SUM($O$8:O1306)+CurrentInventory</f>
        <v>#N/A</v>
      </c>
      <c r="Q1306" s="7" t="e">
        <f t="shared" si="62"/>
        <v>#N/A</v>
      </c>
    </row>
    <row r="1307" spans="5:17" x14ac:dyDescent="0.25">
      <c r="E1307" s="8" t="e">
        <f t="shared" si="61"/>
        <v>#N/A</v>
      </c>
      <c r="F1307" s="7" t="e">
        <f t="shared" si="63"/>
        <v>#N/A</v>
      </c>
      <c r="N1307" s="8" t="e">
        <v>#N/A</v>
      </c>
      <c r="O1307" s="7" t="e">
        <v>#N/A</v>
      </c>
      <c r="P1307" s="7" t="e">
        <f>SUM($O$8:O1307)+CurrentInventory</f>
        <v>#N/A</v>
      </c>
      <c r="Q1307" s="7" t="e">
        <f t="shared" si="62"/>
        <v>#N/A</v>
      </c>
    </row>
    <row r="1308" spans="5:17" x14ac:dyDescent="0.25">
      <c r="E1308" s="8" t="e">
        <f t="shared" si="61"/>
        <v>#N/A</v>
      </c>
      <c r="F1308" s="7" t="e">
        <f t="shared" si="63"/>
        <v>#N/A</v>
      </c>
      <c r="N1308" s="8" t="e">
        <v>#N/A</v>
      </c>
      <c r="O1308" s="7" t="e">
        <v>#N/A</v>
      </c>
      <c r="P1308" s="7" t="e">
        <f>SUM($O$8:O1308)+CurrentInventory</f>
        <v>#N/A</v>
      </c>
      <c r="Q1308" s="7" t="e">
        <f t="shared" si="62"/>
        <v>#N/A</v>
      </c>
    </row>
    <row r="1309" spans="5:17" x14ac:dyDescent="0.25">
      <c r="E1309" s="8" t="e">
        <f t="shared" si="61"/>
        <v>#N/A</v>
      </c>
      <c r="F1309" s="7" t="e">
        <f t="shared" si="63"/>
        <v>#N/A</v>
      </c>
      <c r="N1309" s="8" t="e">
        <v>#N/A</v>
      </c>
      <c r="O1309" s="7" t="e">
        <v>#N/A</v>
      </c>
      <c r="P1309" s="7" t="e">
        <f>SUM($O$8:O1309)+CurrentInventory</f>
        <v>#N/A</v>
      </c>
      <c r="Q1309" s="7" t="e">
        <f t="shared" si="62"/>
        <v>#N/A</v>
      </c>
    </row>
    <row r="1310" spans="5:17" x14ac:dyDescent="0.25">
      <c r="E1310" s="8" t="e">
        <f t="shared" si="61"/>
        <v>#N/A</v>
      </c>
      <c r="F1310" s="7" t="e">
        <f t="shared" si="63"/>
        <v>#N/A</v>
      </c>
      <c r="N1310" s="8" t="e">
        <v>#N/A</v>
      </c>
      <c r="O1310" s="7" t="e">
        <v>#N/A</v>
      </c>
      <c r="P1310" s="7" t="e">
        <f>SUM($O$8:O1310)+CurrentInventory</f>
        <v>#N/A</v>
      </c>
      <c r="Q1310" s="7" t="e">
        <f t="shared" si="62"/>
        <v>#N/A</v>
      </c>
    </row>
    <row r="1311" spans="5:17" x14ac:dyDescent="0.25">
      <c r="E1311" s="8" t="e">
        <f t="shared" si="61"/>
        <v>#N/A</v>
      </c>
      <c r="F1311" s="7" t="e">
        <f t="shared" si="63"/>
        <v>#N/A</v>
      </c>
      <c r="N1311" s="8" t="e">
        <v>#N/A</v>
      </c>
      <c r="O1311" s="7" t="e">
        <v>#N/A</v>
      </c>
      <c r="P1311" s="7" t="e">
        <f>SUM($O$8:O1311)+CurrentInventory</f>
        <v>#N/A</v>
      </c>
      <c r="Q1311" s="7" t="e">
        <f t="shared" si="62"/>
        <v>#N/A</v>
      </c>
    </row>
    <row r="1312" spans="5:17" x14ac:dyDescent="0.25">
      <c r="E1312" s="8" t="e">
        <f t="shared" si="61"/>
        <v>#N/A</v>
      </c>
      <c r="F1312" s="7" t="e">
        <f t="shared" si="63"/>
        <v>#N/A</v>
      </c>
      <c r="N1312" s="8" t="e">
        <v>#N/A</v>
      </c>
      <c r="O1312" s="7" t="e">
        <v>#N/A</v>
      </c>
      <c r="P1312" s="7" t="e">
        <f>SUM($O$8:O1312)+CurrentInventory</f>
        <v>#N/A</v>
      </c>
      <c r="Q1312" s="7" t="e">
        <f t="shared" si="62"/>
        <v>#N/A</v>
      </c>
    </row>
    <row r="1313" spans="5:17" x14ac:dyDescent="0.25">
      <c r="E1313" s="8" t="e">
        <f t="shared" si="61"/>
        <v>#N/A</v>
      </c>
      <c r="F1313" s="7" t="e">
        <f t="shared" si="63"/>
        <v>#N/A</v>
      </c>
      <c r="N1313" s="8" t="e">
        <v>#N/A</v>
      </c>
      <c r="O1313" s="7" t="e">
        <v>#N/A</v>
      </c>
      <c r="P1313" s="7" t="e">
        <f>SUM($O$8:O1313)+CurrentInventory</f>
        <v>#N/A</v>
      </c>
      <c r="Q1313" s="7" t="e">
        <f t="shared" si="62"/>
        <v>#N/A</v>
      </c>
    </row>
    <row r="1314" spans="5:17" x14ac:dyDescent="0.25">
      <c r="E1314" s="8" t="e">
        <f t="shared" si="61"/>
        <v>#N/A</v>
      </c>
      <c r="F1314" s="7" t="e">
        <f t="shared" si="63"/>
        <v>#N/A</v>
      </c>
      <c r="N1314" s="8" t="e">
        <v>#N/A</v>
      </c>
      <c r="O1314" s="7" t="e">
        <v>#N/A</v>
      </c>
      <c r="P1314" s="7" t="e">
        <f>SUM($O$8:O1314)+CurrentInventory</f>
        <v>#N/A</v>
      </c>
      <c r="Q1314" s="7" t="e">
        <f t="shared" si="62"/>
        <v>#N/A</v>
      </c>
    </row>
    <row r="1315" spans="5:17" x14ac:dyDescent="0.25">
      <c r="E1315" s="8" t="e">
        <f t="shared" si="61"/>
        <v>#N/A</v>
      </c>
      <c r="F1315" s="7" t="e">
        <f t="shared" si="63"/>
        <v>#N/A</v>
      </c>
      <c r="N1315" s="8" t="e">
        <v>#N/A</v>
      </c>
      <c r="O1315" s="7" t="e">
        <v>#N/A</v>
      </c>
      <c r="P1315" s="7" t="e">
        <f>SUM($O$8:O1315)+CurrentInventory</f>
        <v>#N/A</v>
      </c>
      <c r="Q1315" s="7" t="e">
        <f t="shared" si="62"/>
        <v>#N/A</v>
      </c>
    </row>
    <row r="1316" spans="5:17" x14ac:dyDescent="0.25">
      <c r="E1316" s="8" t="e">
        <f t="shared" si="61"/>
        <v>#N/A</v>
      </c>
      <c r="F1316" s="7" t="e">
        <f t="shared" si="63"/>
        <v>#N/A</v>
      </c>
      <c r="N1316" s="8" t="e">
        <v>#N/A</v>
      </c>
      <c r="O1316" s="7" t="e">
        <v>#N/A</v>
      </c>
      <c r="P1316" s="7" t="e">
        <f>SUM($O$8:O1316)+CurrentInventory</f>
        <v>#N/A</v>
      </c>
      <c r="Q1316" s="7" t="e">
        <f t="shared" si="62"/>
        <v>#N/A</v>
      </c>
    </row>
    <row r="1317" spans="5:17" x14ac:dyDescent="0.25">
      <c r="E1317" s="8" t="e">
        <f t="shared" si="61"/>
        <v>#N/A</v>
      </c>
      <c r="F1317" s="7" t="e">
        <f t="shared" si="63"/>
        <v>#N/A</v>
      </c>
      <c r="N1317" s="8" t="e">
        <v>#N/A</v>
      </c>
      <c r="O1317" s="7" t="e">
        <v>#N/A</v>
      </c>
      <c r="P1317" s="7" t="e">
        <f>SUM($O$8:O1317)+CurrentInventory</f>
        <v>#N/A</v>
      </c>
      <c r="Q1317" s="7" t="e">
        <f t="shared" si="62"/>
        <v>#N/A</v>
      </c>
    </row>
    <row r="1318" spans="5:17" x14ac:dyDescent="0.25">
      <c r="E1318" s="8" t="e">
        <f t="shared" si="61"/>
        <v>#N/A</v>
      </c>
      <c r="F1318" s="7" t="e">
        <f t="shared" si="63"/>
        <v>#N/A</v>
      </c>
      <c r="N1318" s="8" t="e">
        <v>#N/A</v>
      </c>
      <c r="O1318" s="7" t="e">
        <v>#N/A</v>
      </c>
      <c r="P1318" s="7" t="e">
        <f>SUM($O$8:O1318)+CurrentInventory</f>
        <v>#N/A</v>
      </c>
      <c r="Q1318" s="7" t="e">
        <f t="shared" si="62"/>
        <v>#N/A</v>
      </c>
    </row>
    <row r="1319" spans="5:17" x14ac:dyDescent="0.25">
      <c r="E1319" s="8" t="e">
        <f t="shared" si="61"/>
        <v>#N/A</v>
      </c>
      <c r="F1319" s="7" t="e">
        <f t="shared" si="63"/>
        <v>#N/A</v>
      </c>
      <c r="N1319" s="8" t="e">
        <v>#N/A</v>
      </c>
      <c r="O1319" s="7" t="e">
        <v>#N/A</v>
      </c>
      <c r="P1319" s="7" t="e">
        <f>SUM($O$8:O1319)+CurrentInventory</f>
        <v>#N/A</v>
      </c>
      <c r="Q1319" s="7" t="e">
        <f t="shared" si="62"/>
        <v>#N/A</v>
      </c>
    </row>
    <row r="1320" spans="5:17" x14ac:dyDescent="0.25">
      <c r="E1320" s="8" t="e">
        <f t="shared" si="61"/>
        <v>#N/A</v>
      </c>
      <c r="F1320" s="7" t="e">
        <f t="shared" si="63"/>
        <v>#N/A</v>
      </c>
      <c r="N1320" s="8" t="e">
        <v>#N/A</v>
      </c>
      <c r="O1320" s="7" t="e">
        <v>#N/A</v>
      </c>
      <c r="P1320" s="7" t="e">
        <f>SUM($O$8:O1320)+CurrentInventory</f>
        <v>#N/A</v>
      </c>
      <c r="Q1320" s="7" t="e">
        <f t="shared" si="62"/>
        <v>#N/A</v>
      </c>
    </row>
    <row r="1321" spans="5:17" x14ac:dyDescent="0.25">
      <c r="E1321" s="8" t="e">
        <f t="shared" si="61"/>
        <v>#N/A</v>
      </c>
      <c r="F1321" s="7" t="e">
        <f t="shared" si="63"/>
        <v>#N/A</v>
      </c>
      <c r="N1321" s="8" t="e">
        <v>#N/A</v>
      </c>
      <c r="O1321" s="7" t="e">
        <v>#N/A</v>
      </c>
      <c r="P1321" s="7" t="e">
        <f>SUM($O$8:O1321)+CurrentInventory</f>
        <v>#N/A</v>
      </c>
      <c r="Q1321" s="7" t="e">
        <f t="shared" si="62"/>
        <v>#N/A</v>
      </c>
    </row>
    <row r="1322" spans="5:17" x14ac:dyDescent="0.25">
      <c r="E1322" s="8" t="e">
        <f t="shared" si="61"/>
        <v>#N/A</v>
      </c>
      <c r="F1322" s="7" t="e">
        <f t="shared" si="63"/>
        <v>#N/A</v>
      </c>
      <c r="N1322" s="8" t="e">
        <v>#N/A</v>
      </c>
      <c r="O1322" s="7" t="e">
        <v>#N/A</v>
      </c>
      <c r="P1322" s="7" t="e">
        <f>SUM($O$8:O1322)+CurrentInventory</f>
        <v>#N/A</v>
      </c>
      <c r="Q1322" s="7" t="e">
        <f t="shared" si="62"/>
        <v>#N/A</v>
      </c>
    </row>
    <row r="1323" spans="5:17" x14ac:dyDescent="0.25">
      <c r="E1323" s="8" t="e">
        <f t="shared" si="61"/>
        <v>#N/A</v>
      </c>
      <c r="F1323" s="7" t="e">
        <f t="shared" si="63"/>
        <v>#N/A</v>
      </c>
      <c r="N1323" s="8" t="e">
        <v>#N/A</v>
      </c>
      <c r="O1323" s="7" t="e">
        <v>#N/A</v>
      </c>
      <c r="P1323" s="7" t="e">
        <f>SUM($O$8:O1323)+CurrentInventory</f>
        <v>#N/A</v>
      </c>
      <c r="Q1323" s="7" t="e">
        <f t="shared" si="62"/>
        <v>#N/A</v>
      </c>
    </row>
    <row r="1324" spans="5:17" x14ac:dyDescent="0.25">
      <c r="E1324" s="8" t="e">
        <f t="shared" si="61"/>
        <v>#N/A</v>
      </c>
      <c r="F1324" s="7" t="e">
        <f t="shared" si="63"/>
        <v>#N/A</v>
      </c>
      <c r="N1324" s="8" t="e">
        <v>#N/A</v>
      </c>
      <c r="O1324" s="7" t="e">
        <v>#N/A</v>
      </c>
      <c r="P1324" s="7" t="e">
        <f>SUM($O$8:O1324)+CurrentInventory</f>
        <v>#N/A</v>
      </c>
      <c r="Q1324" s="7" t="e">
        <f t="shared" si="62"/>
        <v>#N/A</v>
      </c>
    </row>
    <row r="1325" spans="5:17" x14ac:dyDescent="0.25">
      <c r="E1325" s="8" t="e">
        <f t="shared" si="61"/>
        <v>#N/A</v>
      </c>
      <c r="F1325" s="7" t="e">
        <f t="shared" si="63"/>
        <v>#N/A</v>
      </c>
      <c r="N1325" s="8" t="e">
        <v>#N/A</v>
      </c>
      <c r="O1325" s="7" t="e">
        <v>#N/A</v>
      </c>
      <c r="P1325" s="7" t="e">
        <f>SUM($O$8:O1325)+CurrentInventory</f>
        <v>#N/A</v>
      </c>
      <c r="Q1325" s="7" t="e">
        <f t="shared" si="62"/>
        <v>#N/A</v>
      </c>
    </row>
    <row r="1326" spans="5:17" x14ac:dyDescent="0.25">
      <c r="E1326" s="8" t="e">
        <f t="shared" si="61"/>
        <v>#N/A</v>
      </c>
      <c r="F1326" s="7" t="e">
        <f t="shared" si="63"/>
        <v>#N/A</v>
      </c>
      <c r="N1326" s="8" t="e">
        <v>#N/A</v>
      </c>
      <c r="O1326" s="7" t="e">
        <v>#N/A</v>
      </c>
      <c r="P1326" s="7" t="e">
        <f>SUM($O$8:O1326)+CurrentInventory</f>
        <v>#N/A</v>
      </c>
      <c r="Q1326" s="7" t="e">
        <f t="shared" si="62"/>
        <v>#N/A</v>
      </c>
    </row>
    <row r="1327" spans="5:17" x14ac:dyDescent="0.25">
      <c r="E1327" s="8" t="e">
        <f t="shared" si="61"/>
        <v>#N/A</v>
      </c>
      <c r="F1327" s="7" t="e">
        <f t="shared" si="63"/>
        <v>#N/A</v>
      </c>
      <c r="N1327" s="8" t="e">
        <v>#N/A</v>
      </c>
      <c r="O1327" s="7" t="e">
        <v>#N/A</v>
      </c>
      <c r="P1327" s="7" t="e">
        <f>SUM($O$8:O1327)+CurrentInventory</f>
        <v>#N/A</v>
      </c>
      <c r="Q1327" s="7" t="e">
        <f t="shared" si="62"/>
        <v>#N/A</v>
      </c>
    </row>
    <row r="1328" spans="5:17" x14ac:dyDescent="0.25">
      <c r="E1328" s="8" t="e">
        <f t="shared" si="61"/>
        <v>#N/A</v>
      </c>
      <c r="F1328" s="7" t="e">
        <f t="shared" si="63"/>
        <v>#N/A</v>
      </c>
      <c r="N1328" s="8" t="e">
        <v>#N/A</v>
      </c>
      <c r="O1328" s="7" t="e">
        <v>#N/A</v>
      </c>
      <c r="P1328" s="7" t="e">
        <f>SUM($O$8:O1328)+CurrentInventory</f>
        <v>#N/A</v>
      </c>
      <c r="Q1328" s="7" t="e">
        <f t="shared" si="62"/>
        <v>#N/A</v>
      </c>
    </row>
    <row r="1329" spans="5:17" x14ac:dyDescent="0.25">
      <c r="E1329" s="8" t="e">
        <f t="shared" si="61"/>
        <v>#N/A</v>
      </c>
      <c r="F1329" s="7" t="e">
        <f t="shared" si="63"/>
        <v>#N/A</v>
      </c>
      <c r="N1329" s="8" t="e">
        <v>#N/A</v>
      </c>
      <c r="O1329" s="7" t="e">
        <v>#N/A</v>
      </c>
      <c r="P1329" s="7" t="e">
        <f>SUM($O$8:O1329)+CurrentInventory</f>
        <v>#N/A</v>
      </c>
      <c r="Q1329" s="7" t="e">
        <f t="shared" si="62"/>
        <v>#N/A</v>
      </c>
    </row>
    <row r="1330" spans="5:17" x14ac:dyDescent="0.25">
      <c r="E1330" s="8" t="e">
        <f t="shared" si="61"/>
        <v>#N/A</v>
      </c>
      <c r="F1330" s="7" t="e">
        <f t="shared" si="63"/>
        <v>#N/A</v>
      </c>
      <c r="N1330" s="8" t="e">
        <v>#N/A</v>
      </c>
      <c r="O1330" s="7" t="e">
        <v>#N/A</v>
      </c>
      <c r="P1330" s="7" t="e">
        <f>SUM($O$8:O1330)+CurrentInventory</f>
        <v>#N/A</v>
      </c>
      <c r="Q1330" s="7" t="e">
        <f t="shared" si="62"/>
        <v>#N/A</v>
      </c>
    </row>
    <row r="1331" spans="5:17" x14ac:dyDescent="0.25">
      <c r="E1331" s="8" t="e">
        <f t="shared" si="61"/>
        <v>#N/A</v>
      </c>
      <c r="F1331" s="7" t="e">
        <f t="shared" si="63"/>
        <v>#N/A</v>
      </c>
      <c r="N1331" s="8" t="e">
        <v>#N/A</v>
      </c>
      <c r="O1331" s="7" t="e">
        <v>#N/A</v>
      </c>
      <c r="P1331" s="7" t="e">
        <f>SUM($O$8:O1331)+CurrentInventory</f>
        <v>#N/A</v>
      </c>
      <c r="Q1331" s="7" t="e">
        <f t="shared" si="62"/>
        <v>#N/A</v>
      </c>
    </row>
    <row r="1332" spans="5:17" x14ac:dyDescent="0.25">
      <c r="E1332" s="8" t="e">
        <f t="shared" si="61"/>
        <v>#N/A</v>
      </c>
      <c r="F1332" s="7" t="e">
        <f t="shared" si="63"/>
        <v>#N/A</v>
      </c>
      <c r="N1332" s="8" t="e">
        <v>#N/A</v>
      </c>
      <c r="O1332" s="7" t="e">
        <v>#N/A</v>
      </c>
      <c r="P1332" s="7" t="e">
        <f>SUM($O$8:O1332)+CurrentInventory</f>
        <v>#N/A</v>
      </c>
      <c r="Q1332" s="7" t="e">
        <f t="shared" si="62"/>
        <v>#N/A</v>
      </c>
    </row>
    <row r="1333" spans="5:17" x14ac:dyDescent="0.25">
      <c r="E1333" s="8" t="e">
        <f t="shared" si="61"/>
        <v>#N/A</v>
      </c>
      <c r="F1333" s="7" t="e">
        <f t="shared" si="63"/>
        <v>#N/A</v>
      </c>
      <c r="N1333" s="8" t="e">
        <v>#N/A</v>
      </c>
      <c r="O1333" s="7" t="e">
        <v>#N/A</v>
      </c>
      <c r="P1333" s="7" t="e">
        <f>SUM($O$8:O1333)+CurrentInventory</f>
        <v>#N/A</v>
      </c>
      <c r="Q1333" s="7" t="e">
        <f t="shared" si="62"/>
        <v>#N/A</v>
      </c>
    </row>
    <row r="1334" spans="5:17" x14ac:dyDescent="0.25">
      <c r="E1334" s="8" t="e">
        <f t="shared" si="61"/>
        <v>#N/A</v>
      </c>
      <c r="F1334" s="7" t="e">
        <f t="shared" si="63"/>
        <v>#N/A</v>
      </c>
      <c r="N1334" s="8" t="e">
        <v>#N/A</v>
      </c>
      <c r="O1334" s="7" t="e">
        <v>#N/A</v>
      </c>
      <c r="P1334" s="7" t="e">
        <f>SUM($O$8:O1334)+CurrentInventory</f>
        <v>#N/A</v>
      </c>
      <c r="Q1334" s="7" t="e">
        <f t="shared" si="62"/>
        <v>#N/A</v>
      </c>
    </row>
    <row r="1335" spans="5:17" x14ac:dyDescent="0.25">
      <c r="E1335" s="8" t="e">
        <f t="shared" si="61"/>
        <v>#N/A</v>
      </c>
      <c r="F1335" s="7" t="e">
        <f t="shared" si="63"/>
        <v>#N/A</v>
      </c>
      <c r="N1335" s="8" t="e">
        <v>#N/A</v>
      </c>
      <c r="O1335" s="7" t="e">
        <v>#N/A</v>
      </c>
      <c r="P1335" s="7" t="e">
        <f>SUM($O$8:O1335)+CurrentInventory</f>
        <v>#N/A</v>
      </c>
      <c r="Q1335" s="7" t="e">
        <f t="shared" si="62"/>
        <v>#N/A</v>
      </c>
    </row>
    <row r="1336" spans="5:17" x14ac:dyDescent="0.25">
      <c r="E1336" s="8" t="e">
        <f t="shared" si="61"/>
        <v>#N/A</v>
      </c>
      <c r="F1336" s="7" t="e">
        <f t="shared" si="63"/>
        <v>#N/A</v>
      </c>
      <c r="N1336" s="8" t="e">
        <v>#N/A</v>
      </c>
      <c r="O1336" s="7" t="e">
        <v>#N/A</v>
      </c>
      <c r="P1336" s="7" t="e">
        <f>SUM($O$8:O1336)+CurrentInventory</f>
        <v>#N/A</v>
      </c>
      <c r="Q1336" s="7" t="e">
        <f t="shared" si="62"/>
        <v>#N/A</v>
      </c>
    </row>
    <row r="1337" spans="5:17" x14ac:dyDescent="0.25">
      <c r="E1337" s="8" t="e">
        <f t="shared" si="61"/>
        <v>#N/A</v>
      </c>
      <c r="F1337" s="7" t="e">
        <f t="shared" si="63"/>
        <v>#N/A</v>
      </c>
      <c r="N1337" s="8" t="e">
        <v>#N/A</v>
      </c>
      <c r="O1337" s="7" t="e">
        <v>#N/A</v>
      </c>
      <c r="P1337" s="7" t="e">
        <f>SUM($O$8:O1337)+CurrentInventory</f>
        <v>#N/A</v>
      </c>
      <c r="Q1337" s="7" t="e">
        <f t="shared" si="62"/>
        <v>#N/A</v>
      </c>
    </row>
    <row r="1338" spans="5:17" x14ac:dyDescent="0.25">
      <c r="E1338" s="8" t="e">
        <f t="shared" ref="E1338:E1401" si="64">IF(E1337+1&gt;MAX($B$4:$B$97), NA(), E1337+1)</f>
        <v>#N/A</v>
      </c>
      <c r="F1338" s="7" t="e">
        <f t="shared" si="63"/>
        <v>#N/A</v>
      </c>
      <c r="N1338" s="8" t="e">
        <v>#N/A</v>
      </c>
      <c r="O1338" s="7" t="e">
        <v>#N/A</v>
      </c>
      <c r="P1338" s="7" t="e">
        <f>SUM($O$8:O1338)+CurrentInventory</f>
        <v>#N/A</v>
      </c>
      <c r="Q1338" s="7" t="e">
        <f t="shared" si="62"/>
        <v>#N/A</v>
      </c>
    </row>
    <row r="1339" spans="5:17" x14ac:dyDescent="0.25">
      <c r="E1339" s="8" t="e">
        <f t="shared" si="64"/>
        <v>#N/A</v>
      </c>
      <c r="F1339" s="7" t="e">
        <f t="shared" si="63"/>
        <v>#N/A</v>
      </c>
      <c r="N1339" s="8" t="e">
        <v>#N/A</v>
      </c>
      <c r="O1339" s="7" t="e">
        <v>#N/A</v>
      </c>
      <c r="P1339" s="7" t="e">
        <f>SUM($O$8:O1339)+CurrentInventory</f>
        <v>#N/A</v>
      </c>
      <c r="Q1339" s="7" t="e">
        <f t="shared" si="62"/>
        <v>#N/A</v>
      </c>
    </row>
    <row r="1340" spans="5:17" x14ac:dyDescent="0.25">
      <c r="E1340" s="8" t="e">
        <f t="shared" si="64"/>
        <v>#N/A</v>
      </c>
      <c r="F1340" s="7" t="e">
        <f t="shared" si="63"/>
        <v>#N/A</v>
      </c>
      <c r="N1340" s="8" t="e">
        <v>#N/A</v>
      </c>
      <c r="O1340" s="7" t="e">
        <v>#N/A</v>
      </c>
      <c r="P1340" s="7" t="e">
        <f>SUM($O$8:O1340)+CurrentInventory</f>
        <v>#N/A</v>
      </c>
      <c r="Q1340" s="7" t="e">
        <f t="shared" si="62"/>
        <v>#N/A</v>
      </c>
    </row>
    <row r="1341" spans="5:17" x14ac:dyDescent="0.25">
      <c r="E1341" s="8" t="e">
        <f t="shared" si="64"/>
        <v>#N/A</v>
      </c>
      <c r="F1341" s="7" t="e">
        <f t="shared" si="63"/>
        <v>#N/A</v>
      </c>
      <c r="N1341" s="8" t="e">
        <v>#N/A</v>
      </c>
      <c r="O1341" s="7" t="e">
        <v>#N/A</v>
      </c>
      <c r="P1341" s="7" t="e">
        <f>SUM($O$8:O1341)+CurrentInventory</f>
        <v>#N/A</v>
      </c>
      <c r="Q1341" s="7" t="e">
        <f t="shared" si="62"/>
        <v>#N/A</v>
      </c>
    </row>
    <row r="1342" spans="5:17" x14ac:dyDescent="0.25">
      <c r="E1342" s="8" t="e">
        <f t="shared" si="64"/>
        <v>#N/A</v>
      </c>
      <c r="F1342" s="7" t="e">
        <f t="shared" si="63"/>
        <v>#N/A</v>
      </c>
      <c r="N1342" s="8" t="e">
        <v>#N/A</v>
      </c>
      <c r="O1342" s="7" t="e">
        <v>#N/A</v>
      </c>
      <c r="P1342" s="7" t="e">
        <f>SUM($O$8:O1342)+CurrentInventory</f>
        <v>#N/A</v>
      </c>
      <c r="Q1342" s="7" t="e">
        <f t="shared" si="62"/>
        <v>#N/A</v>
      </c>
    </row>
    <row r="1343" spans="5:17" x14ac:dyDescent="0.25">
      <c r="E1343" s="8" t="e">
        <f t="shared" si="64"/>
        <v>#N/A</v>
      </c>
      <c r="F1343" s="7" t="e">
        <f t="shared" si="63"/>
        <v>#N/A</v>
      </c>
      <c r="N1343" s="8" t="e">
        <v>#N/A</v>
      </c>
      <c r="O1343" s="7" t="e">
        <v>#N/A</v>
      </c>
      <c r="P1343" s="7" t="e">
        <f>SUM($O$8:O1343)+CurrentInventory</f>
        <v>#N/A</v>
      </c>
      <c r="Q1343" s="7" t="e">
        <f t="shared" si="62"/>
        <v>#N/A</v>
      </c>
    </row>
    <row r="1344" spans="5:17" x14ac:dyDescent="0.25">
      <c r="E1344" s="8" t="e">
        <f t="shared" si="64"/>
        <v>#N/A</v>
      </c>
      <c r="F1344" s="7" t="e">
        <f t="shared" si="63"/>
        <v>#N/A</v>
      </c>
      <c r="N1344" s="8" t="e">
        <v>#N/A</v>
      </c>
      <c r="O1344" s="7" t="e">
        <v>#N/A</v>
      </c>
      <c r="P1344" s="7" t="e">
        <f>SUM($O$8:O1344)+CurrentInventory</f>
        <v>#N/A</v>
      </c>
      <c r="Q1344" s="7" t="e">
        <f t="shared" si="62"/>
        <v>#N/A</v>
      </c>
    </row>
    <row r="1345" spans="5:17" x14ac:dyDescent="0.25">
      <c r="E1345" s="8" t="e">
        <f t="shared" si="64"/>
        <v>#N/A</v>
      </c>
      <c r="F1345" s="7" t="e">
        <f t="shared" si="63"/>
        <v>#N/A</v>
      </c>
      <c r="N1345" s="8" t="e">
        <v>#N/A</v>
      </c>
      <c r="O1345" s="7" t="e">
        <v>#N/A</v>
      </c>
      <c r="P1345" s="7" t="e">
        <f>SUM($O$8:O1345)+CurrentInventory</f>
        <v>#N/A</v>
      </c>
      <c r="Q1345" s="7" t="e">
        <f t="shared" si="62"/>
        <v>#N/A</v>
      </c>
    </row>
    <row r="1346" spans="5:17" x14ac:dyDescent="0.25">
      <c r="E1346" s="8" t="e">
        <f t="shared" si="64"/>
        <v>#N/A</v>
      </c>
      <c r="F1346" s="7" t="e">
        <f t="shared" si="63"/>
        <v>#N/A</v>
      </c>
      <c r="N1346" s="8" t="e">
        <v>#N/A</v>
      </c>
      <c r="O1346" s="7" t="e">
        <v>#N/A</v>
      </c>
      <c r="P1346" s="7" t="e">
        <f>SUM($O$8:O1346)+CurrentInventory</f>
        <v>#N/A</v>
      </c>
      <c r="Q1346" s="7" t="e">
        <f t="shared" si="62"/>
        <v>#N/A</v>
      </c>
    </row>
    <row r="1347" spans="5:17" x14ac:dyDescent="0.25">
      <c r="E1347" s="8" t="e">
        <f t="shared" si="64"/>
        <v>#N/A</v>
      </c>
      <c r="F1347" s="7" t="e">
        <f t="shared" si="63"/>
        <v>#N/A</v>
      </c>
      <c r="N1347" s="8" t="e">
        <v>#N/A</v>
      </c>
      <c r="O1347" s="7" t="e">
        <v>#N/A</v>
      </c>
      <c r="P1347" s="7" t="e">
        <f>SUM($O$8:O1347)+CurrentInventory</f>
        <v>#N/A</v>
      </c>
      <c r="Q1347" s="7" t="e">
        <f t="shared" si="62"/>
        <v>#N/A</v>
      </c>
    </row>
    <row r="1348" spans="5:17" x14ac:dyDescent="0.25">
      <c r="E1348" s="8" t="e">
        <f t="shared" si="64"/>
        <v>#N/A</v>
      </c>
      <c r="F1348" s="7" t="e">
        <f t="shared" si="63"/>
        <v>#N/A</v>
      </c>
      <c r="N1348" s="8" t="e">
        <v>#N/A</v>
      </c>
      <c r="O1348" s="7" t="e">
        <v>#N/A</v>
      </c>
      <c r="P1348" s="7" t="e">
        <f>SUM($O$8:O1348)+CurrentInventory</f>
        <v>#N/A</v>
      </c>
      <c r="Q1348" s="7" t="e">
        <f t="shared" si="62"/>
        <v>#N/A</v>
      </c>
    </row>
    <row r="1349" spans="5:17" x14ac:dyDescent="0.25">
      <c r="E1349" s="8" t="e">
        <f t="shared" si="64"/>
        <v>#N/A</v>
      </c>
      <c r="F1349" s="7" t="e">
        <f t="shared" si="63"/>
        <v>#N/A</v>
      </c>
      <c r="N1349" s="8" t="e">
        <v>#N/A</v>
      </c>
      <c r="O1349" s="7" t="e">
        <v>#N/A</v>
      </c>
      <c r="P1349" s="7" t="e">
        <f>SUM($O$8:O1349)+CurrentInventory</f>
        <v>#N/A</v>
      </c>
      <c r="Q1349" s="7" t="e">
        <f t="shared" si="62"/>
        <v>#N/A</v>
      </c>
    </row>
    <row r="1350" spans="5:17" x14ac:dyDescent="0.25">
      <c r="E1350" s="8" t="e">
        <f t="shared" si="64"/>
        <v>#N/A</v>
      </c>
      <c r="F1350" s="7" t="e">
        <f t="shared" si="63"/>
        <v>#N/A</v>
      </c>
      <c r="N1350" s="8" t="e">
        <v>#N/A</v>
      </c>
      <c r="O1350" s="7" t="e">
        <v>#N/A</v>
      </c>
      <c r="P1350" s="7" t="e">
        <f>SUM($O$8:O1350)+CurrentInventory</f>
        <v>#N/A</v>
      </c>
      <c r="Q1350" s="7" t="e">
        <f t="shared" si="62"/>
        <v>#N/A</v>
      </c>
    </row>
    <row r="1351" spans="5:17" x14ac:dyDescent="0.25">
      <c r="E1351" s="8" t="e">
        <f t="shared" si="64"/>
        <v>#N/A</v>
      </c>
      <c r="F1351" s="7" t="e">
        <f t="shared" si="63"/>
        <v>#N/A</v>
      </c>
      <c r="N1351" s="8" t="e">
        <v>#N/A</v>
      </c>
      <c r="O1351" s="7" t="e">
        <v>#N/A</v>
      </c>
      <c r="P1351" s="7" t="e">
        <f>SUM($O$8:O1351)+CurrentInventory</f>
        <v>#N/A</v>
      </c>
      <c r="Q1351" s="7" t="e">
        <f t="shared" si="62"/>
        <v>#N/A</v>
      </c>
    </row>
    <row r="1352" spans="5:17" x14ac:dyDescent="0.25">
      <c r="E1352" s="8" t="e">
        <f t="shared" si="64"/>
        <v>#N/A</v>
      </c>
      <c r="F1352" s="7" t="e">
        <f t="shared" si="63"/>
        <v>#N/A</v>
      </c>
      <c r="N1352" s="8" t="e">
        <v>#N/A</v>
      </c>
      <c r="O1352" s="7" t="e">
        <v>#N/A</v>
      </c>
      <c r="P1352" s="7" t="e">
        <f>SUM($O$8:O1352)+CurrentInventory</f>
        <v>#N/A</v>
      </c>
      <c r="Q1352" s="7" t="e">
        <f t="shared" si="62"/>
        <v>#N/A</v>
      </c>
    </row>
    <row r="1353" spans="5:17" x14ac:dyDescent="0.25">
      <c r="E1353" s="8" t="e">
        <f t="shared" si="64"/>
        <v>#N/A</v>
      </c>
      <c r="F1353" s="7" t="e">
        <f t="shared" si="63"/>
        <v>#N/A</v>
      </c>
      <c r="N1353" s="8" t="e">
        <v>#N/A</v>
      </c>
      <c r="O1353" s="7" t="e">
        <v>#N/A</v>
      </c>
      <c r="P1353" s="7" t="e">
        <f>SUM($O$8:O1353)+CurrentInventory</f>
        <v>#N/A</v>
      </c>
      <c r="Q1353" s="7" t="e">
        <f t="shared" ref="Q1353:Q1416" si="65">VLOOKUP(N1353,$E$22:$F$1597, 2, FALSE)</f>
        <v>#N/A</v>
      </c>
    </row>
    <row r="1354" spans="5:17" x14ac:dyDescent="0.25">
      <c r="E1354" s="8" t="e">
        <f t="shared" si="64"/>
        <v>#N/A</v>
      </c>
      <c r="F1354" s="7" t="e">
        <f t="shared" si="63"/>
        <v>#N/A</v>
      </c>
      <c r="N1354" s="8" t="e">
        <v>#N/A</v>
      </c>
      <c r="O1354" s="7" t="e">
        <v>#N/A</v>
      </c>
      <c r="P1354" s="7" t="e">
        <f>SUM($O$8:O1354)+CurrentInventory</f>
        <v>#N/A</v>
      </c>
      <c r="Q1354" s="7" t="e">
        <f t="shared" si="65"/>
        <v>#N/A</v>
      </c>
    </row>
    <row r="1355" spans="5:17" x14ac:dyDescent="0.25">
      <c r="E1355" s="8" t="e">
        <f t="shared" si="64"/>
        <v>#N/A</v>
      </c>
      <c r="F1355" s="7" t="e">
        <f t="shared" si="63"/>
        <v>#N/A</v>
      </c>
      <c r="N1355" s="8" t="e">
        <v>#N/A</v>
      </c>
      <c r="O1355" s="7" t="e">
        <v>#N/A</v>
      </c>
      <c r="P1355" s="7" t="e">
        <f>SUM($O$8:O1355)+CurrentInventory</f>
        <v>#N/A</v>
      </c>
      <c r="Q1355" s="7" t="e">
        <f t="shared" si="65"/>
        <v>#N/A</v>
      </c>
    </row>
    <row r="1356" spans="5:17" x14ac:dyDescent="0.25">
      <c r="E1356" s="8" t="e">
        <f t="shared" si="64"/>
        <v>#N/A</v>
      </c>
      <c r="F1356" s="7" t="e">
        <f t="shared" si="63"/>
        <v>#N/A</v>
      </c>
      <c r="N1356" s="8" t="e">
        <v>#N/A</v>
      </c>
      <c r="O1356" s="7" t="e">
        <v>#N/A</v>
      </c>
      <c r="P1356" s="7" t="e">
        <f>SUM($O$8:O1356)+CurrentInventory</f>
        <v>#N/A</v>
      </c>
      <c r="Q1356" s="7" t="e">
        <f t="shared" si="65"/>
        <v>#N/A</v>
      </c>
    </row>
    <row r="1357" spans="5:17" x14ac:dyDescent="0.25">
      <c r="E1357" s="8" t="e">
        <f t="shared" si="64"/>
        <v>#N/A</v>
      </c>
      <c r="F1357" s="7" t="e">
        <f t="shared" si="63"/>
        <v>#N/A</v>
      </c>
      <c r="N1357" s="8" t="e">
        <v>#N/A</v>
      </c>
      <c r="O1357" s="7" t="e">
        <v>#N/A</v>
      </c>
      <c r="P1357" s="7" t="e">
        <f>SUM($O$8:O1357)+CurrentInventory</f>
        <v>#N/A</v>
      </c>
      <c r="Q1357" s="7" t="e">
        <f t="shared" si="65"/>
        <v>#N/A</v>
      </c>
    </row>
    <row r="1358" spans="5:17" x14ac:dyDescent="0.25">
      <c r="E1358" s="8" t="e">
        <f t="shared" si="64"/>
        <v>#N/A</v>
      </c>
      <c r="F1358" s="7" t="e">
        <f t="shared" si="63"/>
        <v>#N/A</v>
      </c>
      <c r="N1358" s="8" t="e">
        <v>#N/A</v>
      </c>
      <c r="O1358" s="7" t="e">
        <v>#N/A</v>
      </c>
      <c r="P1358" s="7" t="e">
        <f>SUM($O$8:O1358)+CurrentInventory</f>
        <v>#N/A</v>
      </c>
      <c r="Q1358" s="7" t="e">
        <f t="shared" si="65"/>
        <v>#N/A</v>
      </c>
    </row>
    <row r="1359" spans="5:17" x14ac:dyDescent="0.25">
      <c r="E1359" s="8" t="e">
        <f t="shared" si="64"/>
        <v>#N/A</v>
      </c>
      <c r="F1359" s="7" t="e">
        <f t="shared" si="63"/>
        <v>#N/A</v>
      </c>
      <c r="N1359" s="8" t="e">
        <v>#N/A</v>
      </c>
      <c r="O1359" s="7" t="e">
        <v>#N/A</v>
      </c>
      <c r="P1359" s="7" t="e">
        <f>SUM($O$8:O1359)+CurrentInventory</f>
        <v>#N/A</v>
      </c>
      <c r="Q1359" s="7" t="e">
        <f t="shared" si="65"/>
        <v>#N/A</v>
      </c>
    </row>
    <row r="1360" spans="5:17" x14ac:dyDescent="0.25">
      <c r="E1360" s="8" t="e">
        <f t="shared" si="64"/>
        <v>#N/A</v>
      </c>
      <c r="F1360" s="7" t="e">
        <f t="shared" si="63"/>
        <v>#N/A</v>
      </c>
      <c r="N1360" s="8" t="e">
        <v>#N/A</v>
      </c>
      <c r="O1360" s="7" t="e">
        <v>#N/A</v>
      </c>
      <c r="P1360" s="7" t="e">
        <f>SUM($O$8:O1360)+CurrentInventory</f>
        <v>#N/A</v>
      </c>
      <c r="Q1360" s="7" t="e">
        <f t="shared" si="65"/>
        <v>#N/A</v>
      </c>
    </row>
    <row r="1361" spans="5:17" x14ac:dyDescent="0.25">
      <c r="E1361" s="8" t="e">
        <f t="shared" si="64"/>
        <v>#N/A</v>
      </c>
      <c r="F1361" s="7" t="e">
        <f t="shared" si="63"/>
        <v>#N/A</v>
      </c>
      <c r="N1361" s="8" t="e">
        <v>#N/A</v>
      </c>
      <c r="O1361" s="7" t="e">
        <v>#N/A</v>
      </c>
      <c r="P1361" s="7" t="e">
        <f>SUM($O$8:O1361)+CurrentInventory</f>
        <v>#N/A</v>
      </c>
      <c r="Q1361" s="7" t="e">
        <f t="shared" si="65"/>
        <v>#N/A</v>
      </c>
    </row>
    <row r="1362" spans="5:17" x14ac:dyDescent="0.25">
      <c r="E1362" s="8" t="e">
        <f t="shared" si="64"/>
        <v>#N/A</v>
      </c>
      <c r="F1362" s="7" t="e">
        <f t="shared" si="63"/>
        <v>#N/A</v>
      </c>
      <c r="N1362" s="8" t="e">
        <v>#N/A</v>
      </c>
      <c r="O1362" s="7" t="e">
        <v>#N/A</v>
      </c>
      <c r="P1362" s="7" t="e">
        <f>SUM($O$8:O1362)+CurrentInventory</f>
        <v>#N/A</v>
      </c>
      <c r="Q1362" s="7" t="e">
        <f t="shared" si="65"/>
        <v>#N/A</v>
      </c>
    </row>
    <row r="1363" spans="5:17" x14ac:dyDescent="0.25">
      <c r="E1363" s="8" t="e">
        <f t="shared" si="64"/>
        <v>#N/A</v>
      </c>
      <c r="F1363" s="7" t="e">
        <f t="shared" si="63"/>
        <v>#N/A</v>
      </c>
      <c r="N1363" s="8" t="e">
        <v>#N/A</v>
      </c>
      <c r="O1363" s="7" t="e">
        <v>#N/A</v>
      </c>
      <c r="P1363" s="7" t="e">
        <f>SUM($O$8:O1363)+CurrentInventory</f>
        <v>#N/A</v>
      </c>
      <c r="Q1363" s="7" t="e">
        <f t="shared" si="65"/>
        <v>#N/A</v>
      </c>
    </row>
    <row r="1364" spans="5:17" x14ac:dyDescent="0.25">
      <c r="E1364" s="8" t="e">
        <f t="shared" si="64"/>
        <v>#N/A</v>
      </c>
      <c r="F1364" s="7" t="e">
        <f t="shared" si="63"/>
        <v>#N/A</v>
      </c>
      <c r="N1364" s="8" t="e">
        <v>#N/A</v>
      </c>
      <c r="O1364" s="7" t="e">
        <v>#N/A</v>
      </c>
      <c r="P1364" s="7" t="e">
        <f>SUM($O$8:O1364)+CurrentInventory</f>
        <v>#N/A</v>
      </c>
      <c r="Q1364" s="7" t="e">
        <f t="shared" si="65"/>
        <v>#N/A</v>
      </c>
    </row>
    <row r="1365" spans="5:17" x14ac:dyDescent="0.25">
      <c r="E1365" s="8" t="e">
        <f t="shared" si="64"/>
        <v>#N/A</v>
      </c>
      <c r="F1365" s="7" t="e">
        <f t="shared" si="63"/>
        <v>#N/A</v>
      </c>
      <c r="N1365" s="8" t="e">
        <v>#N/A</v>
      </c>
      <c r="O1365" s="7" t="e">
        <v>#N/A</v>
      </c>
      <c r="P1365" s="7" t="e">
        <f>SUM($O$8:O1365)+CurrentInventory</f>
        <v>#N/A</v>
      </c>
      <c r="Q1365" s="7" t="e">
        <f t="shared" si="65"/>
        <v>#N/A</v>
      </c>
    </row>
    <row r="1366" spans="5:17" x14ac:dyDescent="0.25">
      <c r="E1366" s="8" t="e">
        <f t="shared" si="64"/>
        <v>#N/A</v>
      </c>
      <c r="F1366" s="7" t="e">
        <f t="shared" si="63"/>
        <v>#N/A</v>
      </c>
      <c r="N1366" s="8" t="e">
        <v>#N/A</v>
      </c>
      <c r="O1366" s="7" t="e">
        <v>#N/A</v>
      </c>
      <c r="P1366" s="7" t="e">
        <f>SUM($O$8:O1366)+CurrentInventory</f>
        <v>#N/A</v>
      </c>
      <c r="Q1366" s="7" t="e">
        <f t="shared" si="65"/>
        <v>#N/A</v>
      </c>
    </row>
    <row r="1367" spans="5:17" x14ac:dyDescent="0.25">
      <c r="E1367" s="8" t="e">
        <f t="shared" si="64"/>
        <v>#N/A</v>
      </c>
      <c r="F1367" s="7" t="e">
        <f t="shared" si="63"/>
        <v>#N/A</v>
      </c>
      <c r="N1367" s="8" t="e">
        <v>#N/A</v>
      </c>
      <c r="O1367" s="7" t="e">
        <v>#N/A</v>
      </c>
      <c r="P1367" s="7" t="e">
        <f>SUM($O$8:O1367)+CurrentInventory</f>
        <v>#N/A</v>
      </c>
      <c r="Q1367" s="7" t="e">
        <f t="shared" si="65"/>
        <v>#N/A</v>
      </c>
    </row>
    <row r="1368" spans="5:17" x14ac:dyDescent="0.25">
      <c r="E1368" s="8" t="e">
        <f t="shared" si="64"/>
        <v>#N/A</v>
      </c>
      <c r="F1368" s="7" t="e">
        <f t="shared" ref="F1368:F1431" si="66">VLOOKUP(E1368,$B$4:$C$97, 2,TRUE)</f>
        <v>#N/A</v>
      </c>
      <c r="N1368" s="8" t="e">
        <v>#N/A</v>
      </c>
      <c r="O1368" s="7" t="e">
        <v>#N/A</v>
      </c>
      <c r="P1368" s="7" t="e">
        <f>SUM($O$8:O1368)+CurrentInventory</f>
        <v>#N/A</v>
      </c>
      <c r="Q1368" s="7" t="e">
        <f t="shared" si="65"/>
        <v>#N/A</v>
      </c>
    </row>
    <row r="1369" spans="5:17" x14ac:dyDescent="0.25">
      <c r="E1369" s="8" t="e">
        <f t="shared" si="64"/>
        <v>#N/A</v>
      </c>
      <c r="F1369" s="7" t="e">
        <f t="shared" si="66"/>
        <v>#N/A</v>
      </c>
      <c r="N1369" s="8" t="e">
        <v>#N/A</v>
      </c>
      <c r="O1369" s="7" t="e">
        <v>#N/A</v>
      </c>
      <c r="P1369" s="7" t="e">
        <f>SUM($O$8:O1369)+CurrentInventory</f>
        <v>#N/A</v>
      </c>
      <c r="Q1369" s="7" t="e">
        <f t="shared" si="65"/>
        <v>#N/A</v>
      </c>
    </row>
    <row r="1370" spans="5:17" x14ac:dyDescent="0.25">
      <c r="E1370" s="8" t="e">
        <f t="shared" si="64"/>
        <v>#N/A</v>
      </c>
      <c r="F1370" s="7" t="e">
        <f t="shared" si="66"/>
        <v>#N/A</v>
      </c>
      <c r="N1370" s="8" t="e">
        <v>#N/A</v>
      </c>
      <c r="O1370" s="7" t="e">
        <v>#N/A</v>
      </c>
      <c r="P1370" s="7" t="e">
        <f>SUM($O$8:O1370)+CurrentInventory</f>
        <v>#N/A</v>
      </c>
      <c r="Q1370" s="7" t="e">
        <f t="shared" si="65"/>
        <v>#N/A</v>
      </c>
    </row>
    <row r="1371" spans="5:17" x14ac:dyDescent="0.25">
      <c r="E1371" s="8" t="e">
        <f t="shared" si="64"/>
        <v>#N/A</v>
      </c>
      <c r="F1371" s="7" t="e">
        <f t="shared" si="66"/>
        <v>#N/A</v>
      </c>
      <c r="N1371" s="8" t="e">
        <v>#N/A</v>
      </c>
      <c r="O1371" s="7" t="e">
        <v>#N/A</v>
      </c>
      <c r="P1371" s="7" t="e">
        <f>SUM($O$8:O1371)+CurrentInventory</f>
        <v>#N/A</v>
      </c>
      <c r="Q1371" s="7" t="e">
        <f t="shared" si="65"/>
        <v>#N/A</v>
      </c>
    </row>
    <row r="1372" spans="5:17" x14ac:dyDescent="0.25">
      <c r="E1372" s="8" t="e">
        <f t="shared" si="64"/>
        <v>#N/A</v>
      </c>
      <c r="F1372" s="7" t="e">
        <f t="shared" si="66"/>
        <v>#N/A</v>
      </c>
      <c r="N1372" s="8" t="e">
        <v>#N/A</v>
      </c>
      <c r="O1372" s="7" t="e">
        <v>#N/A</v>
      </c>
      <c r="P1372" s="7" t="e">
        <f>SUM($O$8:O1372)+CurrentInventory</f>
        <v>#N/A</v>
      </c>
      <c r="Q1372" s="7" t="e">
        <f t="shared" si="65"/>
        <v>#N/A</v>
      </c>
    </row>
    <row r="1373" spans="5:17" x14ac:dyDescent="0.25">
      <c r="E1373" s="8" t="e">
        <f t="shared" si="64"/>
        <v>#N/A</v>
      </c>
      <c r="F1373" s="7" t="e">
        <f t="shared" si="66"/>
        <v>#N/A</v>
      </c>
      <c r="N1373" s="8" t="e">
        <v>#N/A</v>
      </c>
      <c r="O1373" s="7" t="e">
        <v>#N/A</v>
      </c>
      <c r="P1373" s="7" t="e">
        <f>SUM($O$8:O1373)+CurrentInventory</f>
        <v>#N/A</v>
      </c>
      <c r="Q1373" s="7" t="e">
        <f t="shared" si="65"/>
        <v>#N/A</v>
      </c>
    </row>
    <row r="1374" spans="5:17" x14ac:dyDescent="0.25">
      <c r="E1374" s="8" t="e">
        <f t="shared" si="64"/>
        <v>#N/A</v>
      </c>
      <c r="F1374" s="7" t="e">
        <f t="shared" si="66"/>
        <v>#N/A</v>
      </c>
      <c r="N1374" s="8" t="e">
        <v>#N/A</v>
      </c>
      <c r="O1374" s="7" t="e">
        <v>#N/A</v>
      </c>
      <c r="P1374" s="7" t="e">
        <f>SUM($O$8:O1374)+CurrentInventory</f>
        <v>#N/A</v>
      </c>
      <c r="Q1374" s="7" t="e">
        <f t="shared" si="65"/>
        <v>#N/A</v>
      </c>
    </row>
    <row r="1375" spans="5:17" x14ac:dyDescent="0.25">
      <c r="E1375" s="8" t="e">
        <f t="shared" si="64"/>
        <v>#N/A</v>
      </c>
      <c r="F1375" s="7" t="e">
        <f t="shared" si="66"/>
        <v>#N/A</v>
      </c>
      <c r="N1375" s="8" t="e">
        <v>#N/A</v>
      </c>
      <c r="O1375" s="7" t="e">
        <v>#N/A</v>
      </c>
      <c r="P1375" s="7" t="e">
        <f>SUM($O$8:O1375)+CurrentInventory</f>
        <v>#N/A</v>
      </c>
      <c r="Q1375" s="7" t="e">
        <f t="shared" si="65"/>
        <v>#N/A</v>
      </c>
    </row>
    <row r="1376" spans="5:17" x14ac:dyDescent="0.25">
      <c r="E1376" s="8" t="e">
        <f t="shared" si="64"/>
        <v>#N/A</v>
      </c>
      <c r="F1376" s="7" t="e">
        <f t="shared" si="66"/>
        <v>#N/A</v>
      </c>
      <c r="N1376" s="8" t="e">
        <v>#N/A</v>
      </c>
      <c r="O1376" s="7" t="e">
        <v>#N/A</v>
      </c>
      <c r="P1376" s="7" t="e">
        <f>SUM($O$8:O1376)+CurrentInventory</f>
        <v>#N/A</v>
      </c>
      <c r="Q1376" s="7" t="e">
        <f t="shared" si="65"/>
        <v>#N/A</v>
      </c>
    </row>
    <row r="1377" spans="5:17" x14ac:dyDescent="0.25">
      <c r="E1377" s="8" t="e">
        <f t="shared" si="64"/>
        <v>#N/A</v>
      </c>
      <c r="F1377" s="7" t="e">
        <f t="shared" si="66"/>
        <v>#N/A</v>
      </c>
      <c r="N1377" s="8" t="e">
        <v>#N/A</v>
      </c>
      <c r="O1377" s="7" t="e">
        <v>#N/A</v>
      </c>
      <c r="P1377" s="7" t="e">
        <f>SUM($O$8:O1377)+CurrentInventory</f>
        <v>#N/A</v>
      </c>
      <c r="Q1377" s="7" t="e">
        <f t="shared" si="65"/>
        <v>#N/A</v>
      </c>
    </row>
    <row r="1378" spans="5:17" x14ac:dyDescent="0.25">
      <c r="E1378" s="8" t="e">
        <f t="shared" si="64"/>
        <v>#N/A</v>
      </c>
      <c r="F1378" s="7" t="e">
        <f t="shared" si="66"/>
        <v>#N/A</v>
      </c>
      <c r="N1378" s="8" t="e">
        <v>#N/A</v>
      </c>
      <c r="O1378" s="7" t="e">
        <v>#N/A</v>
      </c>
      <c r="P1378" s="7" t="e">
        <f>SUM($O$8:O1378)+CurrentInventory</f>
        <v>#N/A</v>
      </c>
      <c r="Q1378" s="7" t="e">
        <f t="shared" si="65"/>
        <v>#N/A</v>
      </c>
    </row>
    <row r="1379" spans="5:17" x14ac:dyDescent="0.25">
      <c r="E1379" s="8" t="e">
        <f t="shared" si="64"/>
        <v>#N/A</v>
      </c>
      <c r="F1379" s="7" t="e">
        <f t="shared" si="66"/>
        <v>#N/A</v>
      </c>
      <c r="N1379" s="8" t="e">
        <v>#N/A</v>
      </c>
      <c r="O1379" s="7" t="e">
        <v>#N/A</v>
      </c>
      <c r="P1379" s="7" t="e">
        <f>SUM($O$8:O1379)+CurrentInventory</f>
        <v>#N/A</v>
      </c>
      <c r="Q1379" s="7" t="e">
        <f t="shared" si="65"/>
        <v>#N/A</v>
      </c>
    </row>
    <row r="1380" spans="5:17" x14ac:dyDescent="0.25">
      <c r="E1380" s="8" t="e">
        <f t="shared" si="64"/>
        <v>#N/A</v>
      </c>
      <c r="F1380" s="7" t="e">
        <f t="shared" si="66"/>
        <v>#N/A</v>
      </c>
      <c r="N1380" s="8" t="e">
        <v>#N/A</v>
      </c>
      <c r="O1380" s="7" t="e">
        <v>#N/A</v>
      </c>
      <c r="P1380" s="7" t="e">
        <f>SUM($O$8:O1380)+CurrentInventory</f>
        <v>#N/A</v>
      </c>
      <c r="Q1380" s="7" t="e">
        <f t="shared" si="65"/>
        <v>#N/A</v>
      </c>
    </row>
    <row r="1381" spans="5:17" x14ac:dyDescent="0.25">
      <c r="E1381" s="8" t="e">
        <f t="shared" si="64"/>
        <v>#N/A</v>
      </c>
      <c r="F1381" s="7" t="e">
        <f t="shared" si="66"/>
        <v>#N/A</v>
      </c>
      <c r="N1381" s="8" t="e">
        <v>#N/A</v>
      </c>
      <c r="O1381" s="7" t="e">
        <v>#N/A</v>
      </c>
      <c r="P1381" s="7" t="e">
        <f>SUM($O$8:O1381)+CurrentInventory</f>
        <v>#N/A</v>
      </c>
      <c r="Q1381" s="7" t="e">
        <f t="shared" si="65"/>
        <v>#N/A</v>
      </c>
    </row>
    <row r="1382" spans="5:17" x14ac:dyDescent="0.25">
      <c r="E1382" s="8" t="e">
        <f t="shared" si="64"/>
        <v>#N/A</v>
      </c>
      <c r="F1382" s="7" t="e">
        <f t="shared" si="66"/>
        <v>#N/A</v>
      </c>
      <c r="N1382" s="8" t="e">
        <v>#N/A</v>
      </c>
      <c r="O1382" s="7" t="e">
        <v>#N/A</v>
      </c>
      <c r="P1382" s="7" t="e">
        <f>SUM($O$8:O1382)+CurrentInventory</f>
        <v>#N/A</v>
      </c>
      <c r="Q1382" s="7" t="e">
        <f t="shared" si="65"/>
        <v>#N/A</v>
      </c>
    </row>
    <row r="1383" spans="5:17" x14ac:dyDescent="0.25">
      <c r="E1383" s="8" t="e">
        <f t="shared" si="64"/>
        <v>#N/A</v>
      </c>
      <c r="F1383" s="7" t="e">
        <f t="shared" si="66"/>
        <v>#N/A</v>
      </c>
      <c r="N1383" s="8" t="e">
        <v>#N/A</v>
      </c>
      <c r="O1383" s="7" t="e">
        <v>#N/A</v>
      </c>
      <c r="P1383" s="7" t="e">
        <f>SUM($O$8:O1383)+CurrentInventory</f>
        <v>#N/A</v>
      </c>
      <c r="Q1383" s="7" t="e">
        <f t="shared" si="65"/>
        <v>#N/A</v>
      </c>
    </row>
    <row r="1384" spans="5:17" x14ac:dyDescent="0.25">
      <c r="E1384" s="8" t="e">
        <f t="shared" si="64"/>
        <v>#N/A</v>
      </c>
      <c r="F1384" s="7" t="e">
        <f t="shared" si="66"/>
        <v>#N/A</v>
      </c>
      <c r="N1384" s="8" t="e">
        <v>#N/A</v>
      </c>
      <c r="O1384" s="7" t="e">
        <v>#N/A</v>
      </c>
      <c r="P1384" s="7" t="e">
        <f>SUM($O$8:O1384)+CurrentInventory</f>
        <v>#N/A</v>
      </c>
      <c r="Q1384" s="7" t="e">
        <f t="shared" si="65"/>
        <v>#N/A</v>
      </c>
    </row>
    <row r="1385" spans="5:17" x14ac:dyDescent="0.25">
      <c r="E1385" s="8" t="e">
        <f t="shared" si="64"/>
        <v>#N/A</v>
      </c>
      <c r="F1385" s="7" t="e">
        <f t="shared" si="66"/>
        <v>#N/A</v>
      </c>
      <c r="N1385" s="8" t="e">
        <v>#N/A</v>
      </c>
      <c r="O1385" s="7" t="e">
        <v>#N/A</v>
      </c>
      <c r="P1385" s="7" t="e">
        <f>SUM($O$8:O1385)+CurrentInventory</f>
        <v>#N/A</v>
      </c>
      <c r="Q1385" s="7" t="e">
        <f t="shared" si="65"/>
        <v>#N/A</v>
      </c>
    </row>
    <row r="1386" spans="5:17" x14ac:dyDescent="0.25">
      <c r="E1386" s="8" t="e">
        <f t="shared" si="64"/>
        <v>#N/A</v>
      </c>
      <c r="F1386" s="7" t="e">
        <f t="shared" si="66"/>
        <v>#N/A</v>
      </c>
      <c r="N1386" s="8" t="e">
        <v>#N/A</v>
      </c>
      <c r="O1386" s="7" t="e">
        <v>#N/A</v>
      </c>
      <c r="P1386" s="7" t="e">
        <f>SUM($O$8:O1386)+CurrentInventory</f>
        <v>#N/A</v>
      </c>
      <c r="Q1386" s="7" t="e">
        <f t="shared" si="65"/>
        <v>#N/A</v>
      </c>
    </row>
    <row r="1387" spans="5:17" x14ac:dyDescent="0.25">
      <c r="E1387" s="8" t="e">
        <f t="shared" si="64"/>
        <v>#N/A</v>
      </c>
      <c r="F1387" s="7" t="e">
        <f t="shared" si="66"/>
        <v>#N/A</v>
      </c>
      <c r="N1387" s="8" t="e">
        <v>#N/A</v>
      </c>
      <c r="O1387" s="7" t="e">
        <v>#N/A</v>
      </c>
      <c r="P1387" s="7" t="e">
        <f>SUM($O$8:O1387)+CurrentInventory</f>
        <v>#N/A</v>
      </c>
      <c r="Q1387" s="7" t="e">
        <f t="shared" si="65"/>
        <v>#N/A</v>
      </c>
    </row>
    <row r="1388" spans="5:17" x14ac:dyDescent="0.25">
      <c r="E1388" s="8" t="e">
        <f t="shared" si="64"/>
        <v>#N/A</v>
      </c>
      <c r="F1388" s="7" t="e">
        <f t="shared" si="66"/>
        <v>#N/A</v>
      </c>
      <c r="N1388" s="8" t="e">
        <v>#N/A</v>
      </c>
      <c r="O1388" s="7" t="e">
        <v>#N/A</v>
      </c>
      <c r="P1388" s="7" t="e">
        <f>SUM($O$8:O1388)+CurrentInventory</f>
        <v>#N/A</v>
      </c>
      <c r="Q1388" s="7" t="e">
        <f t="shared" si="65"/>
        <v>#N/A</v>
      </c>
    </row>
    <row r="1389" spans="5:17" x14ac:dyDescent="0.25">
      <c r="E1389" s="8" t="e">
        <f t="shared" si="64"/>
        <v>#N/A</v>
      </c>
      <c r="F1389" s="7" t="e">
        <f t="shared" si="66"/>
        <v>#N/A</v>
      </c>
      <c r="N1389" s="8" t="e">
        <v>#N/A</v>
      </c>
      <c r="O1389" s="7" t="e">
        <v>#N/A</v>
      </c>
      <c r="P1389" s="7" t="e">
        <f>SUM($O$8:O1389)+CurrentInventory</f>
        <v>#N/A</v>
      </c>
      <c r="Q1389" s="7" t="e">
        <f t="shared" si="65"/>
        <v>#N/A</v>
      </c>
    </row>
    <row r="1390" spans="5:17" x14ac:dyDescent="0.25">
      <c r="E1390" s="8" t="e">
        <f t="shared" si="64"/>
        <v>#N/A</v>
      </c>
      <c r="F1390" s="7" t="e">
        <f t="shared" si="66"/>
        <v>#N/A</v>
      </c>
      <c r="N1390" s="8" t="e">
        <v>#N/A</v>
      </c>
      <c r="O1390" s="7" t="e">
        <v>#N/A</v>
      </c>
      <c r="P1390" s="7" t="e">
        <f>SUM($O$8:O1390)+CurrentInventory</f>
        <v>#N/A</v>
      </c>
      <c r="Q1390" s="7" t="e">
        <f t="shared" si="65"/>
        <v>#N/A</v>
      </c>
    </row>
    <row r="1391" spans="5:17" x14ac:dyDescent="0.25">
      <c r="E1391" s="8" t="e">
        <f t="shared" si="64"/>
        <v>#N/A</v>
      </c>
      <c r="F1391" s="7" t="e">
        <f t="shared" si="66"/>
        <v>#N/A</v>
      </c>
      <c r="N1391" s="8" t="e">
        <v>#N/A</v>
      </c>
      <c r="O1391" s="7" t="e">
        <v>#N/A</v>
      </c>
      <c r="P1391" s="7" t="e">
        <f>SUM($O$8:O1391)+CurrentInventory</f>
        <v>#N/A</v>
      </c>
      <c r="Q1391" s="7" t="e">
        <f t="shared" si="65"/>
        <v>#N/A</v>
      </c>
    </row>
    <row r="1392" spans="5:17" x14ac:dyDescent="0.25">
      <c r="E1392" s="8" t="e">
        <f t="shared" si="64"/>
        <v>#N/A</v>
      </c>
      <c r="F1392" s="7" t="e">
        <f t="shared" si="66"/>
        <v>#N/A</v>
      </c>
      <c r="N1392" s="8" t="e">
        <v>#N/A</v>
      </c>
      <c r="O1392" s="7" t="e">
        <v>#N/A</v>
      </c>
      <c r="P1392" s="7" t="e">
        <f>SUM($O$8:O1392)+CurrentInventory</f>
        <v>#N/A</v>
      </c>
      <c r="Q1392" s="7" t="e">
        <f t="shared" si="65"/>
        <v>#N/A</v>
      </c>
    </row>
    <row r="1393" spans="5:17" x14ac:dyDescent="0.25">
      <c r="E1393" s="8" t="e">
        <f t="shared" si="64"/>
        <v>#N/A</v>
      </c>
      <c r="F1393" s="7" t="e">
        <f t="shared" si="66"/>
        <v>#N/A</v>
      </c>
      <c r="N1393" s="8" t="e">
        <v>#N/A</v>
      </c>
      <c r="O1393" s="7" t="e">
        <v>#N/A</v>
      </c>
      <c r="P1393" s="7" t="e">
        <f>SUM($O$8:O1393)+CurrentInventory</f>
        <v>#N/A</v>
      </c>
      <c r="Q1393" s="7" t="e">
        <f t="shared" si="65"/>
        <v>#N/A</v>
      </c>
    </row>
    <row r="1394" spans="5:17" x14ac:dyDescent="0.25">
      <c r="E1394" s="8" t="e">
        <f t="shared" si="64"/>
        <v>#N/A</v>
      </c>
      <c r="F1394" s="7" t="e">
        <f t="shared" si="66"/>
        <v>#N/A</v>
      </c>
      <c r="N1394" s="8" t="e">
        <v>#N/A</v>
      </c>
      <c r="O1394" s="7" t="e">
        <v>#N/A</v>
      </c>
      <c r="P1394" s="7" t="e">
        <f>SUM($O$8:O1394)+CurrentInventory</f>
        <v>#N/A</v>
      </c>
      <c r="Q1394" s="7" t="e">
        <f t="shared" si="65"/>
        <v>#N/A</v>
      </c>
    </row>
    <row r="1395" spans="5:17" x14ac:dyDescent="0.25">
      <c r="E1395" s="8" t="e">
        <f t="shared" si="64"/>
        <v>#N/A</v>
      </c>
      <c r="F1395" s="7" t="e">
        <f t="shared" si="66"/>
        <v>#N/A</v>
      </c>
      <c r="N1395" s="8" t="e">
        <v>#N/A</v>
      </c>
      <c r="O1395" s="7" t="e">
        <v>#N/A</v>
      </c>
      <c r="P1395" s="7" t="e">
        <f>SUM($O$8:O1395)+CurrentInventory</f>
        <v>#N/A</v>
      </c>
      <c r="Q1395" s="7" t="e">
        <f t="shared" si="65"/>
        <v>#N/A</v>
      </c>
    </row>
    <row r="1396" spans="5:17" x14ac:dyDescent="0.25">
      <c r="E1396" s="8" t="e">
        <f t="shared" si="64"/>
        <v>#N/A</v>
      </c>
      <c r="F1396" s="7" t="e">
        <f t="shared" si="66"/>
        <v>#N/A</v>
      </c>
      <c r="N1396" s="8" t="e">
        <v>#N/A</v>
      </c>
      <c r="O1396" s="7" t="e">
        <v>#N/A</v>
      </c>
      <c r="P1396" s="7" t="e">
        <f>SUM($O$8:O1396)+CurrentInventory</f>
        <v>#N/A</v>
      </c>
      <c r="Q1396" s="7" t="e">
        <f t="shared" si="65"/>
        <v>#N/A</v>
      </c>
    </row>
    <row r="1397" spans="5:17" x14ac:dyDescent="0.25">
      <c r="E1397" s="8" t="e">
        <f t="shared" si="64"/>
        <v>#N/A</v>
      </c>
      <c r="F1397" s="7" t="e">
        <f t="shared" si="66"/>
        <v>#N/A</v>
      </c>
      <c r="N1397" s="8" t="e">
        <v>#N/A</v>
      </c>
      <c r="O1397" s="7" t="e">
        <v>#N/A</v>
      </c>
      <c r="P1397" s="7" t="e">
        <f>SUM($O$8:O1397)+CurrentInventory</f>
        <v>#N/A</v>
      </c>
      <c r="Q1397" s="7" t="e">
        <f t="shared" si="65"/>
        <v>#N/A</v>
      </c>
    </row>
    <row r="1398" spans="5:17" x14ac:dyDescent="0.25">
      <c r="E1398" s="8" t="e">
        <f t="shared" si="64"/>
        <v>#N/A</v>
      </c>
      <c r="F1398" s="7" t="e">
        <f t="shared" si="66"/>
        <v>#N/A</v>
      </c>
      <c r="N1398" s="8" t="e">
        <v>#N/A</v>
      </c>
      <c r="O1398" s="7" t="e">
        <v>#N/A</v>
      </c>
      <c r="P1398" s="7" t="e">
        <f>SUM($O$8:O1398)+CurrentInventory</f>
        <v>#N/A</v>
      </c>
      <c r="Q1398" s="7" t="e">
        <f t="shared" si="65"/>
        <v>#N/A</v>
      </c>
    </row>
    <row r="1399" spans="5:17" x14ac:dyDescent="0.25">
      <c r="E1399" s="8" t="e">
        <f t="shared" si="64"/>
        <v>#N/A</v>
      </c>
      <c r="F1399" s="7" t="e">
        <f t="shared" si="66"/>
        <v>#N/A</v>
      </c>
      <c r="N1399" s="8" t="e">
        <v>#N/A</v>
      </c>
      <c r="O1399" s="7" t="e">
        <v>#N/A</v>
      </c>
      <c r="P1399" s="7" t="e">
        <f>SUM($O$8:O1399)+CurrentInventory</f>
        <v>#N/A</v>
      </c>
      <c r="Q1399" s="7" t="e">
        <f t="shared" si="65"/>
        <v>#N/A</v>
      </c>
    </row>
    <row r="1400" spans="5:17" x14ac:dyDescent="0.25">
      <c r="E1400" s="8" t="e">
        <f t="shared" si="64"/>
        <v>#N/A</v>
      </c>
      <c r="F1400" s="7" t="e">
        <f t="shared" si="66"/>
        <v>#N/A</v>
      </c>
      <c r="N1400" s="8" t="e">
        <v>#N/A</v>
      </c>
      <c r="O1400" s="7" t="e">
        <v>#N/A</v>
      </c>
      <c r="P1400" s="7" t="e">
        <f>SUM($O$8:O1400)+CurrentInventory</f>
        <v>#N/A</v>
      </c>
      <c r="Q1400" s="7" t="e">
        <f t="shared" si="65"/>
        <v>#N/A</v>
      </c>
    </row>
    <row r="1401" spans="5:17" x14ac:dyDescent="0.25">
      <c r="E1401" s="8" t="e">
        <f t="shared" si="64"/>
        <v>#N/A</v>
      </c>
      <c r="F1401" s="7" t="e">
        <f t="shared" si="66"/>
        <v>#N/A</v>
      </c>
      <c r="N1401" s="8" t="e">
        <v>#N/A</v>
      </c>
      <c r="O1401" s="7" t="e">
        <v>#N/A</v>
      </c>
      <c r="P1401" s="7" t="e">
        <f>SUM($O$8:O1401)+CurrentInventory</f>
        <v>#N/A</v>
      </c>
      <c r="Q1401" s="7" t="e">
        <f t="shared" si="65"/>
        <v>#N/A</v>
      </c>
    </row>
    <row r="1402" spans="5:17" x14ac:dyDescent="0.25">
      <c r="E1402" s="8" t="e">
        <f t="shared" ref="E1402:E1465" si="67">IF(E1401+1&gt;MAX($B$4:$B$97), NA(), E1401+1)</f>
        <v>#N/A</v>
      </c>
      <c r="F1402" s="7" t="e">
        <f t="shared" si="66"/>
        <v>#N/A</v>
      </c>
      <c r="N1402" s="8" t="e">
        <v>#N/A</v>
      </c>
      <c r="O1402" s="7" t="e">
        <v>#N/A</v>
      </c>
      <c r="P1402" s="7" t="e">
        <f>SUM($O$8:O1402)+CurrentInventory</f>
        <v>#N/A</v>
      </c>
      <c r="Q1402" s="7" t="e">
        <f t="shared" si="65"/>
        <v>#N/A</v>
      </c>
    </row>
    <row r="1403" spans="5:17" x14ac:dyDescent="0.25">
      <c r="E1403" s="8" t="e">
        <f t="shared" si="67"/>
        <v>#N/A</v>
      </c>
      <c r="F1403" s="7" t="e">
        <f t="shared" si="66"/>
        <v>#N/A</v>
      </c>
      <c r="N1403" s="8" t="e">
        <v>#N/A</v>
      </c>
      <c r="O1403" s="7" t="e">
        <v>#N/A</v>
      </c>
      <c r="P1403" s="7" t="e">
        <f>SUM($O$8:O1403)+CurrentInventory</f>
        <v>#N/A</v>
      </c>
      <c r="Q1403" s="7" t="e">
        <f t="shared" si="65"/>
        <v>#N/A</v>
      </c>
    </row>
    <row r="1404" spans="5:17" x14ac:dyDescent="0.25">
      <c r="E1404" s="8" t="e">
        <f t="shared" si="67"/>
        <v>#N/A</v>
      </c>
      <c r="F1404" s="7" t="e">
        <f t="shared" si="66"/>
        <v>#N/A</v>
      </c>
      <c r="N1404" s="8" t="e">
        <v>#N/A</v>
      </c>
      <c r="O1404" s="7" t="e">
        <v>#N/A</v>
      </c>
      <c r="P1404" s="7" t="e">
        <f>SUM($O$8:O1404)+CurrentInventory</f>
        <v>#N/A</v>
      </c>
      <c r="Q1404" s="7" t="e">
        <f t="shared" si="65"/>
        <v>#N/A</v>
      </c>
    </row>
    <row r="1405" spans="5:17" x14ac:dyDescent="0.25">
      <c r="E1405" s="8" t="e">
        <f t="shared" si="67"/>
        <v>#N/A</v>
      </c>
      <c r="F1405" s="7" t="e">
        <f t="shared" si="66"/>
        <v>#N/A</v>
      </c>
      <c r="N1405" s="8" t="e">
        <v>#N/A</v>
      </c>
      <c r="O1405" s="7" t="e">
        <v>#N/A</v>
      </c>
      <c r="P1405" s="7" t="e">
        <f>SUM($O$8:O1405)+CurrentInventory</f>
        <v>#N/A</v>
      </c>
      <c r="Q1405" s="7" t="e">
        <f t="shared" si="65"/>
        <v>#N/A</v>
      </c>
    </row>
    <row r="1406" spans="5:17" x14ac:dyDescent="0.25">
      <c r="E1406" s="8" t="e">
        <f t="shared" si="67"/>
        <v>#N/A</v>
      </c>
      <c r="F1406" s="7" t="e">
        <f t="shared" si="66"/>
        <v>#N/A</v>
      </c>
      <c r="N1406" s="8" t="e">
        <v>#N/A</v>
      </c>
      <c r="O1406" s="7" t="e">
        <v>#N/A</v>
      </c>
      <c r="P1406" s="7" t="e">
        <f>SUM($O$8:O1406)+CurrentInventory</f>
        <v>#N/A</v>
      </c>
      <c r="Q1406" s="7" t="e">
        <f t="shared" si="65"/>
        <v>#N/A</v>
      </c>
    </row>
    <row r="1407" spans="5:17" x14ac:dyDescent="0.25">
      <c r="E1407" s="8" t="e">
        <f t="shared" si="67"/>
        <v>#N/A</v>
      </c>
      <c r="F1407" s="7" t="e">
        <f t="shared" si="66"/>
        <v>#N/A</v>
      </c>
      <c r="N1407" s="8" t="e">
        <v>#N/A</v>
      </c>
      <c r="O1407" s="7" t="e">
        <v>#N/A</v>
      </c>
      <c r="P1407" s="7" t="e">
        <f>SUM($O$8:O1407)+CurrentInventory</f>
        <v>#N/A</v>
      </c>
      <c r="Q1407" s="7" t="e">
        <f t="shared" si="65"/>
        <v>#N/A</v>
      </c>
    </row>
    <row r="1408" spans="5:17" x14ac:dyDescent="0.25">
      <c r="E1408" s="8" t="e">
        <f t="shared" si="67"/>
        <v>#N/A</v>
      </c>
      <c r="F1408" s="7" t="e">
        <f t="shared" si="66"/>
        <v>#N/A</v>
      </c>
      <c r="N1408" s="8" t="e">
        <v>#N/A</v>
      </c>
      <c r="O1408" s="7" t="e">
        <v>#N/A</v>
      </c>
      <c r="P1408" s="7" t="e">
        <f>SUM($O$8:O1408)+CurrentInventory</f>
        <v>#N/A</v>
      </c>
      <c r="Q1408" s="7" t="e">
        <f t="shared" si="65"/>
        <v>#N/A</v>
      </c>
    </row>
    <row r="1409" spans="5:17" x14ac:dyDescent="0.25">
      <c r="E1409" s="8" t="e">
        <f t="shared" si="67"/>
        <v>#N/A</v>
      </c>
      <c r="F1409" s="7" t="e">
        <f t="shared" si="66"/>
        <v>#N/A</v>
      </c>
      <c r="N1409" s="8" t="e">
        <v>#N/A</v>
      </c>
      <c r="O1409" s="7" t="e">
        <v>#N/A</v>
      </c>
      <c r="P1409" s="7" t="e">
        <f>SUM($O$8:O1409)+CurrentInventory</f>
        <v>#N/A</v>
      </c>
      <c r="Q1409" s="7" t="e">
        <f t="shared" si="65"/>
        <v>#N/A</v>
      </c>
    </row>
    <row r="1410" spans="5:17" x14ac:dyDescent="0.25">
      <c r="E1410" s="8" t="e">
        <f t="shared" si="67"/>
        <v>#N/A</v>
      </c>
      <c r="F1410" s="7" t="e">
        <f t="shared" si="66"/>
        <v>#N/A</v>
      </c>
      <c r="N1410" s="8" t="e">
        <v>#N/A</v>
      </c>
      <c r="O1410" s="7" t="e">
        <v>#N/A</v>
      </c>
      <c r="P1410" s="7" t="e">
        <f>SUM($O$8:O1410)+CurrentInventory</f>
        <v>#N/A</v>
      </c>
      <c r="Q1410" s="7" t="e">
        <f t="shared" si="65"/>
        <v>#N/A</v>
      </c>
    </row>
    <row r="1411" spans="5:17" x14ac:dyDescent="0.25">
      <c r="E1411" s="8" t="e">
        <f t="shared" si="67"/>
        <v>#N/A</v>
      </c>
      <c r="F1411" s="7" t="e">
        <f t="shared" si="66"/>
        <v>#N/A</v>
      </c>
      <c r="N1411" s="8" t="e">
        <v>#N/A</v>
      </c>
      <c r="O1411" s="7" t="e">
        <v>#N/A</v>
      </c>
      <c r="P1411" s="7" t="e">
        <f>SUM($O$8:O1411)+CurrentInventory</f>
        <v>#N/A</v>
      </c>
      <c r="Q1411" s="7" t="e">
        <f t="shared" si="65"/>
        <v>#N/A</v>
      </c>
    </row>
    <row r="1412" spans="5:17" x14ac:dyDescent="0.25">
      <c r="E1412" s="8" t="e">
        <f t="shared" si="67"/>
        <v>#N/A</v>
      </c>
      <c r="F1412" s="7" t="e">
        <f t="shared" si="66"/>
        <v>#N/A</v>
      </c>
      <c r="N1412" s="8" t="e">
        <v>#N/A</v>
      </c>
      <c r="O1412" s="7" t="e">
        <v>#N/A</v>
      </c>
      <c r="P1412" s="7" t="e">
        <f>SUM($O$8:O1412)+CurrentInventory</f>
        <v>#N/A</v>
      </c>
      <c r="Q1412" s="7" t="e">
        <f t="shared" si="65"/>
        <v>#N/A</v>
      </c>
    </row>
    <row r="1413" spans="5:17" x14ac:dyDescent="0.25">
      <c r="E1413" s="8" t="e">
        <f t="shared" si="67"/>
        <v>#N/A</v>
      </c>
      <c r="F1413" s="7" t="e">
        <f t="shared" si="66"/>
        <v>#N/A</v>
      </c>
      <c r="N1413" s="8" t="e">
        <v>#N/A</v>
      </c>
      <c r="O1413" s="7" t="e">
        <v>#N/A</v>
      </c>
      <c r="P1413" s="7" t="e">
        <f>SUM($O$8:O1413)+CurrentInventory</f>
        <v>#N/A</v>
      </c>
      <c r="Q1413" s="7" t="e">
        <f t="shared" si="65"/>
        <v>#N/A</v>
      </c>
    </row>
    <row r="1414" spans="5:17" x14ac:dyDescent="0.25">
      <c r="E1414" s="8" t="e">
        <f t="shared" si="67"/>
        <v>#N/A</v>
      </c>
      <c r="F1414" s="7" t="e">
        <f t="shared" si="66"/>
        <v>#N/A</v>
      </c>
      <c r="N1414" s="8" t="e">
        <v>#N/A</v>
      </c>
      <c r="O1414" s="7" t="e">
        <v>#N/A</v>
      </c>
      <c r="P1414" s="7" t="e">
        <f>SUM($O$8:O1414)+CurrentInventory</f>
        <v>#N/A</v>
      </c>
      <c r="Q1414" s="7" t="e">
        <f t="shared" si="65"/>
        <v>#N/A</v>
      </c>
    </row>
    <row r="1415" spans="5:17" x14ac:dyDescent="0.25">
      <c r="E1415" s="8" t="e">
        <f t="shared" si="67"/>
        <v>#N/A</v>
      </c>
      <c r="F1415" s="7" t="e">
        <f t="shared" si="66"/>
        <v>#N/A</v>
      </c>
      <c r="N1415" s="8" t="e">
        <v>#N/A</v>
      </c>
      <c r="O1415" s="7" t="e">
        <v>#N/A</v>
      </c>
      <c r="P1415" s="7" t="e">
        <f>SUM($O$8:O1415)+CurrentInventory</f>
        <v>#N/A</v>
      </c>
      <c r="Q1415" s="7" t="e">
        <f t="shared" si="65"/>
        <v>#N/A</v>
      </c>
    </row>
    <row r="1416" spans="5:17" x14ac:dyDescent="0.25">
      <c r="E1416" s="8" t="e">
        <f t="shared" si="67"/>
        <v>#N/A</v>
      </c>
      <c r="F1416" s="7" t="e">
        <f t="shared" si="66"/>
        <v>#N/A</v>
      </c>
      <c r="N1416" s="8" t="e">
        <v>#N/A</v>
      </c>
      <c r="O1416" s="7" t="e">
        <v>#N/A</v>
      </c>
      <c r="P1416" s="7" t="e">
        <f>SUM($O$8:O1416)+CurrentInventory</f>
        <v>#N/A</v>
      </c>
      <c r="Q1416" s="7" t="e">
        <f t="shared" si="65"/>
        <v>#N/A</v>
      </c>
    </row>
    <row r="1417" spans="5:17" x14ac:dyDescent="0.25">
      <c r="E1417" s="8" t="e">
        <f t="shared" si="67"/>
        <v>#N/A</v>
      </c>
      <c r="F1417" s="7" t="e">
        <f t="shared" si="66"/>
        <v>#N/A</v>
      </c>
      <c r="N1417" s="8" t="e">
        <v>#N/A</v>
      </c>
      <c r="O1417" s="7" t="e">
        <v>#N/A</v>
      </c>
      <c r="P1417" s="7" t="e">
        <f>SUM($O$8:O1417)+CurrentInventory</f>
        <v>#N/A</v>
      </c>
      <c r="Q1417" s="7" t="e">
        <f t="shared" ref="Q1417:Q1480" si="68">VLOOKUP(N1417,$E$22:$F$1597, 2, FALSE)</f>
        <v>#N/A</v>
      </c>
    </row>
    <row r="1418" spans="5:17" x14ac:dyDescent="0.25">
      <c r="E1418" s="8" t="e">
        <f t="shared" si="67"/>
        <v>#N/A</v>
      </c>
      <c r="F1418" s="7" t="e">
        <f t="shared" si="66"/>
        <v>#N/A</v>
      </c>
      <c r="N1418" s="8" t="e">
        <v>#N/A</v>
      </c>
      <c r="O1418" s="7" t="e">
        <v>#N/A</v>
      </c>
      <c r="P1418" s="7" t="e">
        <f>SUM($O$8:O1418)+CurrentInventory</f>
        <v>#N/A</v>
      </c>
      <c r="Q1418" s="7" t="e">
        <f t="shared" si="68"/>
        <v>#N/A</v>
      </c>
    </row>
    <row r="1419" spans="5:17" x14ac:dyDescent="0.25">
      <c r="E1419" s="8" t="e">
        <f t="shared" si="67"/>
        <v>#N/A</v>
      </c>
      <c r="F1419" s="7" t="e">
        <f t="shared" si="66"/>
        <v>#N/A</v>
      </c>
      <c r="N1419" s="8" t="e">
        <v>#N/A</v>
      </c>
      <c r="O1419" s="7" t="e">
        <v>#N/A</v>
      </c>
      <c r="P1419" s="7" t="e">
        <f>SUM($O$8:O1419)+CurrentInventory</f>
        <v>#N/A</v>
      </c>
      <c r="Q1419" s="7" t="e">
        <f t="shared" si="68"/>
        <v>#N/A</v>
      </c>
    </row>
    <row r="1420" spans="5:17" x14ac:dyDescent="0.25">
      <c r="E1420" s="8" t="e">
        <f t="shared" si="67"/>
        <v>#N/A</v>
      </c>
      <c r="F1420" s="7" t="e">
        <f t="shared" si="66"/>
        <v>#N/A</v>
      </c>
      <c r="N1420" s="8" t="e">
        <v>#N/A</v>
      </c>
      <c r="O1420" s="7" t="e">
        <v>#N/A</v>
      </c>
      <c r="P1420" s="7" t="e">
        <f>SUM($O$8:O1420)+CurrentInventory</f>
        <v>#N/A</v>
      </c>
      <c r="Q1420" s="7" t="e">
        <f t="shared" si="68"/>
        <v>#N/A</v>
      </c>
    </row>
    <row r="1421" spans="5:17" x14ac:dyDescent="0.25">
      <c r="E1421" s="8" t="e">
        <f t="shared" si="67"/>
        <v>#N/A</v>
      </c>
      <c r="F1421" s="7" t="e">
        <f t="shared" si="66"/>
        <v>#N/A</v>
      </c>
      <c r="N1421" s="8" t="e">
        <v>#N/A</v>
      </c>
      <c r="O1421" s="7" t="e">
        <v>#N/A</v>
      </c>
      <c r="P1421" s="7" t="e">
        <f>SUM($O$8:O1421)+CurrentInventory</f>
        <v>#N/A</v>
      </c>
      <c r="Q1421" s="7" t="e">
        <f t="shared" si="68"/>
        <v>#N/A</v>
      </c>
    </row>
    <row r="1422" spans="5:17" x14ac:dyDescent="0.25">
      <c r="E1422" s="8" t="e">
        <f t="shared" si="67"/>
        <v>#N/A</v>
      </c>
      <c r="F1422" s="7" t="e">
        <f t="shared" si="66"/>
        <v>#N/A</v>
      </c>
      <c r="N1422" s="8" t="e">
        <v>#N/A</v>
      </c>
      <c r="O1422" s="7" t="e">
        <v>#N/A</v>
      </c>
      <c r="P1422" s="7" t="e">
        <f>SUM($O$8:O1422)+CurrentInventory</f>
        <v>#N/A</v>
      </c>
      <c r="Q1422" s="7" t="e">
        <f t="shared" si="68"/>
        <v>#N/A</v>
      </c>
    </row>
    <row r="1423" spans="5:17" x14ac:dyDescent="0.25">
      <c r="E1423" s="8" t="e">
        <f t="shared" si="67"/>
        <v>#N/A</v>
      </c>
      <c r="F1423" s="7" t="e">
        <f t="shared" si="66"/>
        <v>#N/A</v>
      </c>
      <c r="N1423" s="8" t="e">
        <v>#N/A</v>
      </c>
      <c r="O1423" s="7" t="e">
        <v>#N/A</v>
      </c>
      <c r="P1423" s="7" t="e">
        <f>SUM($O$8:O1423)+CurrentInventory</f>
        <v>#N/A</v>
      </c>
      <c r="Q1423" s="7" t="e">
        <f t="shared" si="68"/>
        <v>#N/A</v>
      </c>
    </row>
    <row r="1424" spans="5:17" x14ac:dyDescent="0.25">
      <c r="E1424" s="8" t="e">
        <f t="shared" si="67"/>
        <v>#N/A</v>
      </c>
      <c r="F1424" s="7" t="e">
        <f t="shared" si="66"/>
        <v>#N/A</v>
      </c>
      <c r="N1424" s="8" t="e">
        <v>#N/A</v>
      </c>
      <c r="O1424" s="7" t="e">
        <v>#N/A</v>
      </c>
      <c r="P1424" s="7" t="e">
        <f>SUM($O$8:O1424)+CurrentInventory</f>
        <v>#N/A</v>
      </c>
      <c r="Q1424" s="7" t="e">
        <f t="shared" si="68"/>
        <v>#N/A</v>
      </c>
    </row>
    <row r="1425" spans="5:17" x14ac:dyDescent="0.25">
      <c r="E1425" s="8" t="e">
        <f t="shared" si="67"/>
        <v>#N/A</v>
      </c>
      <c r="F1425" s="7" t="e">
        <f t="shared" si="66"/>
        <v>#N/A</v>
      </c>
      <c r="N1425" s="8" t="e">
        <v>#N/A</v>
      </c>
      <c r="O1425" s="7" t="e">
        <v>#N/A</v>
      </c>
      <c r="P1425" s="7" t="e">
        <f>SUM($O$8:O1425)+CurrentInventory</f>
        <v>#N/A</v>
      </c>
      <c r="Q1425" s="7" t="e">
        <f t="shared" si="68"/>
        <v>#N/A</v>
      </c>
    </row>
    <row r="1426" spans="5:17" x14ac:dyDescent="0.25">
      <c r="E1426" s="8" t="e">
        <f t="shared" si="67"/>
        <v>#N/A</v>
      </c>
      <c r="F1426" s="7" t="e">
        <f t="shared" si="66"/>
        <v>#N/A</v>
      </c>
      <c r="N1426" s="8" t="e">
        <v>#N/A</v>
      </c>
      <c r="O1426" s="7" t="e">
        <v>#N/A</v>
      </c>
      <c r="P1426" s="7" t="e">
        <f>SUM($O$8:O1426)+CurrentInventory</f>
        <v>#N/A</v>
      </c>
      <c r="Q1426" s="7" t="e">
        <f t="shared" si="68"/>
        <v>#N/A</v>
      </c>
    </row>
    <row r="1427" spans="5:17" x14ac:dyDescent="0.25">
      <c r="E1427" s="8" t="e">
        <f t="shared" si="67"/>
        <v>#N/A</v>
      </c>
      <c r="F1427" s="7" t="e">
        <f t="shared" si="66"/>
        <v>#N/A</v>
      </c>
      <c r="N1427" s="8" t="e">
        <v>#N/A</v>
      </c>
      <c r="O1427" s="7" t="e">
        <v>#N/A</v>
      </c>
      <c r="P1427" s="7" t="e">
        <f>SUM($O$8:O1427)+CurrentInventory</f>
        <v>#N/A</v>
      </c>
      <c r="Q1427" s="7" t="e">
        <f t="shared" si="68"/>
        <v>#N/A</v>
      </c>
    </row>
    <row r="1428" spans="5:17" x14ac:dyDescent="0.25">
      <c r="E1428" s="8" t="e">
        <f t="shared" si="67"/>
        <v>#N/A</v>
      </c>
      <c r="F1428" s="7" t="e">
        <f t="shared" si="66"/>
        <v>#N/A</v>
      </c>
      <c r="N1428" s="8" t="e">
        <v>#N/A</v>
      </c>
      <c r="O1428" s="7" t="e">
        <v>#N/A</v>
      </c>
      <c r="P1428" s="7" t="e">
        <f>SUM($O$8:O1428)+CurrentInventory</f>
        <v>#N/A</v>
      </c>
      <c r="Q1428" s="7" t="e">
        <f t="shared" si="68"/>
        <v>#N/A</v>
      </c>
    </row>
    <row r="1429" spans="5:17" x14ac:dyDescent="0.25">
      <c r="E1429" s="8" t="e">
        <f t="shared" si="67"/>
        <v>#N/A</v>
      </c>
      <c r="F1429" s="7" t="e">
        <f t="shared" si="66"/>
        <v>#N/A</v>
      </c>
      <c r="N1429" s="8" t="e">
        <v>#N/A</v>
      </c>
      <c r="O1429" s="7" t="e">
        <v>#N/A</v>
      </c>
      <c r="P1429" s="7" t="e">
        <f>SUM($O$8:O1429)+CurrentInventory</f>
        <v>#N/A</v>
      </c>
      <c r="Q1429" s="7" t="e">
        <f t="shared" si="68"/>
        <v>#N/A</v>
      </c>
    </row>
    <row r="1430" spans="5:17" x14ac:dyDescent="0.25">
      <c r="E1430" s="8" t="e">
        <f t="shared" si="67"/>
        <v>#N/A</v>
      </c>
      <c r="F1430" s="7" t="e">
        <f t="shared" si="66"/>
        <v>#N/A</v>
      </c>
      <c r="N1430" s="8" t="e">
        <v>#N/A</v>
      </c>
      <c r="O1430" s="7" t="e">
        <v>#N/A</v>
      </c>
      <c r="P1430" s="7" t="e">
        <f>SUM($O$8:O1430)+CurrentInventory</f>
        <v>#N/A</v>
      </c>
      <c r="Q1430" s="7" t="e">
        <f t="shared" si="68"/>
        <v>#N/A</v>
      </c>
    </row>
    <row r="1431" spans="5:17" x14ac:dyDescent="0.25">
      <c r="E1431" s="8" t="e">
        <f t="shared" si="67"/>
        <v>#N/A</v>
      </c>
      <c r="F1431" s="7" t="e">
        <f t="shared" si="66"/>
        <v>#N/A</v>
      </c>
      <c r="N1431" s="8" t="e">
        <v>#N/A</v>
      </c>
      <c r="O1431" s="7" t="e">
        <v>#N/A</v>
      </c>
      <c r="P1431" s="7" t="e">
        <f>SUM($O$8:O1431)+CurrentInventory</f>
        <v>#N/A</v>
      </c>
      <c r="Q1431" s="7" t="e">
        <f t="shared" si="68"/>
        <v>#N/A</v>
      </c>
    </row>
    <row r="1432" spans="5:17" x14ac:dyDescent="0.25">
      <c r="E1432" s="8" t="e">
        <f t="shared" si="67"/>
        <v>#N/A</v>
      </c>
      <c r="F1432" s="7" t="e">
        <f t="shared" ref="F1432:F1495" si="69">VLOOKUP(E1432,$B$4:$C$97, 2,TRUE)</f>
        <v>#N/A</v>
      </c>
      <c r="N1432" s="8" t="e">
        <v>#N/A</v>
      </c>
      <c r="O1432" s="7" t="e">
        <v>#N/A</v>
      </c>
      <c r="P1432" s="7" t="e">
        <f>SUM($O$8:O1432)+CurrentInventory</f>
        <v>#N/A</v>
      </c>
      <c r="Q1432" s="7" t="e">
        <f t="shared" si="68"/>
        <v>#N/A</v>
      </c>
    </row>
    <row r="1433" spans="5:17" x14ac:dyDescent="0.25">
      <c r="E1433" s="8" t="e">
        <f t="shared" si="67"/>
        <v>#N/A</v>
      </c>
      <c r="F1433" s="7" t="e">
        <f t="shared" si="69"/>
        <v>#N/A</v>
      </c>
      <c r="N1433" s="8" t="e">
        <v>#N/A</v>
      </c>
      <c r="O1433" s="7" t="e">
        <v>#N/A</v>
      </c>
      <c r="P1433" s="7" t="e">
        <f>SUM($O$8:O1433)+CurrentInventory</f>
        <v>#N/A</v>
      </c>
      <c r="Q1433" s="7" t="e">
        <f t="shared" si="68"/>
        <v>#N/A</v>
      </c>
    </row>
    <row r="1434" spans="5:17" x14ac:dyDescent="0.25">
      <c r="E1434" s="8" t="e">
        <f t="shared" si="67"/>
        <v>#N/A</v>
      </c>
      <c r="F1434" s="7" t="e">
        <f t="shared" si="69"/>
        <v>#N/A</v>
      </c>
      <c r="N1434" s="8" t="e">
        <v>#N/A</v>
      </c>
      <c r="O1434" s="7" t="e">
        <v>#N/A</v>
      </c>
      <c r="P1434" s="7" t="e">
        <f>SUM($O$8:O1434)+CurrentInventory</f>
        <v>#N/A</v>
      </c>
      <c r="Q1434" s="7" t="e">
        <f t="shared" si="68"/>
        <v>#N/A</v>
      </c>
    </row>
    <row r="1435" spans="5:17" x14ac:dyDescent="0.25">
      <c r="E1435" s="8" t="e">
        <f t="shared" si="67"/>
        <v>#N/A</v>
      </c>
      <c r="F1435" s="7" t="e">
        <f t="shared" si="69"/>
        <v>#N/A</v>
      </c>
      <c r="N1435" s="8" t="e">
        <v>#N/A</v>
      </c>
      <c r="O1435" s="7" t="e">
        <v>#N/A</v>
      </c>
      <c r="P1435" s="7" t="e">
        <f>SUM($O$8:O1435)+CurrentInventory</f>
        <v>#N/A</v>
      </c>
      <c r="Q1435" s="7" t="e">
        <f t="shared" si="68"/>
        <v>#N/A</v>
      </c>
    </row>
    <row r="1436" spans="5:17" x14ac:dyDescent="0.25">
      <c r="E1436" s="8" t="e">
        <f t="shared" si="67"/>
        <v>#N/A</v>
      </c>
      <c r="F1436" s="7" t="e">
        <f t="shared" si="69"/>
        <v>#N/A</v>
      </c>
      <c r="N1436" s="8" t="e">
        <v>#N/A</v>
      </c>
      <c r="O1436" s="7" t="e">
        <v>#N/A</v>
      </c>
      <c r="P1436" s="7" t="e">
        <f>SUM($O$8:O1436)+CurrentInventory</f>
        <v>#N/A</v>
      </c>
      <c r="Q1436" s="7" t="e">
        <f t="shared" si="68"/>
        <v>#N/A</v>
      </c>
    </row>
    <row r="1437" spans="5:17" x14ac:dyDescent="0.25">
      <c r="E1437" s="8" t="e">
        <f t="shared" si="67"/>
        <v>#N/A</v>
      </c>
      <c r="F1437" s="7" t="e">
        <f t="shared" si="69"/>
        <v>#N/A</v>
      </c>
      <c r="N1437" s="8" t="e">
        <v>#N/A</v>
      </c>
      <c r="O1437" s="7" t="e">
        <v>#N/A</v>
      </c>
      <c r="P1437" s="7" t="e">
        <f>SUM($O$8:O1437)+CurrentInventory</f>
        <v>#N/A</v>
      </c>
      <c r="Q1437" s="7" t="e">
        <f t="shared" si="68"/>
        <v>#N/A</v>
      </c>
    </row>
    <row r="1438" spans="5:17" x14ac:dyDescent="0.25">
      <c r="E1438" s="8" t="e">
        <f t="shared" si="67"/>
        <v>#N/A</v>
      </c>
      <c r="F1438" s="7" t="e">
        <f t="shared" si="69"/>
        <v>#N/A</v>
      </c>
      <c r="N1438" s="8" t="e">
        <v>#N/A</v>
      </c>
      <c r="O1438" s="7" t="e">
        <v>#N/A</v>
      </c>
      <c r="P1438" s="7" t="e">
        <f>SUM($O$8:O1438)+CurrentInventory</f>
        <v>#N/A</v>
      </c>
      <c r="Q1438" s="7" t="e">
        <f t="shared" si="68"/>
        <v>#N/A</v>
      </c>
    </row>
    <row r="1439" spans="5:17" x14ac:dyDescent="0.25">
      <c r="E1439" s="8" t="e">
        <f t="shared" si="67"/>
        <v>#N/A</v>
      </c>
      <c r="F1439" s="7" t="e">
        <f t="shared" si="69"/>
        <v>#N/A</v>
      </c>
      <c r="N1439" s="8" t="e">
        <v>#N/A</v>
      </c>
      <c r="O1439" s="7" t="e">
        <v>#N/A</v>
      </c>
      <c r="P1439" s="7" t="e">
        <f>SUM($O$8:O1439)+CurrentInventory</f>
        <v>#N/A</v>
      </c>
      <c r="Q1439" s="7" t="e">
        <f t="shared" si="68"/>
        <v>#N/A</v>
      </c>
    </row>
    <row r="1440" spans="5:17" x14ac:dyDescent="0.25">
      <c r="E1440" s="8" t="e">
        <f t="shared" si="67"/>
        <v>#N/A</v>
      </c>
      <c r="F1440" s="7" t="e">
        <f t="shared" si="69"/>
        <v>#N/A</v>
      </c>
      <c r="N1440" s="8" t="e">
        <v>#N/A</v>
      </c>
      <c r="O1440" s="7" t="e">
        <v>#N/A</v>
      </c>
      <c r="P1440" s="7" t="e">
        <f>SUM($O$8:O1440)+CurrentInventory</f>
        <v>#N/A</v>
      </c>
      <c r="Q1440" s="7" t="e">
        <f t="shared" si="68"/>
        <v>#N/A</v>
      </c>
    </row>
    <row r="1441" spans="5:17" x14ac:dyDescent="0.25">
      <c r="E1441" s="8" t="e">
        <f t="shared" si="67"/>
        <v>#N/A</v>
      </c>
      <c r="F1441" s="7" t="e">
        <f t="shared" si="69"/>
        <v>#N/A</v>
      </c>
      <c r="N1441" s="8" t="e">
        <v>#N/A</v>
      </c>
      <c r="O1441" s="7" t="e">
        <v>#N/A</v>
      </c>
      <c r="P1441" s="7" t="e">
        <f>SUM($O$8:O1441)+CurrentInventory</f>
        <v>#N/A</v>
      </c>
      <c r="Q1441" s="7" t="e">
        <f t="shared" si="68"/>
        <v>#N/A</v>
      </c>
    </row>
    <row r="1442" spans="5:17" x14ac:dyDescent="0.25">
      <c r="E1442" s="8" t="e">
        <f t="shared" si="67"/>
        <v>#N/A</v>
      </c>
      <c r="F1442" s="7" t="e">
        <f t="shared" si="69"/>
        <v>#N/A</v>
      </c>
      <c r="N1442" s="8" t="e">
        <v>#N/A</v>
      </c>
      <c r="O1442" s="7" t="e">
        <v>#N/A</v>
      </c>
      <c r="P1442" s="7" t="e">
        <f>SUM($O$8:O1442)+CurrentInventory</f>
        <v>#N/A</v>
      </c>
      <c r="Q1442" s="7" t="e">
        <f t="shared" si="68"/>
        <v>#N/A</v>
      </c>
    </row>
    <row r="1443" spans="5:17" x14ac:dyDescent="0.25">
      <c r="E1443" s="8" t="e">
        <f t="shared" si="67"/>
        <v>#N/A</v>
      </c>
      <c r="F1443" s="7" t="e">
        <f t="shared" si="69"/>
        <v>#N/A</v>
      </c>
      <c r="N1443" s="8" t="e">
        <v>#N/A</v>
      </c>
      <c r="O1443" s="7" t="e">
        <v>#N/A</v>
      </c>
      <c r="P1443" s="7" t="e">
        <f>SUM($O$8:O1443)+CurrentInventory</f>
        <v>#N/A</v>
      </c>
      <c r="Q1443" s="7" t="e">
        <f t="shared" si="68"/>
        <v>#N/A</v>
      </c>
    </row>
    <row r="1444" spans="5:17" x14ac:dyDescent="0.25">
      <c r="E1444" s="8" t="e">
        <f t="shared" si="67"/>
        <v>#N/A</v>
      </c>
      <c r="F1444" s="7" t="e">
        <f t="shared" si="69"/>
        <v>#N/A</v>
      </c>
      <c r="N1444" s="8" t="e">
        <v>#N/A</v>
      </c>
      <c r="O1444" s="7" t="e">
        <v>#N/A</v>
      </c>
      <c r="P1444" s="7" t="e">
        <f>SUM($O$8:O1444)+CurrentInventory</f>
        <v>#N/A</v>
      </c>
      <c r="Q1444" s="7" t="e">
        <f t="shared" si="68"/>
        <v>#N/A</v>
      </c>
    </row>
    <row r="1445" spans="5:17" x14ac:dyDescent="0.25">
      <c r="E1445" s="8" t="e">
        <f t="shared" si="67"/>
        <v>#N/A</v>
      </c>
      <c r="F1445" s="7" t="e">
        <f t="shared" si="69"/>
        <v>#N/A</v>
      </c>
      <c r="N1445" s="8" t="e">
        <v>#N/A</v>
      </c>
      <c r="O1445" s="7" t="e">
        <v>#N/A</v>
      </c>
      <c r="P1445" s="7" t="e">
        <f>SUM($O$8:O1445)+CurrentInventory</f>
        <v>#N/A</v>
      </c>
      <c r="Q1445" s="7" t="e">
        <f t="shared" si="68"/>
        <v>#N/A</v>
      </c>
    </row>
    <row r="1446" spans="5:17" x14ac:dyDescent="0.25">
      <c r="E1446" s="8" t="e">
        <f t="shared" si="67"/>
        <v>#N/A</v>
      </c>
      <c r="F1446" s="7" t="e">
        <f t="shared" si="69"/>
        <v>#N/A</v>
      </c>
      <c r="N1446" s="8" t="e">
        <v>#N/A</v>
      </c>
      <c r="O1446" s="7" t="e">
        <v>#N/A</v>
      </c>
      <c r="P1446" s="7" t="e">
        <f>SUM($O$8:O1446)+CurrentInventory</f>
        <v>#N/A</v>
      </c>
      <c r="Q1446" s="7" t="e">
        <f t="shared" si="68"/>
        <v>#N/A</v>
      </c>
    </row>
    <row r="1447" spans="5:17" x14ac:dyDescent="0.25">
      <c r="E1447" s="8" t="e">
        <f t="shared" si="67"/>
        <v>#N/A</v>
      </c>
      <c r="F1447" s="7" t="e">
        <f t="shared" si="69"/>
        <v>#N/A</v>
      </c>
      <c r="N1447" s="8" t="e">
        <v>#N/A</v>
      </c>
      <c r="O1447" s="7" t="e">
        <v>#N/A</v>
      </c>
      <c r="P1447" s="7" t="e">
        <f>SUM($O$8:O1447)+CurrentInventory</f>
        <v>#N/A</v>
      </c>
      <c r="Q1447" s="7" t="e">
        <f t="shared" si="68"/>
        <v>#N/A</v>
      </c>
    </row>
    <row r="1448" spans="5:17" x14ac:dyDescent="0.25">
      <c r="E1448" s="8" t="e">
        <f t="shared" si="67"/>
        <v>#N/A</v>
      </c>
      <c r="F1448" s="7" t="e">
        <f t="shared" si="69"/>
        <v>#N/A</v>
      </c>
      <c r="N1448" s="8" t="e">
        <v>#N/A</v>
      </c>
      <c r="O1448" s="7" t="e">
        <v>#N/A</v>
      </c>
      <c r="P1448" s="7" t="e">
        <f>SUM($O$8:O1448)+CurrentInventory</f>
        <v>#N/A</v>
      </c>
      <c r="Q1448" s="7" t="e">
        <f t="shared" si="68"/>
        <v>#N/A</v>
      </c>
    </row>
    <row r="1449" spans="5:17" x14ac:dyDescent="0.25">
      <c r="E1449" s="8" t="e">
        <f t="shared" si="67"/>
        <v>#N/A</v>
      </c>
      <c r="F1449" s="7" t="e">
        <f t="shared" si="69"/>
        <v>#N/A</v>
      </c>
      <c r="N1449" s="8" t="e">
        <v>#N/A</v>
      </c>
      <c r="O1449" s="7" t="e">
        <v>#N/A</v>
      </c>
      <c r="P1449" s="7" t="e">
        <f>SUM($O$8:O1449)+CurrentInventory</f>
        <v>#N/A</v>
      </c>
      <c r="Q1449" s="7" t="e">
        <f t="shared" si="68"/>
        <v>#N/A</v>
      </c>
    </row>
    <row r="1450" spans="5:17" x14ac:dyDescent="0.25">
      <c r="E1450" s="8" t="e">
        <f t="shared" si="67"/>
        <v>#N/A</v>
      </c>
      <c r="F1450" s="7" t="e">
        <f t="shared" si="69"/>
        <v>#N/A</v>
      </c>
      <c r="N1450" s="8" t="e">
        <v>#N/A</v>
      </c>
      <c r="O1450" s="7" t="e">
        <v>#N/A</v>
      </c>
      <c r="P1450" s="7" t="e">
        <f>SUM($O$8:O1450)+CurrentInventory</f>
        <v>#N/A</v>
      </c>
      <c r="Q1450" s="7" t="e">
        <f t="shared" si="68"/>
        <v>#N/A</v>
      </c>
    </row>
    <row r="1451" spans="5:17" x14ac:dyDescent="0.25">
      <c r="E1451" s="8" t="e">
        <f t="shared" si="67"/>
        <v>#N/A</v>
      </c>
      <c r="F1451" s="7" t="e">
        <f t="shared" si="69"/>
        <v>#N/A</v>
      </c>
      <c r="N1451" s="8" t="e">
        <v>#N/A</v>
      </c>
      <c r="O1451" s="7" t="e">
        <v>#N/A</v>
      </c>
      <c r="P1451" s="7" t="e">
        <f>SUM($O$8:O1451)+CurrentInventory</f>
        <v>#N/A</v>
      </c>
      <c r="Q1451" s="7" t="e">
        <f t="shared" si="68"/>
        <v>#N/A</v>
      </c>
    </row>
    <row r="1452" spans="5:17" x14ac:dyDescent="0.25">
      <c r="E1452" s="8" t="e">
        <f t="shared" si="67"/>
        <v>#N/A</v>
      </c>
      <c r="F1452" s="7" t="e">
        <f t="shared" si="69"/>
        <v>#N/A</v>
      </c>
      <c r="N1452" s="8" t="e">
        <v>#N/A</v>
      </c>
      <c r="O1452" s="7" t="e">
        <v>#N/A</v>
      </c>
      <c r="P1452" s="7" t="e">
        <f>SUM($O$8:O1452)+CurrentInventory</f>
        <v>#N/A</v>
      </c>
      <c r="Q1452" s="7" t="e">
        <f t="shared" si="68"/>
        <v>#N/A</v>
      </c>
    </row>
    <row r="1453" spans="5:17" x14ac:dyDescent="0.25">
      <c r="E1453" s="8" t="e">
        <f t="shared" si="67"/>
        <v>#N/A</v>
      </c>
      <c r="F1453" s="7" t="e">
        <f t="shared" si="69"/>
        <v>#N/A</v>
      </c>
      <c r="N1453" s="8" t="e">
        <v>#N/A</v>
      </c>
      <c r="O1453" s="7" t="e">
        <v>#N/A</v>
      </c>
      <c r="P1453" s="7" t="e">
        <f>SUM($O$8:O1453)+CurrentInventory</f>
        <v>#N/A</v>
      </c>
      <c r="Q1453" s="7" t="e">
        <f t="shared" si="68"/>
        <v>#N/A</v>
      </c>
    </row>
    <row r="1454" spans="5:17" x14ac:dyDescent="0.25">
      <c r="E1454" s="8" t="e">
        <f t="shared" si="67"/>
        <v>#N/A</v>
      </c>
      <c r="F1454" s="7" t="e">
        <f t="shared" si="69"/>
        <v>#N/A</v>
      </c>
      <c r="N1454" s="8" t="e">
        <v>#N/A</v>
      </c>
      <c r="O1454" s="7" t="e">
        <v>#N/A</v>
      </c>
      <c r="P1454" s="7" t="e">
        <f>SUM($O$8:O1454)+CurrentInventory</f>
        <v>#N/A</v>
      </c>
      <c r="Q1454" s="7" t="e">
        <f t="shared" si="68"/>
        <v>#N/A</v>
      </c>
    </row>
    <row r="1455" spans="5:17" x14ac:dyDescent="0.25">
      <c r="E1455" s="8" t="e">
        <f t="shared" si="67"/>
        <v>#N/A</v>
      </c>
      <c r="F1455" s="7" t="e">
        <f t="shared" si="69"/>
        <v>#N/A</v>
      </c>
      <c r="N1455" s="8" t="e">
        <v>#N/A</v>
      </c>
      <c r="O1455" s="7" t="e">
        <v>#N/A</v>
      </c>
      <c r="P1455" s="7" t="e">
        <f>SUM($O$8:O1455)+CurrentInventory</f>
        <v>#N/A</v>
      </c>
      <c r="Q1455" s="7" t="e">
        <f t="shared" si="68"/>
        <v>#N/A</v>
      </c>
    </row>
    <row r="1456" spans="5:17" x14ac:dyDescent="0.25">
      <c r="E1456" s="8" t="e">
        <f t="shared" si="67"/>
        <v>#N/A</v>
      </c>
      <c r="F1456" s="7" t="e">
        <f t="shared" si="69"/>
        <v>#N/A</v>
      </c>
      <c r="N1456" s="8" t="e">
        <v>#N/A</v>
      </c>
      <c r="O1456" s="7" t="e">
        <v>#N/A</v>
      </c>
      <c r="P1456" s="7" t="e">
        <f>SUM($O$8:O1456)+CurrentInventory</f>
        <v>#N/A</v>
      </c>
      <c r="Q1456" s="7" t="e">
        <f t="shared" si="68"/>
        <v>#N/A</v>
      </c>
    </row>
    <row r="1457" spans="5:17" x14ac:dyDescent="0.25">
      <c r="E1457" s="8" t="e">
        <f t="shared" si="67"/>
        <v>#N/A</v>
      </c>
      <c r="F1457" s="7" t="e">
        <f t="shared" si="69"/>
        <v>#N/A</v>
      </c>
      <c r="N1457" s="8" t="e">
        <v>#N/A</v>
      </c>
      <c r="O1457" s="7" t="e">
        <v>#N/A</v>
      </c>
      <c r="P1457" s="7" t="e">
        <f>SUM($O$8:O1457)+CurrentInventory</f>
        <v>#N/A</v>
      </c>
      <c r="Q1457" s="7" t="e">
        <f t="shared" si="68"/>
        <v>#N/A</v>
      </c>
    </row>
    <row r="1458" spans="5:17" x14ac:dyDescent="0.25">
      <c r="E1458" s="8" t="e">
        <f t="shared" si="67"/>
        <v>#N/A</v>
      </c>
      <c r="F1458" s="7" t="e">
        <f t="shared" si="69"/>
        <v>#N/A</v>
      </c>
      <c r="N1458" s="8" t="e">
        <v>#N/A</v>
      </c>
      <c r="O1458" s="7" t="e">
        <v>#N/A</v>
      </c>
      <c r="P1458" s="7" t="e">
        <f>SUM($O$8:O1458)+CurrentInventory</f>
        <v>#N/A</v>
      </c>
      <c r="Q1458" s="7" t="e">
        <f t="shared" si="68"/>
        <v>#N/A</v>
      </c>
    </row>
    <row r="1459" spans="5:17" x14ac:dyDescent="0.25">
      <c r="E1459" s="8" t="e">
        <f t="shared" si="67"/>
        <v>#N/A</v>
      </c>
      <c r="F1459" s="7" t="e">
        <f t="shared" si="69"/>
        <v>#N/A</v>
      </c>
      <c r="N1459" s="8" t="e">
        <v>#N/A</v>
      </c>
      <c r="O1459" s="7" t="e">
        <v>#N/A</v>
      </c>
      <c r="P1459" s="7" t="e">
        <f>SUM($O$8:O1459)+CurrentInventory</f>
        <v>#N/A</v>
      </c>
      <c r="Q1459" s="7" t="e">
        <f t="shared" si="68"/>
        <v>#N/A</v>
      </c>
    </row>
    <row r="1460" spans="5:17" x14ac:dyDescent="0.25">
      <c r="E1460" s="8" t="e">
        <f t="shared" si="67"/>
        <v>#N/A</v>
      </c>
      <c r="F1460" s="7" t="e">
        <f t="shared" si="69"/>
        <v>#N/A</v>
      </c>
      <c r="N1460" s="8" t="e">
        <v>#N/A</v>
      </c>
      <c r="O1460" s="7" t="e">
        <v>#N/A</v>
      </c>
      <c r="P1460" s="7" t="e">
        <f>SUM($O$8:O1460)+CurrentInventory</f>
        <v>#N/A</v>
      </c>
      <c r="Q1460" s="7" t="e">
        <f t="shared" si="68"/>
        <v>#N/A</v>
      </c>
    </row>
    <row r="1461" spans="5:17" x14ac:dyDescent="0.25">
      <c r="E1461" s="8" t="e">
        <f t="shared" si="67"/>
        <v>#N/A</v>
      </c>
      <c r="F1461" s="7" t="e">
        <f t="shared" si="69"/>
        <v>#N/A</v>
      </c>
      <c r="N1461" s="8" t="e">
        <v>#N/A</v>
      </c>
      <c r="O1461" s="7" t="e">
        <v>#N/A</v>
      </c>
      <c r="P1461" s="7" t="e">
        <f>SUM($O$8:O1461)+CurrentInventory</f>
        <v>#N/A</v>
      </c>
      <c r="Q1461" s="7" t="e">
        <f t="shared" si="68"/>
        <v>#N/A</v>
      </c>
    </row>
    <row r="1462" spans="5:17" x14ac:dyDescent="0.25">
      <c r="E1462" s="8" t="e">
        <f t="shared" si="67"/>
        <v>#N/A</v>
      </c>
      <c r="F1462" s="7" t="e">
        <f t="shared" si="69"/>
        <v>#N/A</v>
      </c>
      <c r="N1462" s="8" t="e">
        <v>#N/A</v>
      </c>
      <c r="O1462" s="7" t="e">
        <v>#N/A</v>
      </c>
      <c r="P1462" s="7" t="e">
        <f>SUM($O$8:O1462)+CurrentInventory</f>
        <v>#N/A</v>
      </c>
      <c r="Q1462" s="7" t="e">
        <f t="shared" si="68"/>
        <v>#N/A</v>
      </c>
    </row>
    <row r="1463" spans="5:17" x14ac:dyDescent="0.25">
      <c r="E1463" s="8" t="e">
        <f t="shared" si="67"/>
        <v>#N/A</v>
      </c>
      <c r="F1463" s="7" t="e">
        <f t="shared" si="69"/>
        <v>#N/A</v>
      </c>
      <c r="N1463" s="8" t="e">
        <v>#N/A</v>
      </c>
      <c r="O1463" s="7" t="e">
        <v>#N/A</v>
      </c>
      <c r="P1463" s="7" t="e">
        <f>SUM($O$8:O1463)+CurrentInventory</f>
        <v>#N/A</v>
      </c>
      <c r="Q1463" s="7" t="e">
        <f t="shared" si="68"/>
        <v>#N/A</v>
      </c>
    </row>
    <row r="1464" spans="5:17" x14ac:dyDescent="0.25">
      <c r="E1464" s="8" t="e">
        <f t="shared" si="67"/>
        <v>#N/A</v>
      </c>
      <c r="F1464" s="7" t="e">
        <f t="shared" si="69"/>
        <v>#N/A</v>
      </c>
      <c r="N1464" s="8" t="e">
        <v>#N/A</v>
      </c>
      <c r="O1464" s="7" t="e">
        <v>#N/A</v>
      </c>
      <c r="P1464" s="7" t="e">
        <f>SUM($O$8:O1464)+CurrentInventory</f>
        <v>#N/A</v>
      </c>
      <c r="Q1464" s="7" t="e">
        <f t="shared" si="68"/>
        <v>#N/A</v>
      </c>
    </row>
    <row r="1465" spans="5:17" x14ac:dyDescent="0.25">
      <c r="E1465" s="8" t="e">
        <f t="shared" si="67"/>
        <v>#N/A</v>
      </c>
      <c r="F1465" s="7" t="e">
        <f t="shared" si="69"/>
        <v>#N/A</v>
      </c>
      <c r="N1465" s="8" t="e">
        <v>#N/A</v>
      </c>
      <c r="O1465" s="7" t="e">
        <v>#N/A</v>
      </c>
      <c r="P1465" s="7" t="e">
        <f>SUM($O$8:O1465)+CurrentInventory</f>
        <v>#N/A</v>
      </c>
      <c r="Q1465" s="7" t="e">
        <f t="shared" si="68"/>
        <v>#N/A</v>
      </c>
    </row>
    <row r="1466" spans="5:17" x14ac:dyDescent="0.25">
      <c r="E1466" s="8" t="e">
        <f t="shared" ref="E1466:E1529" si="70">IF(E1465+1&gt;MAX($B$4:$B$97), NA(), E1465+1)</f>
        <v>#N/A</v>
      </c>
      <c r="F1466" s="7" t="e">
        <f t="shared" si="69"/>
        <v>#N/A</v>
      </c>
      <c r="N1466" s="8" t="e">
        <v>#N/A</v>
      </c>
      <c r="O1466" s="7" t="e">
        <v>#N/A</v>
      </c>
      <c r="P1466" s="7" t="e">
        <f>SUM($O$8:O1466)+CurrentInventory</f>
        <v>#N/A</v>
      </c>
      <c r="Q1466" s="7" t="e">
        <f t="shared" si="68"/>
        <v>#N/A</v>
      </c>
    </row>
    <row r="1467" spans="5:17" x14ac:dyDescent="0.25">
      <c r="E1467" s="8" t="e">
        <f t="shared" si="70"/>
        <v>#N/A</v>
      </c>
      <c r="F1467" s="7" t="e">
        <f t="shared" si="69"/>
        <v>#N/A</v>
      </c>
      <c r="N1467" s="8" t="e">
        <v>#N/A</v>
      </c>
      <c r="O1467" s="7" t="e">
        <v>#N/A</v>
      </c>
      <c r="P1467" s="7" t="e">
        <f>SUM($O$8:O1467)+CurrentInventory</f>
        <v>#N/A</v>
      </c>
      <c r="Q1467" s="7" t="e">
        <f t="shared" si="68"/>
        <v>#N/A</v>
      </c>
    </row>
    <row r="1468" spans="5:17" x14ac:dyDescent="0.25">
      <c r="E1468" s="8" t="e">
        <f t="shared" si="70"/>
        <v>#N/A</v>
      </c>
      <c r="F1468" s="7" t="e">
        <f t="shared" si="69"/>
        <v>#N/A</v>
      </c>
      <c r="N1468" s="8" t="e">
        <v>#N/A</v>
      </c>
      <c r="O1468" s="7" t="e">
        <v>#N/A</v>
      </c>
      <c r="P1468" s="7" t="e">
        <f>SUM($O$8:O1468)+CurrentInventory</f>
        <v>#N/A</v>
      </c>
      <c r="Q1468" s="7" t="e">
        <f t="shared" si="68"/>
        <v>#N/A</v>
      </c>
    </row>
    <row r="1469" spans="5:17" x14ac:dyDescent="0.25">
      <c r="E1469" s="8" t="e">
        <f t="shared" si="70"/>
        <v>#N/A</v>
      </c>
      <c r="F1469" s="7" t="e">
        <f t="shared" si="69"/>
        <v>#N/A</v>
      </c>
      <c r="N1469" s="8" t="e">
        <v>#N/A</v>
      </c>
      <c r="O1469" s="7" t="e">
        <v>#N/A</v>
      </c>
      <c r="P1469" s="7" t="e">
        <f>SUM($O$8:O1469)+CurrentInventory</f>
        <v>#N/A</v>
      </c>
      <c r="Q1469" s="7" t="e">
        <f t="shared" si="68"/>
        <v>#N/A</v>
      </c>
    </row>
    <row r="1470" spans="5:17" x14ac:dyDescent="0.25">
      <c r="E1470" s="8" t="e">
        <f t="shared" si="70"/>
        <v>#N/A</v>
      </c>
      <c r="F1470" s="7" t="e">
        <f t="shared" si="69"/>
        <v>#N/A</v>
      </c>
      <c r="N1470" s="8" t="e">
        <v>#N/A</v>
      </c>
      <c r="O1470" s="7" t="e">
        <v>#N/A</v>
      </c>
      <c r="P1470" s="7" t="e">
        <f>SUM($O$8:O1470)+CurrentInventory</f>
        <v>#N/A</v>
      </c>
      <c r="Q1470" s="7" t="e">
        <f t="shared" si="68"/>
        <v>#N/A</v>
      </c>
    </row>
    <row r="1471" spans="5:17" x14ac:dyDescent="0.25">
      <c r="E1471" s="8" t="e">
        <f t="shared" si="70"/>
        <v>#N/A</v>
      </c>
      <c r="F1471" s="7" t="e">
        <f t="shared" si="69"/>
        <v>#N/A</v>
      </c>
      <c r="N1471" s="8" t="e">
        <v>#N/A</v>
      </c>
      <c r="O1471" s="7" t="e">
        <v>#N/A</v>
      </c>
      <c r="P1471" s="7" t="e">
        <f>SUM($O$8:O1471)+CurrentInventory</f>
        <v>#N/A</v>
      </c>
      <c r="Q1471" s="7" t="e">
        <f t="shared" si="68"/>
        <v>#N/A</v>
      </c>
    </row>
    <row r="1472" spans="5:17" x14ac:dyDescent="0.25">
      <c r="E1472" s="8" t="e">
        <f t="shared" si="70"/>
        <v>#N/A</v>
      </c>
      <c r="F1472" s="7" t="e">
        <f t="shared" si="69"/>
        <v>#N/A</v>
      </c>
      <c r="N1472" s="8" t="e">
        <v>#N/A</v>
      </c>
      <c r="O1472" s="7" t="e">
        <v>#N/A</v>
      </c>
      <c r="P1472" s="7" t="e">
        <f>SUM($O$8:O1472)+CurrentInventory</f>
        <v>#N/A</v>
      </c>
      <c r="Q1472" s="7" t="e">
        <f t="shared" si="68"/>
        <v>#N/A</v>
      </c>
    </row>
    <row r="1473" spans="5:17" x14ac:dyDescent="0.25">
      <c r="E1473" s="8" t="e">
        <f t="shared" si="70"/>
        <v>#N/A</v>
      </c>
      <c r="F1473" s="7" t="e">
        <f t="shared" si="69"/>
        <v>#N/A</v>
      </c>
      <c r="N1473" s="8" t="e">
        <v>#N/A</v>
      </c>
      <c r="O1473" s="7" t="e">
        <v>#N/A</v>
      </c>
      <c r="P1473" s="7" t="e">
        <f>SUM($O$8:O1473)+CurrentInventory</f>
        <v>#N/A</v>
      </c>
      <c r="Q1473" s="7" t="e">
        <f t="shared" si="68"/>
        <v>#N/A</v>
      </c>
    </row>
    <row r="1474" spans="5:17" x14ac:dyDescent="0.25">
      <c r="E1474" s="8" t="e">
        <f t="shared" si="70"/>
        <v>#N/A</v>
      </c>
      <c r="F1474" s="7" t="e">
        <f t="shared" si="69"/>
        <v>#N/A</v>
      </c>
      <c r="N1474" s="8" t="e">
        <v>#N/A</v>
      </c>
      <c r="O1474" s="7" t="e">
        <v>#N/A</v>
      </c>
      <c r="P1474" s="7" t="e">
        <f>SUM($O$8:O1474)+CurrentInventory</f>
        <v>#N/A</v>
      </c>
      <c r="Q1474" s="7" t="e">
        <f t="shared" si="68"/>
        <v>#N/A</v>
      </c>
    </row>
    <row r="1475" spans="5:17" x14ac:dyDescent="0.25">
      <c r="E1475" s="8" t="e">
        <f t="shared" si="70"/>
        <v>#N/A</v>
      </c>
      <c r="F1475" s="7" t="e">
        <f t="shared" si="69"/>
        <v>#N/A</v>
      </c>
      <c r="N1475" s="8" t="e">
        <v>#N/A</v>
      </c>
      <c r="O1475" s="7" t="e">
        <v>#N/A</v>
      </c>
      <c r="P1475" s="7" t="e">
        <f>SUM($O$8:O1475)+CurrentInventory</f>
        <v>#N/A</v>
      </c>
      <c r="Q1475" s="7" t="e">
        <f t="shared" si="68"/>
        <v>#N/A</v>
      </c>
    </row>
    <row r="1476" spans="5:17" x14ac:dyDescent="0.25">
      <c r="E1476" s="8" t="e">
        <f t="shared" si="70"/>
        <v>#N/A</v>
      </c>
      <c r="F1476" s="7" t="e">
        <f t="shared" si="69"/>
        <v>#N/A</v>
      </c>
      <c r="N1476" s="8" t="e">
        <v>#N/A</v>
      </c>
      <c r="O1476" s="7" t="e">
        <v>#N/A</v>
      </c>
      <c r="P1476" s="7" t="e">
        <f>SUM($O$8:O1476)+CurrentInventory</f>
        <v>#N/A</v>
      </c>
      <c r="Q1476" s="7" t="e">
        <f t="shared" si="68"/>
        <v>#N/A</v>
      </c>
    </row>
    <row r="1477" spans="5:17" x14ac:dyDescent="0.25">
      <c r="E1477" s="8" t="e">
        <f t="shared" si="70"/>
        <v>#N/A</v>
      </c>
      <c r="F1477" s="7" t="e">
        <f t="shared" si="69"/>
        <v>#N/A</v>
      </c>
      <c r="N1477" s="8" t="e">
        <v>#N/A</v>
      </c>
      <c r="O1477" s="7" t="e">
        <v>#N/A</v>
      </c>
      <c r="P1477" s="7" t="e">
        <f>SUM($O$8:O1477)+CurrentInventory</f>
        <v>#N/A</v>
      </c>
      <c r="Q1477" s="7" t="e">
        <f t="shared" si="68"/>
        <v>#N/A</v>
      </c>
    </row>
    <row r="1478" spans="5:17" x14ac:dyDescent="0.25">
      <c r="E1478" s="8" t="e">
        <f t="shared" si="70"/>
        <v>#N/A</v>
      </c>
      <c r="F1478" s="7" t="e">
        <f t="shared" si="69"/>
        <v>#N/A</v>
      </c>
      <c r="N1478" s="8" t="e">
        <v>#N/A</v>
      </c>
      <c r="O1478" s="7" t="e">
        <v>#N/A</v>
      </c>
      <c r="P1478" s="7" t="e">
        <f>SUM($O$8:O1478)+CurrentInventory</f>
        <v>#N/A</v>
      </c>
      <c r="Q1478" s="7" t="e">
        <f t="shared" si="68"/>
        <v>#N/A</v>
      </c>
    </row>
    <row r="1479" spans="5:17" x14ac:dyDescent="0.25">
      <c r="E1479" s="8" t="e">
        <f t="shared" si="70"/>
        <v>#N/A</v>
      </c>
      <c r="F1479" s="7" t="e">
        <f t="shared" si="69"/>
        <v>#N/A</v>
      </c>
      <c r="N1479" s="8" t="e">
        <v>#N/A</v>
      </c>
      <c r="O1479" s="7" t="e">
        <v>#N/A</v>
      </c>
      <c r="P1479" s="7" t="e">
        <f>SUM($O$8:O1479)+CurrentInventory</f>
        <v>#N/A</v>
      </c>
      <c r="Q1479" s="7" t="e">
        <f t="shared" si="68"/>
        <v>#N/A</v>
      </c>
    </row>
    <row r="1480" spans="5:17" x14ac:dyDescent="0.25">
      <c r="E1480" s="8" t="e">
        <f t="shared" si="70"/>
        <v>#N/A</v>
      </c>
      <c r="F1480" s="7" t="e">
        <f t="shared" si="69"/>
        <v>#N/A</v>
      </c>
      <c r="N1480" s="8" t="e">
        <v>#N/A</v>
      </c>
      <c r="O1480" s="7" t="e">
        <v>#N/A</v>
      </c>
      <c r="P1480" s="7" t="e">
        <f>SUM($O$8:O1480)+CurrentInventory</f>
        <v>#N/A</v>
      </c>
      <c r="Q1480" s="7" t="e">
        <f t="shared" si="68"/>
        <v>#N/A</v>
      </c>
    </row>
    <row r="1481" spans="5:17" x14ac:dyDescent="0.25">
      <c r="E1481" s="8" t="e">
        <f t="shared" si="70"/>
        <v>#N/A</v>
      </c>
      <c r="F1481" s="7" t="e">
        <f t="shared" si="69"/>
        <v>#N/A</v>
      </c>
      <c r="N1481" s="8" t="e">
        <v>#N/A</v>
      </c>
      <c r="O1481" s="7" t="e">
        <v>#N/A</v>
      </c>
      <c r="P1481" s="7" t="e">
        <f>SUM($O$8:O1481)+CurrentInventory</f>
        <v>#N/A</v>
      </c>
      <c r="Q1481" s="7" t="e">
        <f t="shared" ref="Q1481:Q1544" si="71">VLOOKUP(N1481,$E$22:$F$1597, 2, FALSE)</f>
        <v>#N/A</v>
      </c>
    </row>
    <row r="1482" spans="5:17" x14ac:dyDescent="0.25">
      <c r="E1482" s="8" t="e">
        <f t="shared" si="70"/>
        <v>#N/A</v>
      </c>
      <c r="F1482" s="7" t="e">
        <f t="shared" si="69"/>
        <v>#N/A</v>
      </c>
      <c r="N1482" s="8" t="e">
        <v>#N/A</v>
      </c>
      <c r="O1482" s="7" t="e">
        <v>#N/A</v>
      </c>
      <c r="P1482" s="7" t="e">
        <f>SUM($O$8:O1482)+CurrentInventory</f>
        <v>#N/A</v>
      </c>
      <c r="Q1482" s="7" t="e">
        <f t="shared" si="71"/>
        <v>#N/A</v>
      </c>
    </row>
    <row r="1483" spans="5:17" x14ac:dyDescent="0.25">
      <c r="E1483" s="8" t="e">
        <f t="shared" si="70"/>
        <v>#N/A</v>
      </c>
      <c r="F1483" s="7" t="e">
        <f t="shared" si="69"/>
        <v>#N/A</v>
      </c>
      <c r="N1483" s="8" t="e">
        <v>#N/A</v>
      </c>
      <c r="O1483" s="7" t="e">
        <v>#N/A</v>
      </c>
      <c r="P1483" s="7" t="e">
        <f>SUM($O$8:O1483)+CurrentInventory</f>
        <v>#N/A</v>
      </c>
      <c r="Q1483" s="7" t="e">
        <f t="shared" si="71"/>
        <v>#N/A</v>
      </c>
    </row>
    <row r="1484" spans="5:17" x14ac:dyDescent="0.25">
      <c r="E1484" s="8" t="e">
        <f t="shared" si="70"/>
        <v>#N/A</v>
      </c>
      <c r="F1484" s="7" t="e">
        <f t="shared" si="69"/>
        <v>#N/A</v>
      </c>
      <c r="N1484" s="8" t="e">
        <v>#N/A</v>
      </c>
      <c r="O1484" s="7" t="e">
        <v>#N/A</v>
      </c>
      <c r="P1484" s="7" t="e">
        <f>SUM($O$8:O1484)+CurrentInventory</f>
        <v>#N/A</v>
      </c>
      <c r="Q1484" s="7" t="e">
        <f t="shared" si="71"/>
        <v>#N/A</v>
      </c>
    </row>
    <row r="1485" spans="5:17" x14ac:dyDescent="0.25">
      <c r="E1485" s="8" t="e">
        <f t="shared" si="70"/>
        <v>#N/A</v>
      </c>
      <c r="F1485" s="7" t="e">
        <f t="shared" si="69"/>
        <v>#N/A</v>
      </c>
      <c r="N1485" s="8" t="e">
        <v>#N/A</v>
      </c>
      <c r="O1485" s="7" t="e">
        <v>#N/A</v>
      </c>
      <c r="P1485" s="7" t="e">
        <f>SUM($O$8:O1485)+CurrentInventory</f>
        <v>#N/A</v>
      </c>
      <c r="Q1485" s="7" t="e">
        <f t="shared" si="71"/>
        <v>#N/A</v>
      </c>
    </row>
    <row r="1486" spans="5:17" x14ac:dyDescent="0.25">
      <c r="E1486" s="8" t="e">
        <f t="shared" si="70"/>
        <v>#N/A</v>
      </c>
      <c r="F1486" s="7" t="e">
        <f t="shared" si="69"/>
        <v>#N/A</v>
      </c>
      <c r="N1486" s="8" t="e">
        <v>#N/A</v>
      </c>
      <c r="O1486" s="7" t="e">
        <v>#N/A</v>
      </c>
      <c r="P1486" s="7" t="e">
        <f>SUM($O$8:O1486)+CurrentInventory</f>
        <v>#N/A</v>
      </c>
      <c r="Q1486" s="7" t="e">
        <f t="shared" si="71"/>
        <v>#N/A</v>
      </c>
    </row>
    <row r="1487" spans="5:17" x14ac:dyDescent="0.25">
      <c r="E1487" s="8" t="e">
        <f t="shared" si="70"/>
        <v>#N/A</v>
      </c>
      <c r="F1487" s="7" t="e">
        <f t="shared" si="69"/>
        <v>#N/A</v>
      </c>
      <c r="N1487" s="8" t="e">
        <v>#N/A</v>
      </c>
      <c r="O1487" s="7" t="e">
        <v>#N/A</v>
      </c>
      <c r="P1487" s="7" t="e">
        <f>SUM($O$8:O1487)+CurrentInventory</f>
        <v>#N/A</v>
      </c>
      <c r="Q1487" s="7" t="e">
        <f t="shared" si="71"/>
        <v>#N/A</v>
      </c>
    </row>
    <row r="1488" spans="5:17" x14ac:dyDescent="0.25">
      <c r="E1488" s="8" t="e">
        <f t="shared" si="70"/>
        <v>#N/A</v>
      </c>
      <c r="F1488" s="7" t="e">
        <f t="shared" si="69"/>
        <v>#N/A</v>
      </c>
      <c r="N1488" s="8" t="e">
        <v>#N/A</v>
      </c>
      <c r="O1488" s="7" t="e">
        <v>#N/A</v>
      </c>
      <c r="P1488" s="7" t="e">
        <f>SUM($O$8:O1488)+CurrentInventory</f>
        <v>#N/A</v>
      </c>
      <c r="Q1488" s="7" t="e">
        <f t="shared" si="71"/>
        <v>#N/A</v>
      </c>
    </row>
    <row r="1489" spans="5:17" x14ac:dyDescent="0.25">
      <c r="E1489" s="8" t="e">
        <f t="shared" si="70"/>
        <v>#N/A</v>
      </c>
      <c r="F1489" s="7" t="e">
        <f t="shared" si="69"/>
        <v>#N/A</v>
      </c>
      <c r="N1489" s="8" t="e">
        <v>#N/A</v>
      </c>
      <c r="O1489" s="7" t="e">
        <v>#N/A</v>
      </c>
      <c r="P1489" s="7" t="e">
        <f>SUM($O$8:O1489)+CurrentInventory</f>
        <v>#N/A</v>
      </c>
      <c r="Q1489" s="7" t="e">
        <f t="shared" si="71"/>
        <v>#N/A</v>
      </c>
    </row>
    <row r="1490" spans="5:17" x14ac:dyDescent="0.25">
      <c r="E1490" s="8" t="e">
        <f t="shared" si="70"/>
        <v>#N/A</v>
      </c>
      <c r="F1490" s="7" t="e">
        <f t="shared" si="69"/>
        <v>#N/A</v>
      </c>
      <c r="N1490" s="8" t="e">
        <v>#N/A</v>
      </c>
      <c r="O1490" s="7" t="e">
        <v>#N/A</v>
      </c>
      <c r="P1490" s="7" t="e">
        <f>SUM($O$8:O1490)+CurrentInventory</f>
        <v>#N/A</v>
      </c>
      <c r="Q1490" s="7" t="e">
        <f t="shared" si="71"/>
        <v>#N/A</v>
      </c>
    </row>
    <row r="1491" spans="5:17" x14ac:dyDescent="0.25">
      <c r="E1491" s="8" t="e">
        <f t="shared" si="70"/>
        <v>#N/A</v>
      </c>
      <c r="F1491" s="7" t="e">
        <f t="shared" si="69"/>
        <v>#N/A</v>
      </c>
      <c r="N1491" s="8" t="e">
        <v>#N/A</v>
      </c>
      <c r="O1491" s="7" t="e">
        <v>#N/A</v>
      </c>
      <c r="P1491" s="7" t="e">
        <f>SUM($O$8:O1491)+CurrentInventory</f>
        <v>#N/A</v>
      </c>
      <c r="Q1491" s="7" t="e">
        <f t="shared" si="71"/>
        <v>#N/A</v>
      </c>
    </row>
    <row r="1492" spans="5:17" x14ac:dyDescent="0.25">
      <c r="E1492" s="8" t="e">
        <f t="shared" si="70"/>
        <v>#N/A</v>
      </c>
      <c r="F1492" s="7" t="e">
        <f t="shared" si="69"/>
        <v>#N/A</v>
      </c>
      <c r="N1492" s="8" t="e">
        <v>#N/A</v>
      </c>
      <c r="O1492" s="7" t="e">
        <v>#N/A</v>
      </c>
      <c r="P1492" s="7" t="e">
        <f>SUM($O$8:O1492)+CurrentInventory</f>
        <v>#N/A</v>
      </c>
      <c r="Q1492" s="7" t="e">
        <f t="shared" si="71"/>
        <v>#N/A</v>
      </c>
    </row>
    <row r="1493" spans="5:17" x14ac:dyDescent="0.25">
      <c r="E1493" s="8" t="e">
        <f t="shared" si="70"/>
        <v>#N/A</v>
      </c>
      <c r="F1493" s="7" t="e">
        <f t="shared" si="69"/>
        <v>#N/A</v>
      </c>
      <c r="N1493" s="8" t="e">
        <v>#N/A</v>
      </c>
      <c r="O1493" s="7" t="e">
        <v>#N/A</v>
      </c>
      <c r="P1493" s="7" t="e">
        <f>SUM($O$8:O1493)+CurrentInventory</f>
        <v>#N/A</v>
      </c>
      <c r="Q1493" s="7" t="e">
        <f t="shared" si="71"/>
        <v>#N/A</v>
      </c>
    </row>
    <row r="1494" spans="5:17" x14ac:dyDescent="0.25">
      <c r="E1494" s="8" t="e">
        <f t="shared" si="70"/>
        <v>#N/A</v>
      </c>
      <c r="F1494" s="7" t="e">
        <f t="shared" si="69"/>
        <v>#N/A</v>
      </c>
      <c r="N1494" s="8" t="e">
        <v>#N/A</v>
      </c>
      <c r="O1494" s="7" t="e">
        <v>#N/A</v>
      </c>
      <c r="P1494" s="7" t="e">
        <f>SUM($O$8:O1494)+CurrentInventory</f>
        <v>#N/A</v>
      </c>
      <c r="Q1494" s="7" t="e">
        <f t="shared" si="71"/>
        <v>#N/A</v>
      </c>
    </row>
    <row r="1495" spans="5:17" x14ac:dyDescent="0.25">
      <c r="E1495" s="8" t="e">
        <f t="shared" si="70"/>
        <v>#N/A</v>
      </c>
      <c r="F1495" s="7" t="e">
        <f t="shared" si="69"/>
        <v>#N/A</v>
      </c>
      <c r="N1495" s="8" t="e">
        <v>#N/A</v>
      </c>
      <c r="O1495" s="7" t="e">
        <v>#N/A</v>
      </c>
      <c r="P1495" s="7" t="e">
        <f>SUM($O$8:O1495)+CurrentInventory</f>
        <v>#N/A</v>
      </c>
      <c r="Q1495" s="7" t="e">
        <f t="shared" si="71"/>
        <v>#N/A</v>
      </c>
    </row>
    <row r="1496" spans="5:17" x14ac:dyDescent="0.25">
      <c r="E1496" s="8" t="e">
        <f t="shared" si="70"/>
        <v>#N/A</v>
      </c>
      <c r="F1496" s="7" t="e">
        <f t="shared" ref="F1496:F1559" si="72">VLOOKUP(E1496,$B$4:$C$97, 2,TRUE)</f>
        <v>#N/A</v>
      </c>
      <c r="N1496" s="8" t="e">
        <v>#N/A</v>
      </c>
      <c r="O1496" s="7" t="e">
        <v>#N/A</v>
      </c>
      <c r="P1496" s="7" t="e">
        <f>SUM($O$8:O1496)+CurrentInventory</f>
        <v>#N/A</v>
      </c>
      <c r="Q1496" s="7" t="e">
        <f t="shared" si="71"/>
        <v>#N/A</v>
      </c>
    </row>
    <row r="1497" spans="5:17" x14ac:dyDescent="0.25">
      <c r="E1497" s="8" t="e">
        <f t="shared" si="70"/>
        <v>#N/A</v>
      </c>
      <c r="F1497" s="7" t="e">
        <f t="shared" si="72"/>
        <v>#N/A</v>
      </c>
      <c r="N1497" s="8" t="e">
        <v>#N/A</v>
      </c>
      <c r="O1497" s="7" t="e">
        <v>#N/A</v>
      </c>
      <c r="P1497" s="7" t="e">
        <f>SUM($O$8:O1497)+CurrentInventory</f>
        <v>#N/A</v>
      </c>
      <c r="Q1497" s="7" t="e">
        <f t="shared" si="71"/>
        <v>#N/A</v>
      </c>
    </row>
    <row r="1498" spans="5:17" x14ac:dyDescent="0.25">
      <c r="E1498" s="8" t="e">
        <f t="shared" si="70"/>
        <v>#N/A</v>
      </c>
      <c r="F1498" s="7" t="e">
        <f t="shared" si="72"/>
        <v>#N/A</v>
      </c>
      <c r="N1498" s="8" t="e">
        <v>#N/A</v>
      </c>
      <c r="O1498" s="7" t="e">
        <v>#N/A</v>
      </c>
      <c r="P1498" s="7" t="e">
        <f>SUM($O$8:O1498)+CurrentInventory</f>
        <v>#N/A</v>
      </c>
      <c r="Q1498" s="7" t="e">
        <f t="shared" si="71"/>
        <v>#N/A</v>
      </c>
    </row>
    <row r="1499" spans="5:17" x14ac:dyDescent="0.25">
      <c r="E1499" s="8" t="e">
        <f t="shared" si="70"/>
        <v>#N/A</v>
      </c>
      <c r="F1499" s="7" t="e">
        <f t="shared" si="72"/>
        <v>#N/A</v>
      </c>
      <c r="N1499" s="8" t="e">
        <v>#N/A</v>
      </c>
      <c r="O1499" s="7" t="e">
        <v>#N/A</v>
      </c>
      <c r="P1499" s="7" t="e">
        <f>SUM($O$8:O1499)+CurrentInventory</f>
        <v>#N/A</v>
      </c>
      <c r="Q1499" s="7" t="e">
        <f t="shared" si="71"/>
        <v>#N/A</v>
      </c>
    </row>
    <row r="1500" spans="5:17" x14ac:dyDescent="0.25">
      <c r="E1500" s="8" t="e">
        <f t="shared" si="70"/>
        <v>#N/A</v>
      </c>
      <c r="F1500" s="7" t="e">
        <f t="shared" si="72"/>
        <v>#N/A</v>
      </c>
      <c r="N1500" s="8" t="e">
        <v>#N/A</v>
      </c>
      <c r="O1500" s="7" t="e">
        <v>#N/A</v>
      </c>
      <c r="P1500" s="7" t="e">
        <f>SUM($O$8:O1500)+CurrentInventory</f>
        <v>#N/A</v>
      </c>
      <c r="Q1500" s="7" t="e">
        <f t="shared" si="71"/>
        <v>#N/A</v>
      </c>
    </row>
    <row r="1501" spans="5:17" x14ac:dyDescent="0.25">
      <c r="E1501" s="8" t="e">
        <f t="shared" si="70"/>
        <v>#N/A</v>
      </c>
      <c r="F1501" s="7" t="e">
        <f t="shared" si="72"/>
        <v>#N/A</v>
      </c>
      <c r="N1501" s="8" t="e">
        <v>#N/A</v>
      </c>
      <c r="O1501" s="7" t="e">
        <v>#N/A</v>
      </c>
      <c r="P1501" s="7" t="e">
        <f>SUM($O$8:O1501)+CurrentInventory</f>
        <v>#N/A</v>
      </c>
      <c r="Q1501" s="7" t="e">
        <f t="shared" si="71"/>
        <v>#N/A</v>
      </c>
    </row>
    <row r="1502" spans="5:17" x14ac:dyDescent="0.25">
      <c r="E1502" s="8" t="e">
        <f t="shared" si="70"/>
        <v>#N/A</v>
      </c>
      <c r="F1502" s="7" t="e">
        <f t="shared" si="72"/>
        <v>#N/A</v>
      </c>
      <c r="N1502" s="8" t="e">
        <v>#N/A</v>
      </c>
      <c r="O1502" s="7" t="e">
        <v>#N/A</v>
      </c>
      <c r="P1502" s="7" t="e">
        <f>SUM($O$8:O1502)+CurrentInventory</f>
        <v>#N/A</v>
      </c>
      <c r="Q1502" s="7" t="e">
        <f t="shared" si="71"/>
        <v>#N/A</v>
      </c>
    </row>
    <row r="1503" spans="5:17" x14ac:dyDescent="0.25">
      <c r="E1503" s="8" t="e">
        <f t="shared" si="70"/>
        <v>#N/A</v>
      </c>
      <c r="F1503" s="7" t="e">
        <f t="shared" si="72"/>
        <v>#N/A</v>
      </c>
      <c r="N1503" s="8" t="e">
        <v>#N/A</v>
      </c>
      <c r="O1503" s="7" t="e">
        <v>#N/A</v>
      </c>
      <c r="P1503" s="7" t="e">
        <f>SUM($O$8:O1503)+CurrentInventory</f>
        <v>#N/A</v>
      </c>
      <c r="Q1503" s="7" t="e">
        <f t="shared" si="71"/>
        <v>#N/A</v>
      </c>
    </row>
    <row r="1504" spans="5:17" x14ac:dyDescent="0.25">
      <c r="E1504" s="8" t="e">
        <f t="shared" si="70"/>
        <v>#N/A</v>
      </c>
      <c r="F1504" s="7" t="e">
        <f t="shared" si="72"/>
        <v>#N/A</v>
      </c>
      <c r="N1504" s="8" t="e">
        <v>#N/A</v>
      </c>
      <c r="O1504" s="7" t="e">
        <v>#N/A</v>
      </c>
      <c r="P1504" s="7" t="e">
        <f>SUM($O$8:O1504)+CurrentInventory</f>
        <v>#N/A</v>
      </c>
      <c r="Q1504" s="7" t="e">
        <f t="shared" si="71"/>
        <v>#N/A</v>
      </c>
    </row>
    <row r="1505" spans="5:17" x14ac:dyDescent="0.25">
      <c r="E1505" s="8" t="e">
        <f t="shared" si="70"/>
        <v>#N/A</v>
      </c>
      <c r="F1505" s="7" t="e">
        <f t="shared" si="72"/>
        <v>#N/A</v>
      </c>
      <c r="N1505" s="8" t="e">
        <v>#N/A</v>
      </c>
      <c r="O1505" s="7" t="e">
        <v>#N/A</v>
      </c>
      <c r="P1505" s="7" t="e">
        <f>SUM($O$8:O1505)+CurrentInventory</f>
        <v>#N/A</v>
      </c>
      <c r="Q1505" s="7" t="e">
        <f t="shared" si="71"/>
        <v>#N/A</v>
      </c>
    </row>
    <row r="1506" spans="5:17" x14ac:dyDescent="0.25">
      <c r="E1506" s="8" t="e">
        <f t="shared" si="70"/>
        <v>#N/A</v>
      </c>
      <c r="F1506" s="7" t="e">
        <f t="shared" si="72"/>
        <v>#N/A</v>
      </c>
      <c r="N1506" s="8" t="e">
        <v>#N/A</v>
      </c>
      <c r="O1506" s="7" t="e">
        <v>#N/A</v>
      </c>
      <c r="P1506" s="7" t="e">
        <f>SUM($O$8:O1506)+CurrentInventory</f>
        <v>#N/A</v>
      </c>
      <c r="Q1506" s="7" t="e">
        <f t="shared" si="71"/>
        <v>#N/A</v>
      </c>
    </row>
    <row r="1507" spans="5:17" x14ac:dyDescent="0.25">
      <c r="E1507" s="8" t="e">
        <f t="shared" si="70"/>
        <v>#N/A</v>
      </c>
      <c r="F1507" s="7" t="e">
        <f t="shared" si="72"/>
        <v>#N/A</v>
      </c>
      <c r="N1507" s="8" t="e">
        <v>#N/A</v>
      </c>
      <c r="O1507" s="7" t="e">
        <v>#N/A</v>
      </c>
      <c r="P1507" s="7" t="e">
        <f>SUM($O$8:O1507)+CurrentInventory</f>
        <v>#N/A</v>
      </c>
      <c r="Q1507" s="7" t="e">
        <f t="shared" si="71"/>
        <v>#N/A</v>
      </c>
    </row>
    <row r="1508" spans="5:17" x14ac:dyDescent="0.25">
      <c r="E1508" s="8" t="e">
        <f t="shared" si="70"/>
        <v>#N/A</v>
      </c>
      <c r="F1508" s="7" t="e">
        <f t="shared" si="72"/>
        <v>#N/A</v>
      </c>
      <c r="N1508" s="8" t="e">
        <v>#N/A</v>
      </c>
      <c r="O1508" s="7" t="e">
        <v>#N/A</v>
      </c>
      <c r="P1508" s="7" t="e">
        <f>SUM($O$8:O1508)+CurrentInventory</f>
        <v>#N/A</v>
      </c>
      <c r="Q1508" s="7" t="e">
        <f t="shared" si="71"/>
        <v>#N/A</v>
      </c>
    </row>
    <row r="1509" spans="5:17" x14ac:dyDescent="0.25">
      <c r="E1509" s="8" t="e">
        <f t="shared" si="70"/>
        <v>#N/A</v>
      </c>
      <c r="F1509" s="7" t="e">
        <f t="shared" si="72"/>
        <v>#N/A</v>
      </c>
      <c r="N1509" s="8" t="e">
        <v>#N/A</v>
      </c>
      <c r="O1509" s="7" t="e">
        <v>#N/A</v>
      </c>
      <c r="P1509" s="7" t="e">
        <f>SUM($O$8:O1509)+CurrentInventory</f>
        <v>#N/A</v>
      </c>
      <c r="Q1509" s="7" t="e">
        <f t="shared" si="71"/>
        <v>#N/A</v>
      </c>
    </row>
    <row r="1510" spans="5:17" x14ac:dyDescent="0.25">
      <c r="E1510" s="8" t="e">
        <f t="shared" si="70"/>
        <v>#N/A</v>
      </c>
      <c r="F1510" s="7" t="e">
        <f t="shared" si="72"/>
        <v>#N/A</v>
      </c>
      <c r="N1510" s="8" t="e">
        <v>#N/A</v>
      </c>
      <c r="O1510" s="7" t="e">
        <v>#N/A</v>
      </c>
      <c r="P1510" s="7" t="e">
        <f>SUM($O$8:O1510)+CurrentInventory</f>
        <v>#N/A</v>
      </c>
      <c r="Q1510" s="7" t="e">
        <f t="shared" si="71"/>
        <v>#N/A</v>
      </c>
    </row>
    <row r="1511" spans="5:17" x14ac:dyDescent="0.25">
      <c r="E1511" s="8" t="e">
        <f t="shared" si="70"/>
        <v>#N/A</v>
      </c>
      <c r="F1511" s="7" t="e">
        <f t="shared" si="72"/>
        <v>#N/A</v>
      </c>
      <c r="N1511" s="8" t="e">
        <v>#N/A</v>
      </c>
      <c r="O1511" s="7" t="e">
        <v>#N/A</v>
      </c>
      <c r="P1511" s="7" t="e">
        <f>SUM($O$8:O1511)+CurrentInventory</f>
        <v>#N/A</v>
      </c>
      <c r="Q1511" s="7" t="e">
        <f t="shared" si="71"/>
        <v>#N/A</v>
      </c>
    </row>
    <row r="1512" spans="5:17" x14ac:dyDescent="0.25">
      <c r="E1512" s="8" t="e">
        <f t="shared" si="70"/>
        <v>#N/A</v>
      </c>
      <c r="F1512" s="7" t="e">
        <f t="shared" si="72"/>
        <v>#N/A</v>
      </c>
      <c r="N1512" s="8" t="e">
        <v>#N/A</v>
      </c>
      <c r="O1512" s="7" t="e">
        <v>#N/A</v>
      </c>
      <c r="P1512" s="7" t="e">
        <f>SUM($O$8:O1512)+CurrentInventory</f>
        <v>#N/A</v>
      </c>
      <c r="Q1512" s="7" t="e">
        <f t="shared" si="71"/>
        <v>#N/A</v>
      </c>
    </row>
    <row r="1513" spans="5:17" x14ac:dyDescent="0.25">
      <c r="E1513" s="8" t="e">
        <f t="shared" si="70"/>
        <v>#N/A</v>
      </c>
      <c r="F1513" s="7" t="e">
        <f t="shared" si="72"/>
        <v>#N/A</v>
      </c>
      <c r="N1513" s="8" t="e">
        <v>#N/A</v>
      </c>
      <c r="O1513" s="7" t="e">
        <v>#N/A</v>
      </c>
      <c r="P1513" s="7" t="e">
        <f>SUM($O$8:O1513)+CurrentInventory</f>
        <v>#N/A</v>
      </c>
      <c r="Q1513" s="7" t="e">
        <f t="shared" si="71"/>
        <v>#N/A</v>
      </c>
    </row>
    <row r="1514" spans="5:17" x14ac:dyDescent="0.25">
      <c r="E1514" s="8" t="e">
        <f t="shared" si="70"/>
        <v>#N/A</v>
      </c>
      <c r="F1514" s="7" t="e">
        <f t="shared" si="72"/>
        <v>#N/A</v>
      </c>
      <c r="N1514" s="8" t="e">
        <v>#N/A</v>
      </c>
      <c r="O1514" s="7" t="e">
        <v>#N/A</v>
      </c>
      <c r="P1514" s="7" t="e">
        <f>SUM($O$8:O1514)+CurrentInventory</f>
        <v>#N/A</v>
      </c>
      <c r="Q1514" s="7" t="e">
        <f t="shared" si="71"/>
        <v>#N/A</v>
      </c>
    </row>
    <row r="1515" spans="5:17" x14ac:dyDescent="0.25">
      <c r="E1515" s="8" t="e">
        <f t="shared" si="70"/>
        <v>#N/A</v>
      </c>
      <c r="F1515" s="7" t="e">
        <f t="shared" si="72"/>
        <v>#N/A</v>
      </c>
      <c r="N1515" s="8" t="e">
        <v>#N/A</v>
      </c>
      <c r="O1515" s="7" t="e">
        <v>#N/A</v>
      </c>
      <c r="P1515" s="7" t="e">
        <f>SUM($O$8:O1515)+CurrentInventory</f>
        <v>#N/A</v>
      </c>
      <c r="Q1515" s="7" t="e">
        <f t="shared" si="71"/>
        <v>#N/A</v>
      </c>
    </row>
    <row r="1516" spans="5:17" x14ac:dyDescent="0.25">
      <c r="E1516" s="8" t="e">
        <f t="shared" si="70"/>
        <v>#N/A</v>
      </c>
      <c r="F1516" s="7" t="e">
        <f t="shared" si="72"/>
        <v>#N/A</v>
      </c>
      <c r="N1516" s="8" t="e">
        <v>#N/A</v>
      </c>
      <c r="O1516" s="7" t="e">
        <v>#N/A</v>
      </c>
      <c r="P1516" s="7" t="e">
        <f>SUM($O$8:O1516)+CurrentInventory</f>
        <v>#N/A</v>
      </c>
      <c r="Q1516" s="7" t="e">
        <f t="shared" si="71"/>
        <v>#N/A</v>
      </c>
    </row>
    <row r="1517" spans="5:17" x14ac:dyDescent="0.25">
      <c r="E1517" s="8" t="e">
        <f t="shared" si="70"/>
        <v>#N/A</v>
      </c>
      <c r="F1517" s="7" t="e">
        <f t="shared" si="72"/>
        <v>#N/A</v>
      </c>
      <c r="N1517" s="8" t="e">
        <v>#N/A</v>
      </c>
      <c r="O1517" s="7" t="e">
        <v>#N/A</v>
      </c>
      <c r="P1517" s="7" t="e">
        <f>SUM($O$8:O1517)+CurrentInventory</f>
        <v>#N/A</v>
      </c>
      <c r="Q1517" s="7" t="e">
        <f t="shared" si="71"/>
        <v>#N/A</v>
      </c>
    </row>
    <row r="1518" spans="5:17" x14ac:dyDescent="0.25">
      <c r="E1518" s="8" t="e">
        <f t="shared" si="70"/>
        <v>#N/A</v>
      </c>
      <c r="F1518" s="7" t="e">
        <f t="shared" si="72"/>
        <v>#N/A</v>
      </c>
      <c r="N1518" s="8" t="e">
        <v>#N/A</v>
      </c>
      <c r="O1518" s="7" t="e">
        <v>#N/A</v>
      </c>
      <c r="P1518" s="7" t="e">
        <f>SUM($O$8:O1518)+CurrentInventory</f>
        <v>#N/A</v>
      </c>
      <c r="Q1518" s="7" t="e">
        <f t="shared" si="71"/>
        <v>#N/A</v>
      </c>
    </row>
    <row r="1519" spans="5:17" x14ac:dyDescent="0.25">
      <c r="E1519" s="8" t="e">
        <f t="shared" si="70"/>
        <v>#N/A</v>
      </c>
      <c r="F1519" s="7" t="e">
        <f t="shared" si="72"/>
        <v>#N/A</v>
      </c>
      <c r="N1519" s="8" t="e">
        <v>#N/A</v>
      </c>
      <c r="O1519" s="7" t="e">
        <v>#N/A</v>
      </c>
      <c r="P1519" s="7" t="e">
        <f>SUM($O$8:O1519)+CurrentInventory</f>
        <v>#N/A</v>
      </c>
      <c r="Q1519" s="7" t="e">
        <f t="shared" si="71"/>
        <v>#N/A</v>
      </c>
    </row>
    <row r="1520" spans="5:17" x14ac:dyDescent="0.25">
      <c r="E1520" s="8" t="e">
        <f t="shared" si="70"/>
        <v>#N/A</v>
      </c>
      <c r="F1520" s="7" t="e">
        <f t="shared" si="72"/>
        <v>#N/A</v>
      </c>
      <c r="N1520" s="8" t="e">
        <v>#N/A</v>
      </c>
      <c r="O1520" s="7" t="e">
        <v>#N/A</v>
      </c>
      <c r="P1520" s="7" t="e">
        <f>SUM($O$8:O1520)+CurrentInventory</f>
        <v>#N/A</v>
      </c>
      <c r="Q1520" s="7" t="e">
        <f t="shared" si="71"/>
        <v>#N/A</v>
      </c>
    </row>
    <row r="1521" spans="5:17" x14ac:dyDescent="0.25">
      <c r="E1521" s="8" t="e">
        <f t="shared" si="70"/>
        <v>#N/A</v>
      </c>
      <c r="F1521" s="7" t="e">
        <f t="shared" si="72"/>
        <v>#N/A</v>
      </c>
      <c r="N1521" s="8" t="e">
        <v>#N/A</v>
      </c>
      <c r="O1521" s="7" t="e">
        <v>#N/A</v>
      </c>
      <c r="P1521" s="7" t="e">
        <f>SUM($O$8:O1521)+CurrentInventory</f>
        <v>#N/A</v>
      </c>
      <c r="Q1521" s="7" t="e">
        <f t="shared" si="71"/>
        <v>#N/A</v>
      </c>
    </row>
    <row r="1522" spans="5:17" x14ac:dyDescent="0.25">
      <c r="E1522" s="8" t="e">
        <f t="shared" si="70"/>
        <v>#N/A</v>
      </c>
      <c r="F1522" s="7" t="e">
        <f t="shared" si="72"/>
        <v>#N/A</v>
      </c>
      <c r="N1522" s="8" t="e">
        <v>#N/A</v>
      </c>
      <c r="O1522" s="7" t="e">
        <v>#N/A</v>
      </c>
      <c r="P1522" s="7" t="e">
        <f>SUM($O$8:O1522)+CurrentInventory</f>
        <v>#N/A</v>
      </c>
      <c r="Q1522" s="7" t="e">
        <f t="shared" si="71"/>
        <v>#N/A</v>
      </c>
    </row>
    <row r="1523" spans="5:17" x14ac:dyDescent="0.25">
      <c r="E1523" s="8" t="e">
        <f t="shared" si="70"/>
        <v>#N/A</v>
      </c>
      <c r="F1523" s="7" t="e">
        <f t="shared" si="72"/>
        <v>#N/A</v>
      </c>
      <c r="N1523" s="8" t="e">
        <v>#N/A</v>
      </c>
      <c r="O1523" s="7" t="e">
        <v>#N/A</v>
      </c>
      <c r="P1523" s="7" t="e">
        <f>SUM($O$8:O1523)+CurrentInventory</f>
        <v>#N/A</v>
      </c>
      <c r="Q1523" s="7" t="e">
        <f t="shared" si="71"/>
        <v>#N/A</v>
      </c>
    </row>
    <row r="1524" spans="5:17" x14ac:dyDescent="0.25">
      <c r="E1524" s="8" t="e">
        <f t="shared" si="70"/>
        <v>#N/A</v>
      </c>
      <c r="F1524" s="7" t="e">
        <f t="shared" si="72"/>
        <v>#N/A</v>
      </c>
      <c r="N1524" s="8" t="e">
        <v>#N/A</v>
      </c>
      <c r="O1524" s="7" t="e">
        <v>#N/A</v>
      </c>
      <c r="P1524" s="7" t="e">
        <f>SUM($O$8:O1524)+CurrentInventory</f>
        <v>#N/A</v>
      </c>
      <c r="Q1524" s="7" t="e">
        <f t="shared" si="71"/>
        <v>#N/A</v>
      </c>
    </row>
    <row r="1525" spans="5:17" x14ac:dyDescent="0.25">
      <c r="E1525" s="8" t="e">
        <f t="shared" si="70"/>
        <v>#N/A</v>
      </c>
      <c r="F1525" s="7" t="e">
        <f t="shared" si="72"/>
        <v>#N/A</v>
      </c>
      <c r="N1525" s="8" t="e">
        <v>#N/A</v>
      </c>
      <c r="O1525" s="7" t="e">
        <v>#N/A</v>
      </c>
      <c r="P1525" s="7" t="e">
        <f>SUM($O$8:O1525)+CurrentInventory</f>
        <v>#N/A</v>
      </c>
      <c r="Q1525" s="7" t="e">
        <f t="shared" si="71"/>
        <v>#N/A</v>
      </c>
    </row>
    <row r="1526" spans="5:17" x14ac:dyDescent="0.25">
      <c r="E1526" s="8" t="e">
        <f t="shared" si="70"/>
        <v>#N/A</v>
      </c>
      <c r="F1526" s="7" t="e">
        <f t="shared" si="72"/>
        <v>#N/A</v>
      </c>
      <c r="N1526" s="8" t="e">
        <v>#N/A</v>
      </c>
      <c r="O1526" s="7" t="e">
        <v>#N/A</v>
      </c>
      <c r="P1526" s="7" t="e">
        <f>SUM($O$8:O1526)+CurrentInventory</f>
        <v>#N/A</v>
      </c>
      <c r="Q1526" s="7" t="e">
        <f t="shared" si="71"/>
        <v>#N/A</v>
      </c>
    </row>
    <row r="1527" spans="5:17" x14ac:dyDescent="0.25">
      <c r="E1527" s="8" t="e">
        <f t="shared" si="70"/>
        <v>#N/A</v>
      </c>
      <c r="F1527" s="7" t="e">
        <f t="shared" si="72"/>
        <v>#N/A</v>
      </c>
      <c r="N1527" s="8" t="e">
        <v>#N/A</v>
      </c>
      <c r="O1527" s="7" t="e">
        <v>#N/A</v>
      </c>
      <c r="P1527" s="7" t="e">
        <f>SUM($O$8:O1527)+CurrentInventory</f>
        <v>#N/A</v>
      </c>
      <c r="Q1527" s="7" t="e">
        <f t="shared" si="71"/>
        <v>#N/A</v>
      </c>
    </row>
    <row r="1528" spans="5:17" x14ac:dyDescent="0.25">
      <c r="E1528" s="8" t="e">
        <f t="shared" si="70"/>
        <v>#N/A</v>
      </c>
      <c r="F1528" s="7" t="e">
        <f t="shared" si="72"/>
        <v>#N/A</v>
      </c>
      <c r="N1528" s="8" t="e">
        <v>#N/A</v>
      </c>
      <c r="O1528" s="7" t="e">
        <v>#N/A</v>
      </c>
      <c r="P1528" s="7" t="e">
        <f>SUM($O$8:O1528)+CurrentInventory</f>
        <v>#N/A</v>
      </c>
      <c r="Q1528" s="7" t="e">
        <f t="shared" si="71"/>
        <v>#N/A</v>
      </c>
    </row>
    <row r="1529" spans="5:17" x14ac:dyDescent="0.25">
      <c r="E1529" s="8" t="e">
        <f t="shared" si="70"/>
        <v>#N/A</v>
      </c>
      <c r="F1529" s="7" t="e">
        <f t="shared" si="72"/>
        <v>#N/A</v>
      </c>
      <c r="N1529" s="8" t="e">
        <v>#N/A</v>
      </c>
      <c r="O1529" s="7" t="e">
        <v>#N/A</v>
      </c>
      <c r="P1529" s="7" t="e">
        <f>SUM($O$8:O1529)+CurrentInventory</f>
        <v>#N/A</v>
      </c>
      <c r="Q1529" s="7" t="e">
        <f t="shared" si="71"/>
        <v>#N/A</v>
      </c>
    </row>
    <row r="1530" spans="5:17" x14ac:dyDescent="0.25">
      <c r="E1530" s="8" t="e">
        <f t="shared" ref="E1530:E1593" si="73">IF(E1529+1&gt;MAX($B$4:$B$97), NA(), E1529+1)</f>
        <v>#N/A</v>
      </c>
      <c r="F1530" s="7" t="e">
        <f t="shared" si="72"/>
        <v>#N/A</v>
      </c>
      <c r="N1530" s="8" t="e">
        <v>#N/A</v>
      </c>
      <c r="O1530" s="7" t="e">
        <v>#N/A</v>
      </c>
      <c r="P1530" s="7" t="e">
        <f>SUM($O$8:O1530)+CurrentInventory</f>
        <v>#N/A</v>
      </c>
      <c r="Q1530" s="7" t="e">
        <f t="shared" si="71"/>
        <v>#N/A</v>
      </c>
    </row>
    <row r="1531" spans="5:17" x14ac:dyDescent="0.25">
      <c r="E1531" s="8" t="e">
        <f t="shared" si="73"/>
        <v>#N/A</v>
      </c>
      <c r="F1531" s="7" t="e">
        <f t="shared" si="72"/>
        <v>#N/A</v>
      </c>
      <c r="N1531" s="8" t="e">
        <v>#N/A</v>
      </c>
      <c r="O1531" s="7" t="e">
        <v>#N/A</v>
      </c>
      <c r="P1531" s="7" t="e">
        <f>SUM($O$8:O1531)+CurrentInventory</f>
        <v>#N/A</v>
      </c>
      <c r="Q1531" s="7" t="e">
        <f t="shared" si="71"/>
        <v>#N/A</v>
      </c>
    </row>
    <row r="1532" spans="5:17" x14ac:dyDescent="0.25">
      <c r="E1532" s="8" t="e">
        <f t="shared" si="73"/>
        <v>#N/A</v>
      </c>
      <c r="F1532" s="7" t="e">
        <f t="shared" si="72"/>
        <v>#N/A</v>
      </c>
      <c r="N1532" s="8" t="e">
        <v>#N/A</v>
      </c>
      <c r="O1532" s="7" t="e">
        <v>#N/A</v>
      </c>
      <c r="P1532" s="7" t="e">
        <f>SUM($O$8:O1532)+CurrentInventory</f>
        <v>#N/A</v>
      </c>
      <c r="Q1532" s="7" t="e">
        <f t="shared" si="71"/>
        <v>#N/A</v>
      </c>
    </row>
    <row r="1533" spans="5:17" x14ac:dyDescent="0.25">
      <c r="E1533" s="8" t="e">
        <f t="shared" si="73"/>
        <v>#N/A</v>
      </c>
      <c r="F1533" s="7" t="e">
        <f t="shared" si="72"/>
        <v>#N/A</v>
      </c>
      <c r="N1533" s="8" t="e">
        <v>#N/A</v>
      </c>
      <c r="O1533" s="7" t="e">
        <v>#N/A</v>
      </c>
      <c r="P1533" s="7" t="e">
        <f>SUM($O$8:O1533)+CurrentInventory</f>
        <v>#N/A</v>
      </c>
      <c r="Q1533" s="7" t="e">
        <f t="shared" si="71"/>
        <v>#N/A</v>
      </c>
    </row>
    <row r="1534" spans="5:17" x14ac:dyDescent="0.25">
      <c r="E1534" s="8" t="e">
        <f t="shared" si="73"/>
        <v>#N/A</v>
      </c>
      <c r="F1534" s="7" t="e">
        <f t="shared" si="72"/>
        <v>#N/A</v>
      </c>
      <c r="N1534" s="8" t="e">
        <v>#N/A</v>
      </c>
      <c r="O1534" s="7" t="e">
        <v>#N/A</v>
      </c>
      <c r="P1534" s="7" t="e">
        <f>SUM($O$8:O1534)+CurrentInventory</f>
        <v>#N/A</v>
      </c>
      <c r="Q1534" s="7" t="e">
        <f t="shared" si="71"/>
        <v>#N/A</v>
      </c>
    </row>
    <row r="1535" spans="5:17" x14ac:dyDescent="0.25">
      <c r="E1535" s="8" t="e">
        <f t="shared" si="73"/>
        <v>#N/A</v>
      </c>
      <c r="F1535" s="7" t="e">
        <f t="shared" si="72"/>
        <v>#N/A</v>
      </c>
      <c r="N1535" s="8" t="e">
        <v>#N/A</v>
      </c>
      <c r="O1535" s="7" t="e">
        <v>#N/A</v>
      </c>
      <c r="P1535" s="7" t="e">
        <f>SUM($O$8:O1535)+CurrentInventory</f>
        <v>#N/A</v>
      </c>
      <c r="Q1535" s="7" t="e">
        <f t="shared" si="71"/>
        <v>#N/A</v>
      </c>
    </row>
    <row r="1536" spans="5:17" x14ac:dyDescent="0.25">
      <c r="E1536" s="8" t="e">
        <f t="shared" si="73"/>
        <v>#N/A</v>
      </c>
      <c r="F1536" s="7" t="e">
        <f t="shared" si="72"/>
        <v>#N/A</v>
      </c>
      <c r="N1536" s="8" t="e">
        <v>#N/A</v>
      </c>
      <c r="O1536" s="7" t="e">
        <v>#N/A</v>
      </c>
      <c r="P1536" s="7" t="e">
        <f>SUM($O$8:O1536)+CurrentInventory</f>
        <v>#N/A</v>
      </c>
      <c r="Q1536" s="7" t="e">
        <f t="shared" si="71"/>
        <v>#N/A</v>
      </c>
    </row>
    <row r="1537" spans="5:17" x14ac:dyDescent="0.25">
      <c r="E1537" s="8" t="e">
        <f t="shared" si="73"/>
        <v>#N/A</v>
      </c>
      <c r="F1537" s="7" t="e">
        <f t="shared" si="72"/>
        <v>#N/A</v>
      </c>
      <c r="N1537" s="8" t="e">
        <v>#N/A</v>
      </c>
      <c r="O1537" s="7" t="e">
        <v>#N/A</v>
      </c>
      <c r="P1537" s="7" t="e">
        <f>SUM($O$8:O1537)+CurrentInventory</f>
        <v>#N/A</v>
      </c>
      <c r="Q1537" s="7" t="e">
        <f t="shared" si="71"/>
        <v>#N/A</v>
      </c>
    </row>
    <row r="1538" spans="5:17" x14ac:dyDescent="0.25">
      <c r="E1538" s="8" t="e">
        <f t="shared" si="73"/>
        <v>#N/A</v>
      </c>
      <c r="F1538" s="7" t="e">
        <f t="shared" si="72"/>
        <v>#N/A</v>
      </c>
      <c r="N1538" s="8" t="e">
        <v>#N/A</v>
      </c>
      <c r="O1538" s="7" t="e">
        <v>#N/A</v>
      </c>
      <c r="P1538" s="7" t="e">
        <f>SUM($O$8:O1538)+CurrentInventory</f>
        <v>#N/A</v>
      </c>
      <c r="Q1538" s="7" t="e">
        <f t="shared" si="71"/>
        <v>#N/A</v>
      </c>
    </row>
    <row r="1539" spans="5:17" x14ac:dyDescent="0.25">
      <c r="E1539" s="8" t="e">
        <f t="shared" si="73"/>
        <v>#N/A</v>
      </c>
      <c r="F1539" s="7" t="e">
        <f t="shared" si="72"/>
        <v>#N/A</v>
      </c>
      <c r="N1539" s="8" t="e">
        <v>#N/A</v>
      </c>
      <c r="O1539" s="7" t="e">
        <v>#N/A</v>
      </c>
      <c r="P1539" s="7" t="e">
        <f>SUM($O$8:O1539)+CurrentInventory</f>
        <v>#N/A</v>
      </c>
      <c r="Q1539" s="7" t="e">
        <f t="shared" si="71"/>
        <v>#N/A</v>
      </c>
    </row>
    <row r="1540" spans="5:17" x14ac:dyDescent="0.25">
      <c r="E1540" s="8" t="e">
        <f t="shared" si="73"/>
        <v>#N/A</v>
      </c>
      <c r="F1540" s="7" t="e">
        <f t="shared" si="72"/>
        <v>#N/A</v>
      </c>
      <c r="N1540" s="8" t="e">
        <v>#N/A</v>
      </c>
      <c r="O1540" s="7" t="e">
        <v>#N/A</v>
      </c>
      <c r="P1540" s="7" t="e">
        <f>SUM($O$8:O1540)+CurrentInventory</f>
        <v>#N/A</v>
      </c>
      <c r="Q1540" s="7" t="e">
        <f t="shared" si="71"/>
        <v>#N/A</v>
      </c>
    </row>
    <row r="1541" spans="5:17" x14ac:dyDescent="0.25">
      <c r="E1541" s="8" t="e">
        <f t="shared" si="73"/>
        <v>#N/A</v>
      </c>
      <c r="F1541" s="7" t="e">
        <f t="shared" si="72"/>
        <v>#N/A</v>
      </c>
      <c r="N1541" s="8" t="e">
        <v>#N/A</v>
      </c>
      <c r="O1541" s="7" t="e">
        <v>#N/A</v>
      </c>
      <c r="P1541" s="7" t="e">
        <f>SUM($O$8:O1541)+CurrentInventory</f>
        <v>#N/A</v>
      </c>
      <c r="Q1541" s="7" t="e">
        <f t="shared" si="71"/>
        <v>#N/A</v>
      </c>
    </row>
    <row r="1542" spans="5:17" x14ac:dyDescent="0.25">
      <c r="E1542" s="8" t="e">
        <f t="shared" si="73"/>
        <v>#N/A</v>
      </c>
      <c r="F1542" s="7" t="e">
        <f t="shared" si="72"/>
        <v>#N/A</v>
      </c>
      <c r="N1542" s="8" t="e">
        <v>#N/A</v>
      </c>
      <c r="O1542" s="7" t="e">
        <v>#N/A</v>
      </c>
      <c r="P1542" s="7" t="e">
        <f>SUM($O$8:O1542)+CurrentInventory</f>
        <v>#N/A</v>
      </c>
      <c r="Q1542" s="7" t="e">
        <f t="shared" si="71"/>
        <v>#N/A</v>
      </c>
    </row>
    <row r="1543" spans="5:17" x14ac:dyDescent="0.25">
      <c r="E1543" s="8" t="e">
        <f t="shared" si="73"/>
        <v>#N/A</v>
      </c>
      <c r="F1543" s="7" t="e">
        <f t="shared" si="72"/>
        <v>#N/A</v>
      </c>
      <c r="N1543" s="8" t="e">
        <v>#N/A</v>
      </c>
      <c r="O1543" s="7" t="e">
        <v>#N/A</v>
      </c>
      <c r="P1543" s="7" t="e">
        <f>SUM($O$8:O1543)+CurrentInventory</f>
        <v>#N/A</v>
      </c>
      <c r="Q1543" s="7" t="e">
        <f t="shared" si="71"/>
        <v>#N/A</v>
      </c>
    </row>
    <row r="1544" spans="5:17" x14ac:dyDescent="0.25">
      <c r="E1544" s="8" t="e">
        <f t="shared" si="73"/>
        <v>#N/A</v>
      </c>
      <c r="F1544" s="7" t="e">
        <f t="shared" si="72"/>
        <v>#N/A</v>
      </c>
      <c r="N1544" s="8" t="e">
        <v>#N/A</v>
      </c>
      <c r="O1544" s="7" t="e">
        <v>#N/A</v>
      </c>
      <c r="P1544" s="7" t="e">
        <f>SUM($O$8:O1544)+CurrentInventory</f>
        <v>#N/A</v>
      </c>
      <c r="Q1544" s="7" t="e">
        <f t="shared" si="71"/>
        <v>#N/A</v>
      </c>
    </row>
    <row r="1545" spans="5:17" x14ac:dyDescent="0.25">
      <c r="E1545" s="8" t="e">
        <f t="shared" si="73"/>
        <v>#N/A</v>
      </c>
      <c r="F1545" s="7" t="e">
        <f t="shared" si="72"/>
        <v>#N/A</v>
      </c>
      <c r="N1545" s="8" t="e">
        <v>#N/A</v>
      </c>
      <c r="O1545" s="7" t="e">
        <v>#N/A</v>
      </c>
      <c r="P1545" s="7" t="e">
        <f>SUM($O$8:O1545)+CurrentInventory</f>
        <v>#N/A</v>
      </c>
      <c r="Q1545" s="7" t="e">
        <f t="shared" ref="Q1545:Q1596" si="74">VLOOKUP(N1545,$E$22:$F$1597, 2, FALSE)</f>
        <v>#N/A</v>
      </c>
    </row>
    <row r="1546" spans="5:17" x14ac:dyDescent="0.25">
      <c r="E1546" s="8" t="e">
        <f t="shared" si="73"/>
        <v>#N/A</v>
      </c>
      <c r="F1546" s="7" t="e">
        <f t="shared" si="72"/>
        <v>#N/A</v>
      </c>
      <c r="N1546" s="8" t="e">
        <v>#N/A</v>
      </c>
      <c r="O1546" s="7" t="e">
        <v>#N/A</v>
      </c>
      <c r="P1546" s="7" t="e">
        <f>SUM($O$8:O1546)+CurrentInventory</f>
        <v>#N/A</v>
      </c>
      <c r="Q1546" s="7" t="e">
        <f t="shared" si="74"/>
        <v>#N/A</v>
      </c>
    </row>
    <row r="1547" spans="5:17" x14ac:dyDescent="0.25">
      <c r="E1547" s="8" t="e">
        <f t="shared" si="73"/>
        <v>#N/A</v>
      </c>
      <c r="F1547" s="7" t="e">
        <f t="shared" si="72"/>
        <v>#N/A</v>
      </c>
      <c r="N1547" s="8" t="e">
        <v>#N/A</v>
      </c>
      <c r="O1547" s="7" t="e">
        <v>#N/A</v>
      </c>
      <c r="P1547" s="7" t="e">
        <f>SUM($O$8:O1547)+CurrentInventory</f>
        <v>#N/A</v>
      </c>
      <c r="Q1547" s="7" t="e">
        <f t="shared" si="74"/>
        <v>#N/A</v>
      </c>
    </row>
    <row r="1548" spans="5:17" x14ac:dyDescent="0.25">
      <c r="E1548" s="8" t="e">
        <f t="shared" si="73"/>
        <v>#N/A</v>
      </c>
      <c r="F1548" s="7" t="e">
        <f t="shared" si="72"/>
        <v>#N/A</v>
      </c>
      <c r="N1548" s="8" t="e">
        <v>#N/A</v>
      </c>
      <c r="O1548" s="7" t="e">
        <v>#N/A</v>
      </c>
      <c r="P1548" s="7" t="e">
        <f>SUM($O$8:O1548)+CurrentInventory</f>
        <v>#N/A</v>
      </c>
      <c r="Q1548" s="7" t="e">
        <f t="shared" si="74"/>
        <v>#N/A</v>
      </c>
    </row>
    <row r="1549" spans="5:17" x14ac:dyDescent="0.25">
      <c r="E1549" s="8" t="e">
        <f t="shared" si="73"/>
        <v>#N/A</v>
      </c>
      <c r="F1549" s="7" t="e">
        <f t="shared" si="72"/>
        <v>#N/A</v>
      </c>
      <c r="N1549" s="8" t="e">
        <v>#N/A</v>
      </c>
      <c r="O1549" s="7" t="e">
        <v>#N/A</v>
      </c>
      <c r="P1549" s="7" t="e">
        <f>SUM($O$8:O1549)+CurrentInventory</f>
        <v>#N/A</v>
      </c>
      <c r="Q1549" s="7" t="e">
        <f t="shared" si="74"/>
        <v>#N/A</v>
      </c>
    </row>
    <row r="1550" spans="5:17" x14ac:dyDescent="0.25">
      <c r="E1550" s="8" t="e">
        <f t="shared" si="73"/>
        <v>#N/A</v>
      </c>
      <c r="F1550" s="7" t="e">
        <f t="shared" si="72"/>
        <v>#N/A</v>
      </c>
      <c r="N1550" s="8" t="e">
        <v>#N/A</v>
      </c>
      <c r="O1550" s="7" t="e">
        <v>#N/A</v>
      </c>
      <c r="P1550" s="7" t="e">
        <f>SUM($O$8:O1550)+CurrentInventory</f>
        <v>#N/A</v>
      </c>
      <c r="Q1550" s="7" t="e">
        <f t="shared" si="74"/>
        <v>#N/A</v>
      </c>
    </row>
    <row r="1551" spans="5:17" x14ac:dyDescent="0.25">
      <c r="E1551" s="8" t="e">
        <f t="shared" si="73"/>
        <v>#N/A</v>
      </c>
      <c r="F1551" s="7" t="e">
        <f t="shared" si="72"/>
        <v>#N/A</v>
      </c>
      <c r="N1551" s="8" t="e">
        <v>#N/A</v>
      </c>
      <c r="O1551" s="7" t="e">
        <v>#N/A</v>
      </c>
      <c r="P1551" s="7" t="e">
        <f>SUM($O$8:O1551)+CurrentInventory</f>
        <v>#N/A</v>
      </c>
      <c r="Q1551" s="7" t="e">
        <f t="shared" si="74"/>
        <v>#N/A</v>
      </c>
    </row>
    <row r="1552" spans="5:17" x14ac:dyDescent="0.25">
      <c r="E1552" s="8" t="e">
        <f t="shared" si="73"/>
        <v>#N/A</v>
      </c>
      <c r="F1552" s="7" t="e">
        <f t="shared" si="72"/>
        <v>#N/A</v>
      </c>
      <c r="N1552" s="8" t="e">
        <v>#N/A</v>
      </c>
      <c r="O1552" s="7" t="e">
        <v>#N/A</v>
      </c>
      <c r="P1552" s="7" t="e">
        <f>SUM($O$8:O1552)+CurrentInventory</f>
        <v>#N/A</v>
      </c>
      <c r="Q1552" s="7" t="e">
        <f t="shared" si="74"/>
        <v>#N/A</v>
      </c>
    </row>
    <row r="1553" spans="5:17" x14ac:dyDescent="0.25">
      <c r="E1553" s="8" t="e">
        <f t="shared" si="73"/>
        <v>#N/A</v>
      </c>
      <c r="F1553" s="7" t="e">
        <f t="shared" si="72"/>
        <v>#N/A</v>
      </c>
      <c r="N1553" s="8" t="e">
        <v>#N/A</v>
      </c>
      <c r="O1553" s="7" t="e">
        <v>#N/A</v>
      </c>
      <c r="P1553" s="7" t="e">
        <f>SUM($O$8:O1553)+CurrentInventory</f>
        <v>#N/A</v>
      </c>
      <c r="Q1553" s="7" t="e">
        <f t="shared" si="74"/>
        <v>#N/A</v>
      </c>
    </row>
    <row r="1554" spans="5:17" x14ac:dyDescent="0.25">
      <c r="E1554" s="8" t="e">
        <f t="shared" si="73"/>
        <v>#N/A</v>
      </c>
      <c r="F1554" s="7" t="e">
        <f t="shared" si="72"/>
        <v>#N/A</v>
      </c>
      <c r="N1554" s="8" t="e">
        <v>#N/A</v>
      </c>
      <c r="O1554" s="7" t="e">
        <v>#N/A</v>
      </c>
      <c r="P1554" s="7" t="e">
        <f>SUM($O$8:O1554)+CurrentInventory</f>
        <v>#N/A</v>
      </c>
      <c r="Q1554" s="7" t="e">
        <f t="shared" si="74"/>
        <v>#N/A</v>
      </c>
    </row>
    <row r="1555" spans="5:17" x14ac:dyDescent="0.25">
      <c r="E1555" s="8" t="e">
        <f t="shared" si="73"/>
        <v>#N/A</v>
      </c>
      <c r="F1555" s="7" t="e">
        <f t="shared" si="72"/>
        <v>#N/A</v>
      </c>
      <c r="N1555" s="8" t="e">
        <v>#N/A</v>
      </c>
      <c r="O1555" s="7" t="e">
        <v>#N/A</v>
      </c>
      <c r="P1555" s="7" t="e">
        <f>SUM($O$8:O1555)+CurrentInventory</f>
        <v>#N/A</v>
      </c>
      <c r="Q1555" s="7" t="e">
        <f t="shared" si="74"/>
        <v>#N/A</v>
      </c>
    </row>
    <row r="1556" spans="5:17" x14ac:dyDescent="0.25">
      <c r="E1556" s="8" t="e">
        <f t="shared" si="73"/>
        <v>#N/A</v>
      </c>
      <c r="F1556" s="7" t="e">
        <f t="shared" si="72"/>
        <v>#N/A</v>
      </c>
      <c r="N1556" s="8" t="e">
        <v>#N/A</v>
      </c>
      <c r="O1556" s="7" t="e">
        <v>#N/A</v>
      </c>
      <c r="P1556" s="7" t="e">
        <f>SUM($O$8:O1556)+CurrentInventory</f>
        <v>#N/A</v>
      </c>
      <c r="Q1556" s="7" t="e">
        <f t="shared" si="74"/>
        <v>#N/A</v>
      </c>
    </row>
    <row r="1557" spans="5:17" x14ac:dyDescent="0.25">
      <c r="E1557" s="8" t="e">
        <f t="shared" si="73"/>
        <v>#N/A</v>
      </c>
      <c r="F1557" s="7" t="e">
        <f t="shared" si="72"/>
        <v>#N/A</v>
      </c>
      <c r="N1557" s="8" t="e">
        <v>#N/A</v>
      </c>
      <c r="O1557" s="7" t="e">
        <v>#N/A</v>
      </c>
      <c r="P1557" s="7" t="e">
        <f>SUM($O$8:O1557)+CurrentInventory</f>
        <v>#N/A</v>
      </c>
      <c r="Q1557" s="7" t="e">
        <f t="shared" si="74"/>
        <v>#N/A</v>
      </c>
    </row>
    <row r="1558" spans="5:17" x14ac:dyDescent="0.25">
      <c r="E1558" s="8" t="e">
        <f t="shared" si="73"/>
        <v>#N/A</v>
      </c>
      <c r="F1558" s="7" t="e">
        <f t="shared" si="72"/>
        <v>#N/A</v>
      </c>
      <c r="N1558" s="8" t="e">
        <v>#N/A</v>
      </c>
      <c r="O1558" s="7" t="e">
        <v>#N/A</v>
      </c>
      <c r="P1558" s="7" t="e">
        <f>SUM($O$8:O1558)+CurrentInventory</f>
        <v>#N/A</v>
      </c>
      <c r="Q1558" s="7" t="e">
        <f t="shared" si="74"/>
        <v>#N/A</v>
      </c>
    </row>
    <row r="1559" spans="5:17" x14ac:dyDescent="0.25">
      <c r="E1559" s="8" t="e">
        <f t="shared" si="73"/>
        <v>#N/A</v>
      </c>
      <c r="F1559" s="7" t="e">
        <f t="shared" si="72"/>
        <v>#N/A</v>
      </c>
      <c r="N1559" s="8" t="e">
        <v>#N/A</v>
      </c>
      <c r="O1559" s="7" t="e">
        <v>#N/A</v>
      </c>
      <c r="P1559" s="7" t="e">
        <f>SUM($O$8:O1559)+CurrentInventory</f>
        <v>#N/A</v>
      </c>
      <c r="Q1559" s="7" t="e">
        <f t="shared" si="74"/>
        <v>#N/A</v>
      </c>
    </row>
    <row r="1560" spans="5:17" x14ac:dyDescent="0.25">
      <c r="E1560" s="8" t="e">
        <f t="shared" si="73"/>
        <v>#N/A</v>
      </c>
      <c r="F1560" s="7" t="e">
        <f t="shared" ref="F1560:F1597" si="75">VLOOKUP(E1560,$B$4:$C$97, 2,TRUE)</f>
        <v>#N/A</v>
      </c>
      <c r="N1560" s="8" t="e">
        <v>#N/A</v>
      </c>
      <c r="O1560" s="7" t="e">
        <v>#N/A</v>
      </c>
      <c r="P1560" s="7" t="e">
        <f>SUM($O$8:O1560)+CurrentInventory</f>
        <v>#N/A</v>
      </c>
      <c r="Q1560" s="7" t="e">
        <f t="shared" si="74"/>
        <v>#N/A</v>
      </c>
    </row>
    <row r="1561" spans="5:17" x14ac:dyDescent="0.25">
      <c r="E1561" s="8" t="e">
        <f t="shared" si="73"/>
        <v>#N/A</v>
      </c>
      <c r="F1561" s="7" t="e">
        <f t="shared" si="75"/>
        <v>#N/A</v>
      </c>
      <c r="N1561" s="8" t="e">
        <v>#N/A</v>
      </c>
      <c r="O1561" s="7" t="e">
        <v>#N/A</v>
      </c>
      <c r="P1561" s="7" t="e">
        <f>SUM($O$8:O1561)+CurrentInventory</f>
        <v>#N/A</v>
      </c>
      <c r="Q1561" s="7" t="e">
        <f t="shared" si="74"/>
        <v>#N/A</v>
      </c>
    </row>
    <row r="1562" spans="5:17" x14ac:dyDescent="0.25">
      <c r="E1562" s="8" t="e">
        <f t="shared" si="73"/>
        <v>#N/A</v>
      </c>
      <c r="F1562" s="7" t="e">
        <f t="shared" si="75"/>
        <v>#N/A</v>
      </c>
      <c r="N1562" s="8" t="e">
        <v>#N/A</v>
      </c>
      <c r="O1562" s="7" t="e">
        <v>#N/A</v>
      </c>
      <c r="P1562" s="7" t="e">
        <f>SUM($O$8:O1562)+CurrentInventory</f>
        <v>#N/A</v>
      </c>
      <c r="Q1562" s="7" t="e">
        <f t="shared" si="74"/>
        <v>#N/A</v>
      </c>
    </row>
    <row r="1563" spans="5:17" x14ac:dyDescent="0.25">
      <c r="E1563" s="8" t="e">
        <f t="shared" si="73"/>
        <v>#N/A</v>
      </c>
      <c r="F1563" s="7" t="e">
        <f t="shared" si="75"/>
        <v>#N/A</v>
      </c>
      <c r="N1563" s="8" t="e">
        <v>#N/A</v>
      </c>
      <c r="O1563" s="7" t="e">
        <v>#N/A</v>
      </c>
      <c r="P1563" s="7" t="e">
        <f>SUM($O$8:O1563)+CurrentInventory</f>
        <v>#N/A</v>
      </c>
      <c r="Q1563" s="7" t="e">
        <f t="shared" si="74"/>
        <v>#N/A</v>
      </c>
    </row>
    <row r="1564" spans="5:17" x14ac:dyDescent="0.25">
      <c r="E1564" s="8" t="e">
        <f t="shared" si="73"/>
        <v>#N/A</v>
      </c>
      <c r="F1564" s="7" t="e">
        <f t="shared" si="75"/>
        <v>#N/A</v>
      </c>
      <c r="N1564" s="8" t="e">
        <v>#N/A</v>
      </c>
      <c r="O1564" s="7" t="e">
        <v>#N/A</v>
      </c>
      <c r="P1564" s="7" t="e">
        <f>SUM($O$8:O1564)+CurrentInventory</f>
        <v>#N/A</v>
      </c>
      <c r="Q1564" s="7" t="e">
        <f t="shared" si="74"/>
        <v>#N/A</v>
      </c>
    </row>
    <row r="1565" spans="5:17" x14ac:dyDescent="0.25">
      <c r="E1565" s="8" t="e">
        <f t="shared" si="73"/>
        <v>#N/A</v>
      </c>
      <c r="F1565" s="7" t="e">
        <f t="shared" si="75"/>
        <v>#N/A</v>
      </c>
      <c r="N1565" s="8" t="e">
        <v>#N/A</v>
      </c>
      <c r="O1565" s="7" t="e">
        <v>#N/A</v>
      </c>
      <c r="P1565" s="7" t="e">
        <f>SUM($O$8:O1565)+CurrentInventory</f>
        <v>#N/A</v>
      </c>
      <c r="Q1565" s="7" t="e">
        <f t="shared" si="74"/>
        <v>#N/A</v>
      </c>
    </row>
    <row r="1566" spans="5:17" x14ac:dyDescent="0.25">
      <c r="E1566" s="8" t="e">
        <f t="shared" si="73"/>
        <v>#N/A</v>
      </c>
      <c r="F1566" s="7" t="e">
        <f t="shared" si="75"/>
        <v>#N/A</v>
      </c>
      <c r="N1566" s="8" t="e">
        <v>#N/A</v>
      </c>
      <c r="O1566" s="7" t="e">
        <v>#N/A</v>
      </c>
      <c r="P1566" s="7" t="e">
        <f>SUM($O$8:O1566)+CurrentInventory</f>
        <v>#N/A</v>
      </c>
      <c r="Q1566" s="7" t="e">
        <f t="shared" si="74"/>
        <v>#N/A</v>
      </c>
    </row>
    <row r="1567" spans="5:17" x14ac:dyDescent="0.25">
      <c r="E1567" s="8" t="e">
        <f t="shared" si="73"/>
        <v>#N/A</v>
      </c>
      <c r="F1567" s="7" t="e">
        <f t="shared" si="75"/>
        <v>#N/A</v>
      </c>
      <c r="N1567" s="8" t="e">
        <v>#N/A</v>
      </c>
      <c r="O1567" s="7" t="e">
        <v>#N/A</v>
      </c>
      <c r="P1567" s="7" t="e">
        <f>SUM($O$8:O1567)+CurrentInventory</f>
        <v>#N/A</v>
      </c>
      <c r="Q1567" s="7" t="e">
        <f t="shared" si="74"/>
        <v>#N/A</v>
      </c>
    </row>
    <row r="1568" spans="5:17" x14ac:dyDescent="0.25">
      <c r="E1568" s="8" t="e">
        <f t="shared" si="73"/>
        <v>#N/A</v>
      </c>
      <c r="F1568" s="7" t="e">
        <f t="shared" si="75"/>
        <v>#N/A</v>
      </c>
      <c r="N1568" s="8" t="e">
        <v>#N/A</v>
      </c>
      <c r="O1568" s="7" t="e">
        <v>#N/A</v>
      </c>
      <c r="P1568" s="7" t="e">
        <f>SUM($O$8:O1568)+CurrentInventory</f>
        <v>#N/A</v>
      </c>
      <c r="Q1568" s="7" t="e">
        <f t="shared" si="74"/>
        <v>#N/A</v>
      </c>
    </row>
    <row r="1569" spans="5:17" x14ac:dyDescent="0.25">
      <c r="E1569" s="8" t="e">
        <f t="shared" si="73"/>
        <v>#N/A</v>
      </c>
      <c r="F1569" s="7" t="e">
        <f t="shared" si="75"/>
        <v>#N/A</v>
      </c>
      <c r="N1569" s="8" t="e">
        <v>#N/A</v>
      </c>
      <c r="O1569" s="7" t="e">
        <v>#N/A</v>
      </c>
      <c r="P1569" s="7" t="e">
        <f>SUM($O$8:O1569)+CurrentInventory</f>
        <v>#N/A</v>
      </c>
      <c r="Q1569" s="7" t="e">
        <f t="shared" si="74"/>
        <v>#N/A</v>
      </c>
    </row>
    <row r="1570" spans="5:17" x14ac:dyDescent="0.25">
      <c r="E1570" s="8" t="e">
        <f t="shared" si="73"/>
        <v>#N/A</v>
      </c>
      <c r="F1570" s="7" t="e">
        <f t="shared" si="75"/>
        <v>#N/A</v>
      </c>
      <c r="N1570" s="8" t="e">
        <v>#N/A</v>
      </c>
      <c r="O1570" s="7" t="e">
        <v>#N/A</v>
      </c>
      <c r="P1570" s="7" t="e">
        <f>SUM($O$8:O1570)+CurrentInventory</f>
        <v>#N/A</v>
      </c>
      <c r="Q1570" s="7" t="e">
        <f t="shared" si="74"/>
        <v>#N/A</v>
      </c>
    </row>
    <row r="1571" spans="5:17" x14ac:dyDescent="0.25">
      <c r="E1571" s="8" t="e">
        <f t="shared" si="73"/>
        <v>#N/A</v>
      </c>
      <c r="F1571" s="7" t="e">
        <f t="shared" si="75"/>
        <v>#N/A</v>
      </c>
      <c r="N1571" s="8" t="e">
        <v>#N/A</v>
      </c>
      <c r="O1571" s="7" t="e">
        <v>#N/A</v>
      </c>
      <c r="P1571" s="7" t="e">
        <f>SUM($O$8:O1571)+CurrentInventory</f>
        <v>#N/A</v>
      </c>
      <c r="Q1571" s="7" t="e">
        <f t="shared" si="74"/>
        <v>#N/A</v>
      </c>
    </row>
    <row r="1572" spans="5:17" x14ac:dyDescent="0.25">
      <c r="E1572" s="8" t="e">
        <f t="shared" si="73"/>
        <v>#N/A</v>
      </c>
      <c r="F1572" s="7" t="e">
        <f t="shared" si="75"/>
        <v>#N/A</v>
      </c>
      <c r="N1572" s="8" t="e">
        <v>#N/A</v>
      </c>
      <c r="O1572" s="7" t="e">
        <v>#N/A</v>
      </c>
      <c r="P1572" s="7" t="e">
        <f>SUM($O$8:O1572)+CurrentInventory</f>
        <v>#N/A</v>
      </c>
      <c r="Q1572" s="7" t="e">
        <f t="shared" si="74"/>
        <v>#N/A</v>
      </c>
    </row>
    <row r="1573" spans="5:17" x14ac:dyDescent="0.25">
      <c r="E1573" s="8" t="e">
        <f t="shared" si="73"/>
        <v>#N/A</v>
      </c>
      <c r="F1573" s="7" t="e">
        <f t="shared" si="75"/>
        <v>#N/A</v>
      </c>
      <c r="N1573" s="8" t="e">
        <v>#N/A</v>
      </c>
      <c r="O1573" s="7" t="e">
        <v>#N/A</v>
      </c>
      <c r="P1573" s="7" t="e">
        <f>SUM($O$8:O1573)+CurrentInventory</f>
        <v>#N/A</v>
      </c>
      <c r="Q1573" s="7" t="e">
        <f t="shared" si="74"/>
        <v>#N/A</v>
      </c>
    </row>
    <row r="1574" spans="5:17" x14ac:dyDescent="0.25">
      <c r="E1574" s="8" t="e">
        <f t="shared" si="73"/>
        <v>#N/A</v>
      </c>
      <c r="F1574" s="7" t="e">
        <f t="shared" si="75"/>
        <v>#N/A</v>
      </c>
      <c r="N1574" s="8" t="e">
        <v>#N/A</v>
      </c>
      <c r="O1574" s="7" t="e">
        <v>#N/A</v>
      </c>
      <c r="P1574" s="7" t="e">
        <f>SUM($O$8:O1574)+CurrentInventory</f>
        <v>#N/A</v>
      </c>
      <c r="Q1574" s="7" t="e">
        <f t="shared" si="74"/>
        <v>#N/A</v>
      </c>
    </row>
    <row r="1575" spans="5:17" x14ac:dyDescent="0.25">
      <c r="E1575" s="8" t="e">
        <f t="shared" si="73"/>
        <v>#N/A</v>
      </c>
      <c r="F1575" s="7" t="e">
        <f t="shared" si="75"/>
        <v>#N/A</v>
      </c>
      <c r="N1575" s="8" t="e">
        <v>#N/A</v>
      </c>
      <c r="O1575" s="7" t="e">
        <v>#N/A</v>
      </c>
      <c r="P1575" s="7" t="e">
        <f>SUM($O$8:O1575)+CurrentInventory</f>
        <v>#N/A</v>
      </c>
      <c r="Q1575" s="7" t="e">
        <f t="shared" si="74"/>
        <v>#N/A</v>
      </c>
    </row>
    <row r="1576" spans="5:17" x14ac:dyDescent="0.25">
      <c r="E1576" s="8" t="e">
        <f t="shared" si="73"/>
        <v>#N/A</v>
      </c>
      <c r="F1576" s="7" t="e">
        <f t="shared" si="75"/>
        <v>#N/A</v>
      </c>
      <c r="N1576" s="8" t="e">
        <v>#N/A</v>
      </c>
      <c r="O1576" s="7" t="e">
        <v>#N/A</v>
      </c>
      <c r="P1576" s="7" t="e">
        <f>SUM($O$8:O1576)+CurrentInventory</f>
        <v>#N/A</v>
      </c>
      <c r="Q1576" s="7" t="e">
        <f t="shared" si="74"/>
        <v>#N/A</v>
      </c>
    </row>
    <row r="1577" spans="5:17" x14ac:dyDescent="0.25">
      <c r="E1577" s="8" t="e">
        <f t="shared" si="73"/>
        <v>#N/A</v>
      </c>
      <c r="F1577" s="7" t="e">
        <f t="shared" si="75"/>
        <v>#N/A</v>
      </c>
      <c r="N1577" s="8" t="e">
        <v>#N/A</v>
      </c>
      <c r="O1577" s="7" t="e">
        <v>#N/A</v>
      </c>
      <c r="P1577" s="7" t="e">
        <f>SUM($O$8:O1577)+CurrentInventory</f>
        <v>#N/A</v>
      </c>
      <c r="Q1577" s="7" t="e">
        <f t="shared" si="74"/>
        <v>#N/A</v>
      </c>
    </row>
    <row r="1578" spans="5:17" x14ac:dyDescent="0.25">
      <c r="E1578" s="8" t="e">
        <f t="shared" si="73"/>
        <v>#N/A</v>
      </c>
      <c r="F1578" s="7" t="e">
        <f t="shared" si="75"/>
        <v>#N/A</v>
      </c>
      <c r="N1578" s="8" t="e">
        <v>#N/A</v>
      </c>
      <c r="O1578" s="7" t="e">
        <v>#N/A</v>
      </c>
      <c r="P1578" s="7" t="e">
        <f>SUM($O$8:O1578)+CurrentInventory</f>
        <v>#N/A</v>
      </c>
      <c r="Q1578" s="7" t="e">
        <f t="shared" si="74"/>
        <v>#N/A</v>
      </c>
    </row>
    <row r="1579" spans="5:17" x14ac:dyDescent="0.25">
      <c r="E1579" s="8" t="e">
        <f t="shared" si="73"/>
        <v>#N/A</v>
      </c>
      <c r="F1579" s="7" t="e">
        <f t="shared" si="75"/>
        <v>#N/A</v>
      </c>
      <c r="N1579" s="8" t="e">
        <v>#N/A</v>
      </c>
      <c r="O1579" s="7" t="e">
        <v>#N/A</v>
      </c>
      <c r="P1579" s="7" t="e">
        <f>SUM($O$8:O1579)+CurrentInventory</f>
        <v>#N/A</v>
      </c>
      <c r="Q1579" s="7" t="e">
        <f t="shared" si="74"/>
        <v>#N/A</v>
      </c>
    </row>
    <row r="1580" spans="5:17" x14ac:dyDescent="0.25">
      <c r="E1580" s="8" t="e">
        <f t="shared" si="73"/>
        <v>#N/A</v>
      </c>
      <c r="F1580" s="7" t="e">
        <f t="shared" si="75"/>
        <v>#N/A</v>
      </c>
      <c r="N1580" s="8" t="e">
        <v>#N/A</v>
      </c>
      <c r="O1580" s="7" t="e">
        <v>#N/A</v>
      </c>
      <c r="P1580" s="7" t="e">
        <f>SUM($O$8:O1580)+CurrentInventory</f>
        <v>#N/A</v>
      </c>
      <c r="Q1580" s="7" t="e">
        <f t="shared" si="74"/>
        <v>#N/A</v>
      </c>
    </row>
    <row r="1581" spans="5:17" x14ac:dyDescent="0.25">
      <c r="E1581" s="8" t="e">
        <f t="shared" si="73"/>
        <v>#N/A</v>
      </c>
      <c r="F1581" s="7" t="e">
        <f t="shared" si="75"/>
        <v>#N/A</v>
      </c>
      <c r="N1581" s="8" t="e">
        <v>#N/A</v>
      </c>
      <c r="O1581" s="7" t="e">
        <v>#N/A</v>
      </c>
      <c r="P1581" s="7" t="e">
        <f>SUM($O$8:O1581)+CurrentInventory</f>
        <v>#N/A</v>
      </c>
      <c r="Q1581" s="7" t="e">
        <f t="shared" si="74"/>
        <v>#N/A</v>
      </c>
    </row>
    <row r="1582" spans="5:17" x14ac:dyDescent="0.25">
      <c r="E1582" s="8" t="e">
        <f t="shared" si="73"/>
        <v>#N/A</v>
      </c>
      <c r="F1582" s="7" t="e">
        <f t="shared" si="75"/>
        <v>#N/A</v>
      </c>
      <c r="N1582" s="8" t="e">
        <v>#N/A</v>
      </c>
      <c r="O1582" s="7" t="e">
        <v>#N/A</v>
      </c>
      <c r="P1582" s="7" t="e">
        <f>SUM($O$8:O1582)+CurrentInventory</f>
        <v>#N/A</v>
      </c>
      <c r="Q1582" s="7" t="e">
        <f t="shared" si="74"/>
        <v>#N/A</v>
      </c>
    </row>
    <row r="1583" spans="5:17" x14ac:dyDescent="0.25">
      <c r="E1583" s="8" t="e">
        <f t="shared" si="73"/>
        <v>#N/A</v>
      </c>
      <c r="F1583" s="7" t="e">
        <f t="shared" si="75"/>
        <v>#N/A</v>
      </c>
      <c r="N1583" s="8" t="e">
        <v>#N/A</v>
      </c>
      <c r="O1583" s="7" t="e">
        <v>#N/A</v>
      </c>
      <c r="P1583" s="7" t="e">
        <f>SUM($O$8:O1583)+CurrentInventory</f>
        <v>#N/A</v>
      </c>
      <c r="Q1583" s="7" t="e">
        <f t="shared" si="74"/>
        <v>#N/A</v>
      </c>
    </row>
    <row r="1584" spans="5:17" x14ac:dyDescent="0.25">
      <c r="E1584" s="8" t="e">
        <f t="shared" si="73"/>
        <v>#N/A</v>
      </c>
      <c r="F1584" s="7" t="e">
        <f t="shared" si="75"/>
        <v>#N/A</v>
      </c>
      <c r="N1584" s="8" t="e">
        <v>#N/A</v>
      </c>
      <c r="O1584" s="7" t="e">
        <v>#N/A</v>
      </c>
      <c r="P1584" s="7" t="e">
        <f>SUM($O$8:O1584)+CurrentInventory</f>
        <v>#N/A</v>
      </c>
      <c r="Q1584" s="7" t="e">
        <f t="shared" si="74"/>
        <v>#N/A</v>
      </c>
    </row>
    <row r="1585" spans="5:17" x14ac:dyDescent="0.25">
      <c r="E1585" s="8" t="e">
        <f t="shared" si="73"/>
        <v>#N/A</v>
      </c>
      <c r="F1585" s="7" t="e">
        <f t="shared" si="75"/>
        <v>#N/A</v>
      </c>
      <c r="N1585" s="8" t="e">
        <v>#N/A</v>
      </c>
      <c r="O1585" s="7" t="e">
        <v>#N/A</v>
      </c>
      <c r="P1585" s="7" t="e">
        <f>SUM($O$8:O1585)+CurrentInventory</f>
        <v>#N/A</v>
      </c>
      <c r="Q1585" s="7" t="e">
        <f t="shared" si="74"/>
        <v>#N/A</v>
      </c>
    </row>
    <row r="1586" spans="5:17" x14ac:dyDescent="0.25">
      <c r="E1586" s="8" t="e">
        <f t="shared" si="73"/>
        <v>#N/A</v>
      </c>
      <c r="F1586" s="7" t="e">
        <f t="shared" si="75"/>
        <v>#N/A</v>
      </c>
      <c r="N1586" s="8" t="e">
        <v>#N/A</v>
      </c>
      <c r="O1586" s="7" t="e">
        <v>#N/A</v>
      </c>
      <c r="P1586" s="7" t="e">
        <f>SUM($O$8:O1586)+CurrentInventory</f>
        <v>#N/A</v>
      </c>
      <c r="Q1586" s="7" t="e">
        <f t="shared" si="74"/>
        <v>#N/A</v>
      </c>
    </row>
    <row r="1587" spans="5:17" x14ac:dyDescent="0.25">
      <c r="E1587" s="8" t="e">
        <f t="shared" si="73"/>
        <v>#N/A</v>
      </c>
      <c r="F1587" s="7" t="e">
        <f t="shared" si="75"/>
        <v>#N/A</v>
      </c>
      <c r="N1587" s="8" t="e">
        <v>#N/A</v>
      </c>
      <c r="O1587" s="7" t="e">
        <v>#N/A</v>
      </c>
      <c r="P1587" s="7" t="e">
        <f>SUM($O$8:O1587)+CurrentInventory</f>
        <v>#N/A</v>
      </c>
      <c r="Q1587" s="7" t="e">
        <f t="shared" si="74"/>
        <v>#N/A</v>
      </c>
    </row>
    <row r="1588" spans="5:17" x14ac:dyDescent="0.25">
      <c r="E1588" s="8" t="e">
        <f t="shared" si="73"/>
        <v>#N/A</v>
      </c>
      <c r="F1588" s="7" t="e">
        <f t="shared" si="75"/>
        <v>#N/A</v>
      </c>
      <c r="N1588" s="8" t="e">
        <v>#N/A</v>
      </c>
      <c r="O1588" s="7" t="e">
        <v>#N/A</v>
      </c>
      <c r="P1588" s="7" t="e">
        <f>SUM($O$8:O1588)+CurrentInventory</f>
        <v>#N/A</v>
      </c>
      <c r="Q1588" s="7" t="e">
        <f t="shared" si="74"/>
        <v>#N/A</v>
      </c>
    </row>
    <row r="1589" spans="5:17" x14ac:dyDescent="0.25">
      <c r="E1589" s="8" t="e">
        <f t="shared" si="73"/>
        <v>#N/A</v>
      </c>
      <c r="F1589" s="7" t="e">
        <f t="shared" si="75"/>
        <v>#N/A</v>
      </c>
      <c r="N1589" s="8" t="e">
        <v>#N/A</v>
      </c>
      <c r="O1589" s="7" t="e">
        <v>#N/A</v>
      </c>
      <c r="P1589" s="7" t="e">
        <f>SUM($O$8:O1589)+CurrentInventory</f>
        <v>#N/A</v>
      </c>
      <c r="Q1589" s="7" t="e">
        <f t="shared" si="74"/>
        <v>#N/A</v>
      </c>
    </row>
    <row r="1590" spans="5:17" x14ac:dyDescent="0.25">
      <c r="E1590" s="8" t="e">
        <f t="shared" si="73"/>
        <v>#N/A</v>
      </c>
      <c r="F1590" s="7" t="e">
        <f t="shared" si="75"/>
        <v>#N/A</v>
      </c>
      <c r="N1590" s="8" t="e">
        <v>#N/A</v>
      </c>
      <c r="O1590" s="7" t="e">
        <v>#N/A</v>
      </c>
      <c r="P1590" s="7" t="e">
        <f>SUM($O$8:O1590)+CurrentInventory</f>
        <v>#N/A</v>
      </c>
      <c r="Q1590" s="7" t="e">
        <f t="shared" si="74"/>
        <v>#N/A</v>
      </c>
    </row>
    <row r="1591" spans="5:17" x14ac:dyDescent="0.25">
      <c r="E1591" s="8" t="e">
        <f t="shared" si="73"/>
        <v>#N/A</v>
      </c>
      <c r="F1591" s="7" t="e">
        <f t="shared" si="75"/>
        <v>#N/A</v>
      </c>
      <c r="N1591" s="8" t="e">
        <v>#N/A</v>
      </c>
      <c r="O1591" s="7" t="e">
        <v>#N/A</v>
      </c>
      <c r="P1591" s="7" t="e">
        <f>SUM($O$8:O1591)+CurrentInventory</f>
        <v>#N/A</v>
      </c>
      <c r="Q1591" s="7" t="e">
        <f t="shared" si="74"/>
        <v>#N/A</v>
      </c>
    </row>
    <row r="1592" spans="5:17" x14ac:dyDescent="0.25">
      <c r="E1592" s="8" t="e">
        <f t="shared" si="73"/>
        <v>#N/A</v>
      </c>
      <c r="F1592" s="7" t="e">
        <f t="shared" si="75"/>
        <v>#N/A</v>
      </c>
      <c r="N1592" s="8" t="e">
        <v>#N/A</v>
      </c>
      <c r="O1592" s="7" t="e">
        <v>#N/A</v>
      </c>
      <c r="P1592" s="7" t="e">
        <f>SUM($O$8:O1592)+CurrentInventory</f>
        <v>#N/A</v>
      </c>
      <c r="Q1592" s="7" t="e">
        <f t="shared" si="74"/>
        <v>#N/A</v>
      </c>
    </row>
    <row r="1593" spans="5:17" x14ac:dyDescent="0.25">
      <c r="E1593" s="8" t="e">
        <f t="shared" si="73"/>
        <v>#N/A</v>
      </c>
      <c r="F1593" s="7" t="e">
        <f t="shared" si="75"/>
        <v>#N/A</v>
      </c>
      <c r="N1593" s="8" t="e">
        <v>#N/A</v>
      </c>
      <c r="O1593" s="7" t="e">
        <v>#N/A</v>
      </c>
      <c r="P1593" s="7" t="e">
        <f>SUM($O$8:O1593)+CurrentInventory</f>
        <v>#N/A</v>
      </c>
      <c r="Q1593" s="7" t="e">
        <f t="shared" si="74"/>
        <v>#N/A</v>
      </c>
    </row>
    <row r="1594" spans="5:17" x14ac:dyDescent="0.25">
      <c r="E1594" s="8" t="e">
        <f t="shared" ref="E1594:E1597" si="76">IF(E1593+1&gt;MAX($B$4:$B$97), NA(), E1593+1)</f>
        <v>#N/A</v>
      </c>
      <c r="F1594" s="7" t="e">
        <f t="shared" si="75"/>
        <v>#N/A</v>
      </c>
      <c r="N1594" s="8" t="e">
        <v>#N/A</v>
      </c>
      <c r="O1594" s="7" t="e">
        <v>#N/A</v>
      </c>
      <c r="P1594" s="7" t="e">
        <f>SUM($O$8:O1594)+CurrentInventory</f>
        <v>#N/A</v>
      </c>
      <c r="Q1594" s="7" t="e">
        <f t="shared" si="74"/>
        <v>#N/A</v>
      </c>
    </row>
    <row r="1595" spans="5:17" x14ac:dyDescent="0.25">
      <c r="E1595" s="8" t="e">
        <f t="shared" si="76"/>
        <v>#N/A</v>
      </c>
      <c r="F1595" s="7" t="e">
        <f t="shared" si="75"/>
        <v>#N/A</v>
      </c>
      <c r="N1595" s="8" t="e">
        <v>#N/A</v>
      </c>
      <c r="O1595" s="7" t="e">
        <v>#N/A</v>
      </c>
      <c r="P1595" s="7" t="e">
        <f>SUM($O$8:O1595)+CurrentInventory</f>
        <v>#N/A</v>
      </c>
      <c r="Q1595" s="7" t="e">
        <f t="shared" si="74"/>
        <v>#N/A</v>
      </c>
    </row>
    <row r="1596" spans="5:17" x14ac:dyDescent="0.25">
      <c r="E1596" s="8" t="e">
        <f t="shared" si="76"/>
        <v>#N/A</v>
      </c>
      <c r="F1596" s="7" t="e">
        <f t="shared" si="75"/>
        <v>#N/A</v>
      </c>
      <c r="N1596" s="8" t="e">
        <v>#N/A</v>
      </c>
      <c r="O1596" s="7" t="e">
        <v>#N/A</v>
      </c>
      <c r="P1596" s="7" t="e">
        <f>SUM($O$8:O1596)+CurrentInventory</f>
        <v>#N/A</v>
      </c>
      <c r="Q1596" s="7" t="e">
        <f t="shared" si="74"/>
        <v>#N/A</v>
      </c>
    </row>
    <row r="1597" spans="5:17" x14ac:dyDescent="0.25">
      <c r="E1597" s="8" t="e">
        <f t="shared" si="76"/>
        <v>#N/A</v>
      </c>
      <c r="F1597" s="7" t="e">
        <f t="shared" si="75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2019-08-27T12:46:24Z</dcterms:modified>
</cp:coreProperties>
</file>