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5C764E-0223-4B68-B77C-BCB95A307993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O8" i="1" l="1" a="1"/>
  <c r="P14" i="1" s="1"/>
  <c r="AN14" i="1" s="1"/>
  <c r="AN4" i="1"/>
  <c r="P1479" i="1" l="1"/>
  <c r="O1557" i="1"/>
  <c r="O1425" i="1"/>
  <c r="O1009" i="1"/>
  <c r="P1585" i="1"/>
  <c r="P1499" i="1"/>
  <c r="O1340" i="1"/>
  <c r="O1004" i="1"/>
  <c r="O1585" i="1"/>
  <c r="P780" i="1"/>
  <c r="P1503" i="1"/>
  <c r="O1301" i="1"/>
  <c r="O1433" i="1"/>
  <c r="O1577" i="1"/>
  <c r="O1484" i="1"/>
  <c r="O1341" i="1"/>
  <c r="P1112" i="1"/>
  <c r="P1594" i="1"/>
  <c r="P1538" i="1"/>
  <c r="O1401" i="1"/>
  <c r="O832" i="1"/>
  <c r="P1575" i="1"/>
  <c r="O1518" i="1"/>
  <c r="P1419" i="1"/>
  <c r="P1295" i="1"/>
  <c r="O990" i="1"/>
  <c r="O1575" i="1"/>
  <c r="P1517" i="1"/>
  <c r="O1439" i="1"/>
  <c r="O1093" i="1"/>
  <c r="O1583" i="1"/>
  <c r="P1477" i="1"/>
  <c r="P1471" i="1"/>
  <c r="P1464" i="1"/>
  <c r="O1460" i="1"/>
  <c r="P1478" i="1"/>
  <c r="O1373" i="1"/>
  <c r="P788" i="1"/>
  <c r="O1565" i="1"/>
  <c r="O1478" i="1"/>
  <c r="O1553" i="1"/>
  <c r="O1175" i="1"/>
  <c r="P1582" i="1"/>
  <c r="P1414" i="1"/>
  <c r="P719" i="1"/>
  <c r="P1581" i="1"/>
  <c r="P1510" i="1"/>
  <c r="P556" i="1"/>
  <c r="AN556" i="1" s="1"/>
  <c r="P1568" i="1"/>
  <c r="O1445" i="1"/>
  <c r="O1302" i="1"/>
  <c r="O1201" i="1"/>
  <c r="P1567" i="1"/>
  <c r="O1421" i="1"/>
  <c r="P1109" i="1"/>
  <c r="P1593" i="1"/>
  <c r="P1537" i="1"/>
  <c r="P1439" i="1"/>
  <c r="O1256" i="1"/>
  <c r="P1333" i="1"/>
  <c r="O1517" i="1"/>
  <c r="P1418" i="1"/>
  <c r="O1079" i="1"/>
  <c r="P1563" i="1"/>
  <c r="P1287" i="1"/>
  <c r="O1591" i="1"/>
  <c r="P1491" i="1"/>
  <c r="P1359" i="1"/>
  <c r="P1282" i="1"/>
  <c r="P1160" i="1"/>
  <c r="P1061" i="1"/>
  <c r="O662" i="1"/>
  <c r="P1589" i="1"/>
  <c r="O1581" i="1"/>
  <c r="P1562" i="1"/>
  <c r="O1550" i="1"/>
  <c r="P1530" i="1"/>
  <c r="O1511" i="1"/>
  <c r="O1491" i="1"/>
  <c r="O1452" i="1"/>
  <c r="P1432" i="1"/>
  <c r="P1412" i="1"/>
  <c r="O1393" i="1"/>
  <c r="P1354" i="1"/>
  <c r="O1281" i="1"/>
  <c r="O1238" i="1"/>
  <c r="O1059" i="1"/>
  <c r="P931" i="1"/>
  <c r="O639" i="1"/>
  <c r="O1589" i="1"/>
  <c r="P1580" i="1"/>
  <c r="O1571" i="1"/>
  <c r="P1561" i="1"/>
  <c r="P1549" i="1"/>
  <c r="O1530" i="1"/>
  <c r="P1490" i="1"/>
  <c r="P1451" i="1"/>
  <c r="P1431" i="1"/>
  <c r="O1412" i="1"/>
  <c r="O1353" i="1"/>
  <c r="O1315" i="1"/>
  <c r="P1275" i="1"/>
  <c r="O1227" i="1"/>
  <c r="O1146" i="1"/>
  <c r="O909" i="1"/>
  <c r="P1588" i="1"/>
  <c r="P1579" i="1"/>
  <c r="P1570" i="1"/>
  <c r="P1559" i="1"/>
  <c r="O1545" i="1"/>
  <c r="P1525" i="1"/>
  <c r="O1506" i="1"/>
  <c r="P1486" i="1"/>
  <c r="P1466" i="1"/>
  <c r="O1447" i="1"/>
  <c r="P1427" i="1"/>
  <c r="P1407" i="1"/>
  <c r="O1387" i="1"/>
  <c r="P1347" i="1"/>
  <c r="O1314" i="1"/>
  <c r="P1274" i="1"/>
  <c r="O1225" i="1"/>
  <c r="O1144" i="1"/>
  <c r="O1042" i="1"/>
  <c r="P904" i="1"/>
  <c r="P526" i="1"/>
  <c r="AN526" i="1" s="1"/>
  <c r="O1595" i="1"/>
  <c r="O1543" i="1"/>
  <c r="P1405" i="1"/>
  <c r="P845" i="1"/>
  <c r="P1576" i="1"/>
  <c r="O1519" i="1"/>
  <c r="O1374" i="1"/>
  <c r="O1199" i="1"/>
  <c r="O1556" i="1"/>
  <c r="O1459" i="1"/>
  <c r="P1334" i="1"/>
  <c r="O1095" i="1"/>
  <c r="O1593" i="1"/>
  <c r="O1555" i="1"/>
  <c r="P1497" i="1"/>
  <c r="P1399" i="1"/>
  <c r="P1294" i="1"/>
  <c r="O984" i="1"/>
  <c r="P1574" i="1"/>
  <c r="P1536" i="1"/>
  <c r="O1458" i="1"/>
  <c r="O1399" i="1"/>
  <c r="O1328" i="1"/>
  <c r="O1289" i="1"/>
  <c r="O965" i="1"/>
  <c r="O1532" i="1"/>
  <c r="P1075" i="1"/>
  <c r="O1563" i="1"/>
  <c r="P1511" i="1"/>
  <c r="P1452" i="1"/>
  <c r="O1240" i="1"/>
  <c r="P1320" i="1"/>
  <c r="P1587" i="1"/>
  <c r="O1579" i="1"/>
  <c r="P1569" i="1"/>
  <c r="O1559" i="1"/>
  <c r="O1544" i="1"/>
  <c r="P1524" i="1"/>
  <c r="O1505" i="1"/>
  <c r="O1485" i="1"/>
  <c r="P1465" i="1"/>
  <c r="O1446" i="1"/>
  <c r="P1426" i="1"/>
  <c r="P1406" i="1"/>
  <c r="O1386" i="1"/>
  <c r="P1346" i="1"/>
  <c r="P1308" i="1"/>
  <c r="O1269" i="1"/>
  <c r="O1214" i="1"/>
  <c r="O1129" i="1"/>
  <c r="P1027" i="1"/>
  <c r="O878" i="1"/>
  <c r="P397" i="1"/>
  <c r="AN397" i="1" s="1"/>
  <c r="P1586" i="1"/>
  <c r="P1523" i="1"/>
  <c r="P1379" i="1"/>
  <c r="P1262" i="1"/>
  <c r="P1556" i="1"/>
  <c r="P1440" i="1"/>
  <c r="P1261" i="1"/>
  <c r="P1565" i="1"/>
  <c r="P1498" i="1"/>
  <c r="O1400" i="1"/>
  <c r="O1188" i="1"/>
  <c r="P1583" i="1"/>
  <c r="O1537" i="1"/>
  <c r="P1458" i="1"/>
  <c r="O1419" i="1"/>
  <c r="P1367" i="1"/>
  <c r="O1255" i="1"/>
  <c r="O1185" i="1"/>
  <c r="P1592" i="1"/>
  <c r="P1564" i="1"/>
  <c r="O1497" i="1"/>
  <c r="P1438" i="1"/>
  <c r="P1366" i="1"/>
  <c r="P1249" i="1"/>
  <c r="P728" i="1"/>
  <c r="P1591" i="1"/>
  <c r="P1573" i="1"/>
  <c r="P1551" i="1"/>
  <c r="P1512" i="1"/>
  <c r="O1493" i="1"/>
  <c r="O1473" i="1"/>
  <c r="P1453" i="1"/>
  <c r="O1434" i="1"/>
  <c r="P1394" i="1"/>
  <c r="O1361" i="1"/>
  <c r="O1327" i="1"/>
  <c r="P1248" i="1"/>
  <c r="O1172" i="1"/>
  <c r="P961" i="1"/>
  <c r="O1573" i="1"/>
  <c r="P1550" i="1"/>
  <c r="O1531" i="1"/>
  <c r="O1472" i="1"/>
  <c r="O1413" i="1"/>
  <c r="P1393" i="1"/>
  <c r="P1321" i="1"/>
  <c r="P936" i="1"/>
  <c r="P1571" i="1"/>
  <c r="P1158" i="1"/>
  <c r="O1471" i="1"/>
  <c r="P1392" i="1"/>
  <c r="O1044" i="1"/>
  <c r="P1595" i="1"/>
  <c r="O1587" i="1"/>
  <c r="P1577" i="1"/>
  <c r="O1569" i="1"/>
  <c r="P1558" i="1"/>
  <c r="P1543" i="1"/>
  <c r="O1524" i="1"/>
  <c r="P1504" i="1"/>
  <c r="P1484" i="1"/>
  <c r="O1465" i="1"/>
  <c r="P1445" i="1"/>
  <c r="P1425" i="1"/>
  <c r="O1406" i="1"/>
  <c r="P1380" i="1"/>
  <c r="P1342" i="1"/>
  <c r="P1307" i="1"/>
  <c r="O1268" i="1"/>
  <c r="O1212" i="1"/>
  <c r="O1127" i="1"/>
  <c r="P1024" i="1"/>
  <c r="O874" i="1"/>
  <c r="O381" i="1"/>
  <c r="AM381" i="1" s="1"/>
  <c r="P1386" i="1"/>
  <c r="O1380" i="1"/>
  <c r="P1373" i="1"/>
  <c r="O1367" i="1"/>
  <c r="P1360" i="1"/>
  <c r="P1353" i="1"/>
  <c r="O1347" i="1"/>
  <c r="P1340" i="1"/>
  <c r="O1334" i="1"/>
  <c r="P1327" i="1"/>
  <c r="O1321" i="1"/>
  <c r="P1314" i="1"/>
  <c r="O1308" i="1"/>
  <c r="P1301" i="1"/>
  <c r="O1295" i="1"/>
  <c r="P1288" i="1"/>
  <c r="P1281" i="1"/>
  <c r="O1275" i="1"/>
  <c r="P1268" i="1"/>
  <c r="O1262" i="1"/>
  <c r="P1255" i="1"/>
  <c r="O1249" i="1"/>
  <c r="O1239" i="1"/>
  <c r="O1226" i="1"/>
  <c r="O1213" i="1"/>
  <c r="O1200" i="1"/>
  <c r="O1187" i="1"/>
  <c r="O1173" i="1"/>
  <c r="P1159" i="1"/>
  <c r="O1145" i="1"/>
  <c r="O1128" i="1"/>
  <c r="P1111" i="1"/>
  <c r="O1094" i="1"/>
  <c r="P1076" i="1"/>
  <c r="P1060" i="1"/>
  <c r="O1043" i="1"/>
  <c r="P1026" i="1"/>
  <c r="O1008" i="1"/>
  <c r="O988" i="1"/>
  <c r="P962" i="1"/>
  <c r="P935" i="1"/>
  <c r="P905" i="1"/>
  <c r="O877" i="1"/>
  <c r="P840" i="1"/>
  <c r="P786" i="1"/>
  <c r="P721" i="1"/>
  <c r="O657" i="1"/>
  <c r="O533" i="1"/>
  <c r="AM533" i="1" s="1"/>
  <c r="P388" i="1"/>
  <c r="AN388" i="1" s="1"/>
  <c r="O1592" i="1"/>
  <c r="O1586" i="1"/>
  <c r="O1580" i="1"/>
  <c r="O1574" i="1"/>
  <c r="O1568" i="1"/>
  <c r="O1562" i="1"/>
  <c r="P1555" i="1"/>
  <c r="O1549" i="1"/>
  <c r="P1542" i="1"/>
  <c r="O1536" i="1"/>
  <c r="P1529" i="1"/>
  <c r="O1523" i="1"/>
  <c r="P1516" i="1"/>
  <c r="P1509" i="1"/>
  <c r="O1503" i="1"/>
  <c r="P1496" i="1"/>
  <c r="O1490" i="1"/>
  <c r="P1483" i="1"/>
  <c r="O1477" i="1"/>
  <c r="P1470" i="1"/>
  <c r="O1464" i="1"/>
  <c r="P1457" i="1"/>
  <c r="O1451" i="1"/>
  <c r="P1444" i="1"/>
  <c r="P1437" i="1"/>
  <c r="O1431" i="1"/>
  <c r="P1424" i="1"/>
  <c r="O1418" i="1"/>
  <c r="P1411" i="1"/>
  <c r="O1405" i="1"/>
  <c r="P1398" i="1"/>
  <c r="O1392" i="1"/>
  <c r="P1385" i="1"/>
  <c r="O1379" i="1"/>
  <c r="P1372" i="1"/>
  <c r="P1365" i="1"/>
  <c r="O1359" i="1"/>
  <c r="P1352" i="1"/>
  <c r="O1346" i="1"/>
  <c r="P1339" i="1"/>
  <c r="O1333" i="1"/>
  <c r="P1326" i="1"/>
  <c r="O1320" i="1"/>
  <c r="P1313" i="1"/>
  <c r="O1307" i="1"/>
  <c r="P1300" i="1"/>
  <c r="P1293" i="1"/>
  <c r="O1287" i="1"/>
  <c r="P1280" i="1"/>
  <c r="O1274" i="1"/>
  <c r="P1267" i="1"/>
  <c r="O1261" i="1"/>
  <c r="P1254" i="1"/>
  <c r="O1248" i="1"/>
  <c r="O1237" i="1"/>
  <c r="O1224" i="1"/>
  <c r="O1211" i="1"/>
  <c r="O1197" i="1"/>
  <c r="O1184" i="1"/>
  <c r="O1171" i="1"/>
  <c r="P1157" i="1"/>
  <c r="O1142" i="1"/>
  <c r="O1126" i="1"/>
  <c r="P1108" i="1"/>
  <c r="O1092" i="1"/>
  <c r="P1074" i="1"/>
  <c r="O1057" i="1"/>
  <c r="P1040" i="1"/>
  <c r="O1022" i="1"/>
  <c r="O1003" i="1"/>
  <c r="O983" i="1"/>
  <c r="O958" i="1"/>
  <c r="P930" i="1"/>
  <c r="P901" i="1"/>
  <c r="P871" i="1"/>
  <c r="O826" i="1"/>
  <c r="O776" i="1"/>
  <c r="O717" i="1"/>
  <c r="P634" i="1"/>
  <c r="P512" i="1"/>
  <c r="AN512" i="1" s="1"/>
  <c r="P336" i="1"/>
  <c r="AN336" i="1" s="1"/>
  <c r="P1548" i="1"/>
  <c r="O1542" i="1"/>
  <c r="P1535" i="1"/>
  <c r="O1529" i="1"/>
  <c r="P1522" i="1"/>
  <c r="P1515" i="1"/>
  <c r="O1509" i="1"/>
  <c r="P1502" i="1"/>
  <c r="O1496" i="1"/>
  <c r="P1489" i="1"/>
  <c r="O1483" i="1"/>
  <c r="P1476" i="1"/>
  <c r="O1470" i="1"/>
  <c r="P1463" i="1"/>
  <c r="O1457" i="1"/>
  <c r="P1450" i="1"/>
  <c r="P1443" i="1"/>
  <c r="O1437" i="1"/>
  <c r="P1430" i="1"/>
  <c r="O1424" i="1"/>
  <c r="P1417" i="1"/>
  <c r="O1411" i="1"/>
  <c r="P1404" i="1"/>
  <c r="O1398" i="1"/>
  <c r="P1391" i="1"/>
  <c r="O1385" i="1"/>
  <c r="P1378" i="1"/>
  <c r="P1371" i="1"/>
  <c r="O1365" i="1"/>
  <c r="P1358" i="1"/>
  <c r="O1352" i="1"/>
  <c r="P1345" i="1"/>
  <c r="O1339" i="1"/>
  <c r="P1332" i="1"/>
  <c r="O1326" i="1"/>
  <c r="P1319" i="1"/>
  <c r="O1313" i="1"/>
  <c r="P1306" i="1"/>
  <c r="P1299" i="1"/>
  <c r="O1293" i="1"/>
  <c r="P1286" i="1"/>
  <c r="O1280" i="1"/>
  <c r="P1273" i="1"/>
  <c r="O1267" i="1"/>
  <c r="P1260" i="1"/>
  <c r="O1254" i="1"/>
  <c r="P1247" i="1"/>
  <c r="O1236" i="1"/>
  <c r="O1223" i="1"/>
  <c r="O1209" i="1"/>
  <c r="O1196" i="1"/>
  <c r="O1183" i="1"/>
  <c r="O1170" i="1"/>
  <c r="P1156" i="1"/>
  <c r="O1141" i="1"/>
  <c r="P1124" i="1"/>
  <c r="O1107" i="1"/>
  <c r="O1090" i="1"/>
  <c r="P1073" i="1"/>
  <c r="O1056" i="1"/>
  <c r="P1037" i="1"/>
  <c r="O1021" i="1"/>
  <c r="O1002" i="1"/>
  <c r="O982" i="1"/>
  <c r="P956" i="1"/>
  <c r="O928" i="1"/>
  <c r="P899" i="1"/>
  <c r="P869" i="1"/>
  <c r="P824" i="1"/>
  <c r="O775" i="1"/>
  <c r="O710" i="1"/>
  <c r="O632" i="1"/>
  <c r="O506" i="1"/>
  <c r="AM506" i="1" s="1"/>
  <c r="O331" i="1"/>
  <c r="AM331" i="1" s="1"/>
  <c r="P1554" i="1"/>
  <c r="O1535" i="1"/>
  <c r="P1528" i="1"/>
  <c r="P1508" i="1"/>
  <c r="O1502" i="1"/>
  <c r="P1495" i="1"/>
  <c r="O1489" i="1"/>
  <c r="P1482" i="1"/>
  <c r="O1476" i="1"/>
  <c r="P1469" i="1"/>
  <c r="O1463" i="1"/>
  <c r="P1456" i="1"/>
  <c r="P1449" i="1"/>
  <c r="O1443" i="1"/>
  <c r="P1436" i="1"/>
  <c r="O1430" i="1"/>
  <c r="P1423" i="1"/>
  <c r="O1417" i="1"/>
  <c r="P1410" i="1"/>
  <c r="O1404" i="1"/>
  <c r="P1397" i="1"/>
  <c r="O1391" i="1"/>
  <c r="P1384" i="1"/>
  <c r="P1377" i="1"/>
  <c r="O1371" i="1"/>
  <c r="P1364" i="1"/>
  <c r="O1358" i="1"/>
  <c r="P1351" i="1"/>
  <c r="O1345" i="1"/>
  <c r="P1338" i="1"/>
  <c r="O1332" i="1"/>
  <c r="P1325" i="1"/>
  <c r="O1319" i="1"/>
  <c r="P1312" i="1"/>
  <c r="P1305" i="1"/>
  <c r="O1299" i="1"/>
  <c r="P1292" i="1"/>
  <c r="O1286" i="1"/>
  <c r="P1279" i="1"/>
  <c r="O1273" i="1"/>
  <c r="P1266" i="1"/>
  <c r="O1260" i="1"/>
  <c r="P1253" i="1"/>
  <c r="O1247" i="1"/>
  <c r="O1235" i="1"/>
  <c r="O1221" i="1"/>
  <c r="O1208" i="1"/>
  <c r="O1195" i="1"/>
  <c r="O1182" i="1"/>
  <c r="O1169" i="1"/>
  <c r="P1155" i="1"/>
  <c r="O1140" i="1"/>
  <c r="P1122" i="1"/>
  <c r="O1106" i="1"/>
  <c r="P1088" i="1"/>
  <c r="P1072" i="1"/>
  <c r="O1054" i="1"/>
  <c r="P1036" i="1"/>
  <c r="P1019" i="1"/>
  <c r="O1001" i="1"/>
  <c r="O980" i="1"/>
  <c r="O954" i="1"/>
  <c r="P925" i="1"/>
  <c r="O897" i="1"/>
  <c r="O868" i="1"/>
  <c r="P817" i="1"/>
  <c r="O769" i="1"/>
  <c r="P697" i="1"/>
  <c r="O618" i="1"/>
  <c r="O505" i="1"/>
  <c r="AM505" i="1" s="1"/>
  <c r="O290" i="1"/>
  <c r="AM290" i="1" s="1"/>
  <c r="O1561" i="1"/>
  <c r="P1541" i="1"/>
  <c r="O1515" i="1"/>
  <c r="P1596" i="1"/>
  <c r="P1590" i="1"/>
  <c r="P1584" i="1"/>
  <c r="P1578" i="1"/>
  <c r="P1572" i="1"/>
  <c r="P1566" i="1"/>
  <c r="P1560" i="1"/>
  <c r="O1554" i="1"/>
  <c r="P1547" i="1"/>
  <c r="O1541" i="1"/>
  <c r="P1534" i="1"/>
  <c r="P1527" i="1"/>
  <c r="O1521" i="1"/>
  <c r="P1514" i="1"/>
  <c r="O1508" i="1"/>
  <c r="P1501" i="1"/>
  <c r="O1495" i="1"/>
  <c r="P1488" i="1"/>
  <c r="O1482" i="1"/>
  <c r="P1475" i="1"/>
  <c r="O1469" i="1"/>
  <c r="P1462" i="1"/>
  <c r="P1455" i="1"/>
  <c r="O1449" i="1"/>
  <c r="P1442" i="1"/>
  <c r="O1436" i="1"/>
  <c r="P1429" i="1"/>
  <c r="O1423" i="1"/>
  <c r="P1416" i="1"/>
  <c r="O1410" i="1"/>
  <c r="P1403" i="1"/>
  <c r="O1397" i="1"/>
  <c r="P1390" i="1"/>
  <c r="P1383" i="1"/>
  <c r="O1377" i="1"/>
  <c r="P1370" i="1"/>
  <c r="O1364" i="1"/>
  <c r="P1357" i="1"/>
  <c r="O1351" i="1"/>
  <c r="P1344" i="1"/>
  <c r="O1338" i="1"/>
  <c r="P1331" i="1"/>
  <c r="O1325" i="1"/>
  <c r="P1318" i="1"/>
  <c r="P1311" i="1"/>
  <c r="O1305" i="1"/>
  <c r="P1298" i="1"/>
  <c r="O1292" i="1"/>
  <c r="P1285" i="1"/>
  <c r="O1279" i="1"/>
  <c r="P1272" i="1"/>
  <c r="O1266" i="1"/>
  <c r="P1259" i="1"/>
  <c r="O1253" i="1"/>
  <c r="P1246" i="1"/>
  <c r="O1233" i="1"/>
  <c r="O1220" i="1"/>
  <c r="O1207" i="1"/>
  <c r="O1194" i="1"/>
  <c r="O1181" i="1"/>
  <c r="O1168" i="1"/>
  <c r="O1154" i="1"/>
  <c r="O1139" i="1"/>
  <c r="P1121" i="1"/>
  <c r="O1105" i="1"/>
  <c r="P1087" i="1"/>
  <c r="O1069" i="1"/>
  <c r="P1052" i="1"/>
  <c r="O1035" i="1"/>
  <c r="O1017" i="1"/>
  <c r="O998" i="1"/>
  <c r="O978" i="1"/>
  <c r="O952" i="1"/>
  <c r="P923" i="1"/>
  <c r="O896" i="1"/>
  <c r="O864" i="1"/>
  <c r="P815" i="1"/>
  <c r="O768" i="1"/>
  <c r="P692" i="1"/>
  <c r="P612" i="1"/>
  <c r="P491" i="1"/>
  <c r="AN491" i="1" s="1"/>
  <c r="O277" i="1"/>
  <c r="AM277" i="1" s="1"/>
  <c r="O1567" i="1"/>
  <c r="O1548" i="1"/>
  <c r="P1521" i="1"/>
  <c r="O1596" i="1"/>
  <c r="O1590" i="1"/>
  <c r="O1584" i="1"/>
  <c r="O1578" i="1"/>
  <c r="O1572" i="1"/>
  <c r="O1566" i="1"/>
  <c r="O1560" i="1"/>
  <c r="P1553" i="1"/>
  <c r="O1547" i="1"/>
  <c r="P1540" i="1"/>
  <c r="P1533" i="1"/>
  <c r="O1527" i="1"/>
  <c r="P1520" i="1"/>
  <c r="O1514" i="1"/>
  <c r="P1507" i="1"/>
  <c r="O1501" i="1"/>
  <c r="P1494" i="1"/>
  <c r="O1488" i="1"/>
  <c r="P1481" i="1"/>
  <c r="O1475" i="1"/>
  <c r="P1468" i="1"/>
  <c r="P1461" i="1"/>
  <c r="O1455" i="1"/>
  <c r="P1448" i="1"/>
  <c r="O1442" i="1"/>
  <c r="P1435" i="1"/>
  <c r="O1429" i="1"/>
  <c r="P1422" i="1"/>
  <c r="O1416" i="1"/>
  <c r="P1409" i="1"/>
  <c r="O1403" i="1"/>
  <c r="P1396" i="1"/>
  <c r="P1389" i="1"/>
  <c r="O1383" i="1"/>
  <c r="P1376" i="1"/>
  <c r="O1370" i="1"/>
  <c r="P1363" i="1"/>
  <c r="O1357" i="1"/>
  <c r="P1350" i="1"/>
  <c r="O1344" i="1"/>
  <c r="P1337" i="1"/>
  <c r="O1331" i="1"/>
  <c r="P1324" i="1"/>
  <c r="P1317" i="1"/>
  <c r="O1311" i="1"/>
  <c r="P1304" i="1"/>
  <c r="O1298" i="1"/>
  <c r="P1291" i="1"/>
  <c r="O1285" i="1"/>
  <c r="P1278" i="1"/>
  <c r="O1272" i="1"/>
  <c r="P1265" i="1"/>
  <c r="O1259" i="1"/>
  <c r="P1252" i="1"/>
  <c r="O1245" i="1"/>
  <c r="O1232" i="1"/>
  <c r="O1219" i="1"/>
  <c r="O1206" i="1"/>
  <c r="O1193" i="1"/>
  <c r="O1180" i="1"/>
  <c r="O1167" i="1"/>
  <c r="O1153" i="1"/>
  <c r="O1138" i="1"/>
  <c r="P1120" i="1"/>
  <c r="O1103" i="1"/>
  <c r="P1085" i="1"/>
  <c r="O1068" i="1"/>
  <c r="P1050" i="1"/>
  <c r="O1034" i="1"/>
  <c r="O1016" i="1"/>
  <c r="O997" i="1"/>
  <c r="O976" i="1"/>
  <c r="P949" i="1"/>
  <c r="P922" i="1"/>
  <c r="P892" i="1"/>
  <c r="O863" i="1"/>
  <c r="O813" i="1"/>
  <c r="O760" i="1"/>
  <c r="P690" i="1"/>
  <c r="P606" i="1"/>
  <c r="P467" i="1"/>
  <c r="AN467" i="1" s="1"/>
  <c r="O252" i="1"/>
  <c r="AM252" i="1" s="1"/>
  <c r="P1546" i="1"/>
  <c r="P1539" i="1"/>
  <c r="O1533" i="1"/>
  <c r="P1526" i="1"/>
  <c r="O1520" i="1"/>
  <c r="P1513" i="1"/>
  <c r="O1507" i="1"/>
  <c r="P1500" i="1"/>
  <c r="O1494" i="1"/>
  <c r="P1487" i="1"/>
  <c r="O1481" i="1"/>
  <c r="P1474" i="1"/>
  <c r="P1467" i="1"/>
  <c r="O1461" i="1"/>
  <c r="P1454" i="1"/>
  <c r="O1448" i="1"/>
  <c r="P1441" i="1"/>
  <c r="O1435" i="1"/>
  <c r="P1428" i="1"/>
  <c r="O1422" i="1"/>
  <c r="P1415" i="1"/>
  <c r="O1409" i="1"/>
  <c r="P1402" i="1"/>
  <c r="P1395" i="1"/>
  <c r="O1389" i="1"/>
  <c r="P1382" i="1"/>
  <c r="O1376" i="1"/>
  <c r="P1369" i="1"/>
  <c r="O1363" i="1"/>
  <c r="P1356" i="1"/>
  <c r="O1350" i="1"/>
  <c r="P1343" i="1"/>
  <c r="O1337" i="1"/>
  <c r="P1330" i="1"/>
  <c r="P1323" i="1"/>
  <c r="O1317" i="1"/>
  <c r="P1310" i="1"/>
  <c r="O1304" i="1"/>
  <c r="P1297" i="1"/>
  <c r="O1291" i="1"/>
  <c r="P1284" i="1"/>
  <c r="O1278" i="1"/>
  <c r="P1271" i="1"/>
  <c r="O1265" i="1"/>
  <c r="P1258" i="1"/>
  <c r="P1251" i="1"/>
  <c r="O1244" i="1"/>
  <c r="O1231" i="1"/>
  <c r="O1218" i="1"/>
  <c r="O1205" i="1"/>
  <c r="O1192" i="1"/>
  <c r="O1179" i="1"/>
  <c r="O1166" i="1"/>
  <c r="O1152" i="1"/>
  <c r="P1135" i="1"/>
  <c r="O1119" i="1"/>
  <c r="P1100" i="1"/>
  <c r="O1083" i="1"/>
  <c r="O1067" i="1"/>
  <c r="P1049" i="1"/>
  <c r="O1033" i="1"/>
  <c r="O1015" i="1"/>
  <c r="O996" i="1"/>
  <c r="P974" i="1"/>
  <c r="P948" i="1"/>
  <c r="P918" i="1"/>
  <c r="O891" i="1"/>
  <c r="O856" i="1"/>
  <c r="O807" i="1"/>
  <c r="P749" i="1"/>
  <c r="O680" i="1"/>
  <c r="O599" i="1"/>
  <c r="O451" i="1"/>
  <c r="AM451" i="1" s="1"/>
  <c r="P238" i="1"/>
  <c r="AN238" i="1" s="1"/>
  <c r="P1552" i="1"/>
  <c r="P1545" i="1"/>
  <c r="O1539" i="1"/>
  <c r="P1532" i="1"/>
  <c r="O1526" i="1"/>
  <c r="P1519" i="1"/>
  <c r="O1513" i="1"/>
  <c r="P1506" i="1"/>
  <c r="O1500" i="1"/>
  <c r="P1493" i="1"/>
  <c r="O1487" i="1"/>
  <c r="P1480" i="1"/>
  <c r="P1473" i="1"/>
  <c r="O1467" i="1"/>
  <c r="P1460" i="1"/>
  <c r="O1454" i="1"/>
  <c r="P1447" i="1"/>
  <c r="O1441" i="1"/>
  <c r="P1434" i="1"/>
  <c r="O1428" i="1"/>
  <c r="P1421" i="1"/>
  <c r="O1415" i="1"/>
  <c r="P1408" i="1"/>
  <c r="P1401" i="1"/>
  <c r="O1395" i="1"/>
  <c r="P1388" i="1"/>
  <c r="O1382" i="1"/>
  <c r="P1375" i="1"/>
  <c r="O1369" i="1"/>
  <c r="P1362" i="1"/>
  <c r="O1356" i="1"/>
  <c r="P1349" i="1"/>
  <c r="O1343" i="1"/>
  <c r="P1336" i="1"/>
  <c r="P1329" i="1"/>
  <c r="O1323" i="1"/>
  <c r="P1316" i="1"/>
  <c r="O1310" i="1"/>
  <c r="P1303" i="1"/>
  <c r="O1297" i="1"/>
  <c r="P1290" i="1"/>
  <c r="O1284" i="1"/>
  <c r="P1277" i="1"/>
  <c r="O1271" i="1"/>
  <c r="P1264" i="1"/>
  <c r="P1257" i="1"/>
  <c r="O1251" i="1"/>
  <c r="O1243" i="1"/>
  <c r="O1230" i="1"/>
  <c r="O1217" i="1"/>
  <c r="O1204" i="1"/>
  <c r="O1191" i="1"/>
  <c r="O1178" i="1"/>
  <c r="O1165" i="1"/>
  <c r="O1151" i="1"/>
  <c r="P1134" i="1"/>
  <c r="O1116" i="1"/>
  <c r="P1099" i="1"/>
  <c r="O1082" i="1"/>
  <c r="O1066" i="1"/>
  <c r="P1048" i="1"/>
  <c r="O1031" i="1"/>
  <c r="O1014" i="1"/>
  <c r="O995" i="1"/>
  <c r="O972" i="1"/>
  <c r="P944" i="1"/>
  <c r="P917" i="1"/>
  <c r="O886" i="1"/>
  <c r="P853" i="1"/>
  <c r="O806" i="1"/>
  <c r="P744" i="1"/>
  <c r="O679" i="1"/>
  <c r="O597" i="1"/>
  <c r="O427" i="1"/>
  <c r="AM427" i="1" s="1"/>
  <c r="P229" i="1"/>
  <c r="AN229" i="1" s="1"/>
  <c r="O1388" i="1"/>
  <c r="P1381" i="1"/>
  <c r="O1375" i="1"/>
  <c r="P1368" i="1"/>
  <c r="O1362" i="1"/>
  <c r="P1355" i="1"/>
  <c r="O1349" i="1"/>
  <c r="P1335" i="1"/>
  <c r="O1329" i="1"/>
  <c r="P1322" i="1"/>
  <c r="O1316" i="1"/>
  <c r="P1309" i="1"/>
  <c r="O1303" i="1"/>
  <c r="P1296" i="1"/>
  <c r="O1290" i="1"/>
  <c r="P1283" i="1"/>
  <c r="O1277" i="1"/>
  <c r="P1270" i="1"/>
  <c r="P1263" i="1"/>
  <c r="O1257" i="1"/>
  <c r="P1250" i="1"/>
  <c r="O1242" i="1"/>
  <c r="O1229" i="1"/>
  <c r="O1216" i="1"/>
  <c r="O1203" i="1"/>
  <c r="O1190" i="1"/>
  <c r="O1177" i="1"/>
  <c r="O1164" i="1"/>
  <c r="O1150" i="1"/>
  <c r="P1132" i="1"/>
  <c r="O1115" i="1"/>
  <c r="P1098" i="1"/>
  <c r="O1081" i="1"/>
  <c r="P1063" i="1"/>
  <c r="O1047" i="1"/>
  <c r="O1030" i="1"/>
  <c r="O1011" i="1"/>
  <c r="O993" i="1"/>
  <c r="O971" i="1"/>
  <c r="P943" i="1"/>
  <c r="P912" i="1"/>
  <c r="P883" i="1"/>
  <c r="P852" i="1"/>
  <c r="O801" i="1"/>
  <c r="O741" i="1"/>
  <c r="O670" i="1"/>
  <c r="P583" i="1"/>
  <c r="AN583" i="1" s="1"/>
  <c r="O421" i="1"/>
  <c r="AM421" i="1" s="1"/>
  <c r="P110" i="1"/>
  <c r="AN110" i="1" s="1"/>
  <c r="O1594" i="1"/>
  <c r="O1588" i="1"/>
  <c r="O1582" i="1"/>
  <c r="O1576" i="1"/>
  <c r="O1570" i="1"/>
  <c r="O1564" i="1"/>
  <c r="P1557" i="1"/>
  <c r="O1551" i="1"/>
  <c r="P1544" i="1"/>
  <c r="O1538" i="1"/>
  <c r="P1531" i="1"/>
  <c r="O1525" i="1"/>
  <c r="P1518" i="1"/>
  <c r="O1512" i="1"/>
  <c r="P1505" i="1"/>
  <c r="O1499" i="1"/>
  <c r="P1492" i="1"/>
  <c r="P1485" i="1"/>
  <c r="O1479" i="1"/>
  <c r="P1472" i="1"/>
  <c r="O1466" i="1"/>
  <c r="P1459" i="1"/>
  <c r="O1453" i="1"/>
  <c r="P1446" i="1"/>
  <c r="O1440" i="1"/>
  <c r="P1433" i="1"/>
  <c r="O1427" i="1"/>
  <c r="P1420" i="1"/>
  <c r="P1413" i="1"/>
  <c r="O1407" i="1"/>
  <c r="P1400" i="1"/>
  <c r="O1394" i="1"/>
  <c r="P1387" i="1"/>
  <c r="O1381" i="1"/>
  <c r="P1374" i="1"/>
  <c r="O1368" i="1"/>
  <c r="P1361" i="1"/>
  <c r="O1355" i="1"/>
  <c r="P1348" i="1"/>
  <c r="P1341" i="1"/>
  <c r="O1335" i="1"/>
  <c r="P1328" i="1"/>
  <c r="O1322" i="1"/>
  <c r="P1315" i="1"/>
  <c r="O1309" i="1"/>
  <c r="P1302" i="1"/>
  <c r="O1296" i="1"/>
  <c r="P1289" i="1"/>
  <c r="O1283" i="1"/>
  <c r="P1276" i="1"/>
  <c r="P1269" i="1"/>
  <c r="O1263" i="1"/>
  <c r="P1256" i="1"/>
  <c r="O1250" i="1"/>
  <c r="O1241" i="1"/>
  <c r="O1228" i="1"/>
  <c r="O1215" i="1"/>
  <c r="O1202" i="1"/>
  <c r="O1189" i="1"/>
  <c r="O1176" i="1"/>
  <c r="O1163" i="1"/>
  <c r="O1147" i="1"/>
  <c r="O1131" i="1"/>
  <c r="O1114" i="1"/>
  <c r="P1096" i="1"/>
  <c r="O1080" i="1"/>
  <c r="P1062" i="1"/>
  <c r="O1046" i="1"/>
  <c r="P1028" i="1"/>
  <c r="O1010" i="1"/>
  <c r="O991" i="1"/>
  <c r="O970" i="1"/>
  <c r="P938" i="1"/>
  <c r="P910" i="1"/>
  <c r="P882" i="1"/>
  <c r="P846" i="1"/>
  <c r="P793" i="1"/>
  <c r="O730" i="1"/>
  <c r="O667" i="1"/>
  <c r="O561" i="1"/>
  <c r="AM561" i="1" s="1"/>
  <c r="O405" i="1"/>
  <c r="AM405" i="1" s="1"/>
  <c r="P83" i="1"/>
  <c r="AN83" i="1" s="1"/>
  <c r="P187" i="1"/>
  <c r="AN187" i="1" s="1"/>
  <c r="O837" i="1"/>
  <c r="O799" i="1"/>
  <c r="P757" i="1"/>
  <c r="O705" i="1"/>
  <c r="O650" i="1"/>
  <c r="O577" i="1"/>
  <c r="AM577" i="1" s="1"/>
  <c r="O482" i="1"/>
  <c r="AM482" i="1" s="1"/>
  <c r="P364" i="1"/>
  <c r="AN364" i="1" s="1"/>
  <c r="O160" i="1"/>
  <c r="AM160" i="1" s="1"/>
  <c r="O834" i="1"/>
  <c r="O796" i="1"/>
  <c r="P756" i="1"/>
  <c r="O703" i="1"/>
  <c r="O649" i="1"/>
  <c r="O576" i="1"/>
  <c r="AM576" i="1" s="1"/>
  <c r="O477" i="1"/>
  <c r="AM477" i="1" s="1"/>
  <c r="P361" i="1"/>
  <c r="AN361" i="1" s="1"/>
  <c r="P145" i="1"/>
  <c r="AN145" i="1" s="1"/>
  <c r="O548" i="1"/>
  <c r="AM548" i="1" s="1"/>
  <c r="O447" i="1"/>
  <c r="AM447" i="1" s="1"/>
  <c r="O327" i="1"/>
  <c r="AM327" i="1" s="1"/>
  <c r="P81" i="1"/>
  <c r="AN81" i="1" s="1"/>
  <c r="O1558" i="1"/>
  <c r="O1552" i="1"/>
  <c r="O1546" i="1"/>
  <c r="O1540" i="1"/>
  <c r="O1534" i="1"/>
  <c r="O1528" i="1"/>
  <c r="O1522" i="1"/>
  <c r="O1516" i="1"/>
  <c r="O1510" i="1"/>
  <c r="O1504" i="1"/>
  <c r="O1498" i="1"/>
  <c r="O1492" i="1"/>
  <c r="O1486" i="1"/>
  <c r="O1480" i="1"/>
  <c r="O1474" i="1"/>
  <c r="O1468" i="1"/>
  <c r="O1462" i="1"/>
  <c r="O1456" i="1"/>
  <c r="O1450" i="1"/>
  <c r="O1444" i="1"/>
  <c r="O1438" i="1"/>
  <c r="O1432" i="1"/>
  <c r="O1426" i="1"/>
  <c r="O1420" i="1"/>
  <c r="O1414" i="1"/>
  <c r="O1408" i="1"/>
  <c r="O1402" i="1"/>
  <c r="O1396" i="1"/>
  <c r="O1390" i="1"/>
  <c r="O1384" i="1"/>
  <c r="O1378" i="1"/>
  <c r="O1372" i="1"/>
  <c r="O1366" i="1"/>
  <c r="O1360" i="1"/>
  <c r="O1354" i="1"/>
  <c r="O1348" i="1"/>
  <c r="O1342" i="1"/>
  <c r="O1336" i="1"/>
  <c r="O1330" i="1"/>
  <c r="O1324" i="1"/>
  <c r="O1318" i="1"/>
  <c r="O1312" i="1"/>
  <c r="O1306" i="1"/>
  <c r="O1300" i="1"/>
  <c r="O1294" i="1"/>
  <c r="O1288" i="1"/>
  <c r="O1282" i="1"/>
  <c r="O1276" i="1"/>
  <c r="O1270" i="1"/>
  <c r="O1264" i="1"/>
  <c r="O1258" i="1"/>
  <c r="O1252" i="1"/>
  <c r="O1246" i="1"/>
  <c r="O1234" i="1"/>
  <c r="O1222" i="1"/>
  <c r="O1210" i="1"/>
  <c r="O1198" i="1"/>
  <c r="O1186" i="1"/>
  <c r="O1174" i="1"/>
  <c r="O1162" i="1"/>
  <c r="O1148" i="1"/>
  <c r="P1133" i="1"/>
  <c r="O1118" i="1"/>
  <c r="O1102" i="1"/>
  <c r="P1086" i="1"/>
  <c r="O1070" i="1"/>
  <c r="O1055" i="1"/>
  <c r="P1039" i="1"/>
  <c r="O1023" i="1"/>
  <c r="P1006" i="1"/>
  <c r="O989" i="1"/>
  <c r="O967" i="1"/>
  <c r="O941" i="1"/>
  <c r="P914" i="1"/>
  <c r="P888" i="1"/>
  <c r="P859" i="1"/>
  <c r="O822" i="1"/>
  <c r="P782" i="1"/>
  <c r="O736" i="1"/>
  <c r="P684" i="1"/>
  <c r="O621" i="1"/>
  <c r="O539" i="1"/>
  <c r="AM539" i="1" s="1"/>
  <c r="P433" i="1"/>
  <c r="AN433" i="1" s="1"/>
  <c r="P304" i="1"/>
  <c r="AN304" i="1" s="1"/>
  <c r="P40" i="1"/>
  <c r="AN40" i="1" s="1"/>
  <c r="P1245" i="1"/>
  <c r="P1239" i="1"/>
  <c r="P1233" i="1"/>
  <c r="P1227" i="1"/>
  <c r="P1221" i="1"/>
  <c r="P1215" i="1"/>
  <c r="P1209" i="1"/>
  <c r="P1203" i="1"/>
  <c r="P1197" i="1"/>
  <c r="P1191" i="1"/>
  <c r="P1185" i="1"/>
  <c r="P1179" i="1"/>
  <c r="P1173" i="1"/>
  <c r="P1167" i="1"/>
  <c r="P1161" i="1"/>
  <c r="P1154" i="1"/>
  <c r="P1147" i="1"/>
  <c r="P1140" i="1"/>
  <c r="O1133" i="1"/>
  <c r="O1125" i="1"/>
  <c r="P1117" i="1"/>
  <c r="O1109" i="1"/>
  <c r="O1101" i="1"/>
  <c r="P1093" i="1"/>
  <c r="O1086" i="1"/>
  <c r="P1078" i="1"/>
  <c r="P1069" i="1"/>
  <c r="O1062" i="1"/>
  <c r="P1054" i="1"/>
  <c r="P1046" i="1"/>
  <c r="O1039" i="1"/>
  <c r="P1030" i="1"/>
  <c r="P1022" i="1"/>
  <c r="P1014" i="1"/>
  <c r="P1004" i="1"/>
  <c r="P996" i="1"/>
  <c r="P988" i="1"/>
  <c r="P978" i="1"/>
  <c r="P970" i="1"/>
  <c r="O962" i="1"/>
  <c r="P952" i="1"/>
  <c r="O944" i="1"/>
  <c r="O936" i="1"/>
  <c r="O926" i="1"/>
  <c r="O918" i="1"/>
  <c r="O910" i="1"/>
  <c r="O900" i="1"/>
  <c r="O892" i="1"/>
  <c r="O883" i="1"/>
  <c r="O872" i="1"/>
  <c r="P863" i="1"/>
  <c r="O853" i="1"/>
  <c r="O838" i="1"/>
  <c r="O825" i="1"/>
  <c r="O814" i="1"/>
  <c r="P799" i="1"/>
  <c r="O788" i="1"/>
  <c r="P775" i="1"/>
  <c r="P761" i="1"/>
  <c r="O750" i="1"/>
  <c r="P737" i="1"/>
  <c r="O722" i="1"/>
  <c r="P710" i="1"/>
  <c r="O698" i="1"/>
  <c r="O685" i="1"/>
  <c r="P671" i="1"/>
  <c r="O658" i="1"/>
  <c r="O641" i="1"/>
  <c r="P622" i="1"/>
  <c r="O607" i="1"/>
  <c r="O585" i="1"/>
  <c r="AM585" i="1" s="1"/>
  <c r="P562" i="1"/>
  <c r="AN562" i="1" s="1"/>
  <c r="P542" i="1"/>
  <c r="AN542" i="1" s="1"/>
  <c r="O517" i="1"/>
  <c r="AM517" i="1" s="1"/>
  <c r="O492" i="1"/>
  <c r="AM492" i="1" s="1"/>
  <c r="O468" i="1"/>
  <c r="AM468" i="1" s="1"/>
  <c r="P434" i="1"/>
  <c r="AN434" i="1" s="1"/>
  <c r="P410" i="1"/>
  <c r="AN410" i="1" s="1"/>
  <c r="P382" i="1"/>
  <c r="AN382" i="1" s="1"/>
  <c r="O345" i="1"/>
  <c r="AM345" i="1" s="1"/>
  <c r="P307" i="1"/>
  <c r="AN307" i="1" s="1"/>
  <c r="O268" i="1"/>
  <c r="AM268" i="1" s="1"/>
  <c r="P188" i="1"/>
  <c r="AN188" i="1" s="1"/>
  <c r="P119" i="1"/>
  <c r="AN119" i="1" s="1"/>
  <c r="O41" i="1"/>
  <c r="AM41" i="1" s="1"/>
  <c r="P1244" i="1"/>
  <c r="P1238" i="1"/>
  <c r="P1232" i="1"/>
  <c r="P1226" i="1"/>
  <c r="P1220" i="1"/>
  <c r="P1214" i="1"/>
  <c r="P1208" i="1"/>
  <c r="P1202" i="1"/>
  <c r="P1196" i="1"/>
  <c r="P1190" i="1"/>
  <c r="P1184" i="1"/>
  <c r="P1178" i="1"/>
  <c r="P1172" i="1"/>
  <c r="P1166" i="1"/>
  <c r="O1160" i="1"/>
  <c r="P1153" i="1"/>
  <c r="P1146" i="1"/>
  <c r="P1139" i="1"/>
  <c r="O1132" i="1"/>
  <c r="O1124" i="1"/>
  <c r="P1115" i="1"/>
  <c r="O1108" i="1"/>
  <c r="O1100" i="1"/>
  <c r="P1092" i="1"/>
  <c r="O1085" i="1"/>
  <c r="O1076" i="1"/>
  <c r="P1068" i="1"/>
  <c r="O1061" i="1"/>
  <c r="O1053" i="1"/>
  <c r="P1045" i="1"/>
  <c r="O1037" i="1"/>
  <c r="O1029" i="1"/>
  <c r="P1021" i="1"/>
  <c r="O1013" i="1"/>
  <c r="P1003" i="1"/>
  <c r="P995" i="1"/>
  <c r="P986" i="1"/>
  <c r="P977" i="1"/>
  <c r="O969" i="1"/>
  <c r="P960" i="1"/>
  <c r="O951" i="1"/>
  <c r="O943" i="1"/>
  <c r="P934" i="1"/>
  <c r="O925" i="1"/>
  <c r="O917" i="1"/>
  <c r="O908" i="1"/>
  <c r="O899" i="1"/>
  <c r="P890" i="1"/>
  <c r="P881" i="1"/>
  <c r="O871" i="1"/>
  <c r="O862" i="1"/>
  <c r="O849" i="1"/>
  <c r="P836" i="1"/>
  <c r="O824" i="1"/>
  <c r="O812" i="1"/>
  <c r="P798" i="1"/>
  <c r="O786" i="1"/>
  <c r="O774" i="1"/>
  <c r="O759" i="1"/>
  <c r="O748" i="1"/>
  <c r="P734" i="1"/>
  <c r="O721" i="1"/>
  <c r="P709" i="1"/>
  <c r="P696" i="1"/>
  <c r="O682" i="1"/>
  <c r="O669" i="1"/>
  <c r="O655" i="1"/>
  <c r="P637" i="1"/>
  <c r="P620" i="1"/>
  <c r="P605" i="1"/>
  <c r="O583" i="1"/>
  <c r="AM583" i="1" s="1"/>
  <c r="O560" i="1"/>
  <c r="AM560" i="1" s="1"/>
  <c r="P535" i="1"/>
  <c r="AN535" i="1" s="1"/>
  <c r="O512" i="1"/>
  <c r="AM512" i="1" s="1"/>
  <c r="O491" i="1"/>
  <c r="AM491" i="1" s="1"/>
  <c r="P461" i="1"/>
  <c r="AN461" i="1" s="1"/>
  <c r="O432" i="1"/>
  <c r="AM432" i="1" s="1"/>
  <c r="O403" i="1"/>
  <c r="AM403" i="1" s="1"/>
  <c r="O373" i="1"/>
  <c r="AM373" i="1" s="1"/>
  <c r="O334" i="1"/>
  <c r="AM334" i="1" s="1"/>
  <c r="O298" i="1"/>
  <c r="AM298" i="1" s="1"/>
  <c r="O248" i="1"/>
  <c r="AM248" i="1" s="1"/>
  <c r="P186" i="1"/>
  <c r="AN186" i="1" s="1"/>
  <c r="O107" i="1"/>
  <c r="AM107" i="1" s="1"/>
  <c r="P31" i="1"/>
  <c r="AN31" i="1" s="1"/>
  <c r="O985" i="1"/>
  <c r="O977" i="1"/>
  <c r="P968" i="1"/>
  <c r="O959" i="1"/>
  <c r="P950" i="1"/>
  <c r="P942" i="1"/>
  <c r="P932" i="1"/>
  <c r="P924" i="1"/>
  <c r="P916" i="1"/>
  <c r="P906" i="1"/>
  <c r="P898" i="1"/>
  <c r="O890" i="1"/>
  <c r="O879" i="1"/>
  <c r="P870" i="1"/>
  <c r="O861" i="1"/>
  <c r="P847" i="1"/>
  <c r="O836" i="1"/>
  <c r="P823" i="1"/>
  <c r="P809" i="1"/>
  <c r="O798" i="1"/>
  <c r="P785" i="1"/>
  <c r="O770" i="1"/>
  <c r="P758" i="1"/>
  <c r="O746" i="1"/>
  <c r="O733" i="1"/>
  <c r="P720" i="1"/>
  <c r="O709" i="1"/>
  <c r="O694" i="1"/>
  <c r="O681" i="1"/>
  <c r="P668" i="1"/>
  <c r="O652" i="1"/>
  <c r="P636" i="1"/>
  <c r="O620" i="1"/>
  <c r="O600" i="1"/>
  <c r="O582" i="1"/>
  <c r="AM582" i="1" s="1"/>
  <c r="P558" i="1"/>
  <c r="AN558" i="1" s="1"/>
  <c r="O534" i="1"/>
  <c r="AM534" i="1" s="1"/>
  <c r="P511" i="1"/>
  <c r="AN511" i="1" s="1"/>
  <c r="P490" i="1"/>
  <c r="AN490" i="1" s="1"/>
  <c r="P458" i="1"/>
  <c r="AN458" i="1" s="1"/>
  <c r="P430" i="1"/>
  <c r="AN430" i="1" s="1"/>
  <c r="O402" i="1"/>
  <c r="AM402" i="1" s="1"/>
  <c r="O371" i="1"/>
  <c r="AM371" i="1" s="1"/>
  <c r="P333" i="1"/>
  <c r="AN333" i="1" s="1"/>
  <c r="O296" i="1"/>
  <c r="AM296" i="1" s="1"/>
  <c r="P240" i="1"/>
  <c r="AN240" i="1" s="1"/>
  <c r="P185" i="1"/>
  <c r="AN185" i="1" s="1"/>
  <c r="P92" i="1"/>
  <c r="AN92" i="1" s="1"/>
  <c r="P28" i="1"/>
  <c r="AN28" i="1" s="1"/>
  <c r="P1243" i="1"/>
  <c r="P1237" i="1"/>
  <c r="P1231" i="1"/>
  <c r="P1225" i="1"/>
  <c r="P1219" i="1"/>
  <c r="P1213" i="1"/>
  <c r="P1207" i="1"/>
  <c r="P1201" i="1"/>
  <c r="P1195" i="1"/>
  <c r="P1189" i="1"/>
  <c r="P1183" i="1"/>
  <c r="P1177" i="1"/>
  <c r="P1171" i="1"/>
  <c r="P1165" i="1"/>
  <c r="O1159" i="1"/>
  <c r="P1152" i="1"/>
  <c r="P1145" i="1"/>
  <c r="P1138" i="1"/>
  <c r="P1130" i="1"/>
  <c r="O1122" i="1"/>
  <c r="P1114" i="1"/>
  <c r="P1106" i="1"/>
  <c r="O1099" i="1"/>
  <c r="P1091" i="1"/>
  <c r="P1082" i="1"/>
  <c r="O1075" i="1"/>
  <c r="P1067" i="1"/>
  <c r="O1060" i="1"/>
  <c r="O1052" i="1"/>
  <c r="P1043" i="1"/>
  <c r="O1036" i="1"/>
  <c r="O1028" i="1"/>
  <c r="P1020" i="1"/>
  <c r="P1010" i="1"/>
  <c r="P1002" i="1"/>
  <c r="P994" i="1"/>
  <c r="P984" i="1"/>
  <c r="P976" i="1"/>
  <c r="O968" i="1"/>
  <c r="P958" i="1"/>
  <c r="O950" i="1"/>
  <c r="O942" i="1"/>
  <c r="O932" i="1"/>
  <c r="O924" i="1"/>
  <c r="O916" i="1"/>
  <c r="O906" i="1"/>
  <c r="O898" i="1"/>
  <c r="P889" i="1"/>
  <c r="P878" i="1"/>
  <c r="O870" i="1"/>
  <c r="P860" i="1"/>
  <c r="O847" i="1"/>
  <c r="P834" i="1"/>
  <c r="O823" i="1"/>
  <c r="O808" i="1"/>
  <c r="P797" i="1"/>
  <c r="O784" i="1"/>
  <c r="P769" i="1"/>
  <c r="O758" i="1"/>
  <c r="P745" i="1"/>
  <c r="P732" i="1"/>
  <c r="O720" i="1"/>
  <c r="P708" i="1"/>
  <c r="O693" i="1"/>
  <c r="P680" i="1"/>
  <c r="O668" i="1"/>
  <c r="P650" i="1"/>
  <c r="O635" i="1"/>
  <c r="P619" i="1"/>
  <c r="P599" i="1"/>
  <c r="P577" i="1"/>
  <c r="AN577" i="1" s="1"/>
  <c r="P557" i="1"/>
  <c r="AN557" i="1" s="1"/>
  <c r="P533" i="1"/>
  <c r="AN533" i="1" s="1"/>
  <c r="O511" i="1"/>
  <c r="AM511" i="1" s="1"/>
  <c r="O483" i="1"/>
  <c r="AM483" i="1" s="1"/>
  <c r="O453" i="1"/>
  <c r="AM453" i="1" s="1"/>
  <c r="O429" i="1"/>
  <c r="AM429" i="1" s="1"/>
  <c r="O399" i="1"/>
  <c r="AM399" i="1" s="1"/>
  <c r="O365" i="1"/>
  <c r="AM365" i="1" s="1"/>
  <c r="P332" i="1"/>
  <c r="AN332" i="1" s="1"/>
  <c r="O295" i="1"/>
  <c r="AM295" i="1" s="1"/>
  <c r="O240" i="1"/>
  <c r="AM240" i="1" s="1"/>
  <c r="O185" i="1"/>
  <c r="AM185" i="1" s="1"/>
  <c r="P85" i="1"/>
  <c r="AN85" i="1" s="1"/>
  <c r="P15" i="1"/>
  <c r="AN15" i="1" s="1"/>
  <c r="P1242" i="1"/>
  <c r="P1236" i="1"/>
  <c r="P1230" i="1"/>
  <c r="P1224" i="1"/>
  <c r="P1218" i="1"/>
  <c r="P1212" i="1"/>
  <c r="P1206" i="1"/>
  <c r="P1200" i="1"/>
  <c r="P1194" i="1"/>
  <c r="P1188" i="1"/>
  <c r="P1182" i="1"/>
  <c r="P1176" i="1"/>
  <c r="P1170" i="1"/>
  <c r="P1164" i="1"/>
  <c r="O1158" i="1"/>
  <c r="P1151" i="1"/>
  <c r="P1144" i="1"/>
  <c r="O1137" i="1"/>
  <c r="P1128" i="1"/>
  <c r="O1121" i="1"/>
  <c r="O1113" i="1"/>
  <c r="P1105" i="1"/>
  <c r="O1098" i="1"/>
  <c r="O1089" i="1"/>
  <c r="P1081" i="1"/>
  <c r="O1074" i="1"/>
  <c r="P1066" i="1"/>
  <c r="P1058" i="1"/>
  <c r="O1050" i="1"/>
  <c r="P1042" i="1"/>
  <c r="P1034" i="1"/>
  <c r="O1027" i="1"/>
  <c r="O1018" i="1"/>
  <c r="P1009" i="1"/>
  <c r="P1001" i="1"/>
  <c r="P991" i="1"/>
  <c r="P983" i="1"/>
  <c r="O975" i="1"/>
  <c r="P965" i="1"/>
  <c r="O957" i="1"/>
  <c r="O949" i="1"/>
  <c r="O939" i="1"/>
  <c r="O931" i="1"/>
  <c r="O923" i="1"/>
  <c r="O913" i="1"/>
  <c r="O905" i="1"/>
  <c r="P896" i="1"/>
  <c r="O887" i="1"/>
  <c r="P877" i="1"/>
  <c r="O869" i="1"/>
  <c r="O857" i="1"/>
  <c r="O846" i="1"/>
  <c r="P833" i="1"/>
  <c r="O818" i="1"/>
  <c r="P806" i="1"/>
  <c r="O794" i="1"/>
  <c r="O781" i="1"/>
  <c r="P768" i="1"/>
  <c r="O757" i="1"/>
  <c r="O742" i="1"/>
  <c r="O729" i="1"/>
  <c r="O718" i="1"/>
  <c r="P703" i="1"/>
  <c r="O692" i="1"/>
  <c r="P679" i="1"/>
  <c r="P662" i="1"/>
  <c r="P649" i="1"/>
  <c r="O633" i="1"/>
  <c r="O613" i="1"/>
  <c r="P598" i="1"/>
  <c r="P576" i="1"/>
  <c r="AN576" i="1" s="1"/>
  <c r="P548" i="1"/>
  <c r="AN548" i="1" s="1"/>
  <c r="P528" i="1"/>
  <c r="AN528" i="1" s="1"/>
  <c r="P505" i="1"/>
  <c r="AN505" i="1" s="1"/>
  <c r="P478" i="1"/>
  <c r="AN478" i="1" s="1"/>
  <c r="O450" i="1"/>
  <c r="AM450" i="1" s="1"/>
  <c r="O426" i="1"/>
  <c r="AM426" i="1" s="1"/>
  <c r="O396" i="1"/>
  <c r="AM396" i="1" s="1"/>
  <c r="P363" i="1"/>
  <c r="AN363" i="1" s="1"/>
  <c r="P328" i="1"/>
  <c r="AN328" i="1" s="1"/>
  <c r="O288" i="1"/>
  <c r="AM288" i="1" s="1"/>
  <c r="P231" i="1"/>
  <c r="AN231" i="1" s="1"/>
  <c r="P158" i="1"/>
  <c r="AN158" i="1" s="1"/>
  <c r="O83" i="1"/>
  <c r="AM83" i="1" s="1"/>
  <c r="P1241" i="1"/>
  <c r="P1235" i="1"/>
  <c r="P1229" i="1"/>
  <c r="P1223" i="1"/>
  <c r="P1217" i="1"/>
  <c r="P1211" i="1"/>
  <c r="P1205" i="1"/>
  <c r="P1199" i="1"/>
  <c r="P1193" i="1"/>
  <c r="P1187" i="1"/>
  <c r="P1181" i="1"/>
  <c r="P1175" i="1"/>
  <c r="P1169" i="1"/>
  <c r="P1163" i="1"/>
  <c r="O1157" i="1"/>
  <c r="P1150" i="1"/>
  <c r="P1143" i="1"/>
  <c r="O1135" i="1"/>
  <c r="P1127" i="1"/>
  <c r="O1120" i="1"/>
  <c r="O1112" i="1"/>
  <c r="P1104" i="1"/>
  <c r="O1096" i="1"/>
  <c r="O1088" i="1"/>
  <c r="P1080" i="1"/>
  <c r="O1073" i="1"/>
  <c r="O1065" i="1"/>
  <c r="P1056" i="1"/>
  <c r="O1049" i="1"/>
  <c r="O1041" i="1"/>
  <c r="P1033" i="1"/>
  <c r="O1026" i="1"/>
  <c r="P1016" i="1"/>
  <c r="P1008" i="1"/>
  <c r="O1000" i="1"/>
  <c r="P990" i="1"/>
  <c r="P982" i="1"/>
  <c r="P973" i="1"/>
  <c r="P964" i="1"/>
  <c r="O956" i="1"/>
  <c r="P947" i="1"/>
  <c r="O938" i="1"/>
  <c r="O930" i="1"/>
  <c r="O921" i="1"/>
  <c r="O912" i="1"/>
  <c r="O904" i="1"/>
  <c r="O895" i="1"/>
  <c r="O885" i="1"/>
  <c r="P876" i="1"/>
  <c r="P866" i="1"/>
  <c r="O855" i="1"/>
  <c r="O844" i="1"/>
  <c r="P830" i="1"/>
  <c r="O817" i="1"/>
  <c r="P805" i="1"/>
  <c r="P792" i="1"/>
  <c r="O778" i="1"/>
  <c r="P767" i="1"/>
  <c r="O753" i="1"/>
  <c r="P740" i="1"/>
  <c r="O728" i="1"/>
  <c r="O716" i="1"/>
  <c r="P702" i="1"/>
  <c r="O690" i="1"/>
  <c r="P677" i="1"/>
  <c r="P661" i="1"/>
  <c r="P648" i="1"/>
  <c r="P629" i="1"/>
  <c r="O612" i="1"/>
  <c r="O596" i="1"/>
  <c r="O571" i="1"/>
  <c r="AM571" i="1" s="1"/>
  <c r="P547" i="1"/>
  <c r="AN547" i="1" s="1"/>
  <c r="O525" i="1"/>
  <c r="AM525" i="1" s="1"/>
  <c r="O504" i="1"/>
  <c r="AM504" i="1" s="1"/>
  <c r="O475" i="1"/>
  <c r="AM475" i="1" s="1"/>
  <c r="O446" i="1"/>
  <c r="AM446" i="1" s="1"/>
  <c r="O420" i="1"/>
  <c r="AM420" i="1" s="1"/>
  <c r="O387" i="1"/>
  <c r="AM387" i="1" s="1"/>
  <c r="P355" i="1"/>
  <c r="AN355" i="1" s="1"/>
  <c r="O318" i="1"/>
  <c r="AM318" i="1" s="1"/>
  <c r="O273" i="1"/>
  <c r="AM273" i="1" s="1"/>
  <c r="P218" i="1"/>
  <c r="AN218" i="1" s="1"/>
  <c r="P144" i="1"/>
  <c r="AN144" i="1" s="1"/>
  <c r="O81" i="1"/>
  <c r="AM81" i="1" s="1"/>
  <c r="O964" i="1"/>
  <c r="P955" i="1"/>
  <c r="O946" i="1"/>
  <c r="P937" i="1"/>
  <c r="P929" i="1"/>
  <c r="P919" i="1"/>
  <c r="P911" i="1"/>
  <c r="O903" i="1"/>
  <c r="P893" i="1"/>
  <c r="P884" i="1"/>
  <c r="O876" i="1"/>
  <c r="O865" i="1"/>
  <c r="P854" i="1"/>
  <c r="O842" i="1"/>
  <c r="O829" i="1"/>
  <c r="P816" i="1"/>
  <c r="O805" i="1"/>
  <c r="O790" i="1"/>
  <c r="O777" i="1"/>
  <c r="O766" i="1"/>
  <c r="P751" i="1"/>
  <c r="O740" i="1"/>
  <c r="P727" i="1"/>
  <c r="P713" i="1"/>
  <c r="O702" i="1"/>
  <c r="P689" i="1"/>
  <c r="P673" i="1"/>
  <c r="O661" i="1"/>
  <c r="P644" i="1"/>
  <c r="O627" i="1"/>
  <c r="O611" i="1"/>
  <c r="P593" i="1"/>
  <c r="P569" i="1"/>
  <c r="AN569" i="1" s="1"/>
  <c r="O547" i="1"/>
  <c r="AM547" i="1" s="1"/>
  <c r="O524" i="1"/>
  <c r="AM524" i="1" s="1"/>
  <c r="O495" i="1"/>
  <c r="AM495" i="1" s="1"/>
  <c r="O474" i="1"/>
  <c r="AM474" i="1" s="1"/>
  <c r="P445" i="1"/>
  <c r="AN445" i="1" s="1"/>
  <c r="P413" i="1"/>
  <c r="AN413" i="1" s="1"/>
  <c r="P386" i="1"/>
  <c r="AN386" i="1" s="1"/>
  <c r="O353" i="1"/>
  <c r="AM353" i="1" s="1"/>
  <c r="P315" i="1"/>
  <c r="AN315" i="1" s="1"/>
  <c r="P271" i="1"/>
  <c r="AN271" i="1" s="1"/>
  <c r="P211" i="1"/>
  <c r="AN211" i="1" s="1"/>
  <c r="P143" i="1"/>
  <c r="AN143" i="1" s="1"/>
  <c r="O57" i="1"/>
  <c r="AM57" i="1" s="1"/>
  <c r="P1240" i="1"/>
  <c r="P1234" i="1"/>
  <c r="P1228" i="1"/>
  <c r="P1222" i="1"/>
  <c r="P1216" i="1"/>
  <c r="P1210" i="1"/>
  <c r="P1204" i="1"/>
  <c r="P1198" i="1"/>
  <c r="P1192" i="1"/>
  <c r="P1186" i="1"/>
  <c r="P1180" i="1"/>
  <c r="P1174" i="1"/>
  <c r="P1168" i="1"/>
  <c r="P1162" i="1"/>
  <c r="O1156" i="1"/>
  <c r="P1149" i="1"/>
  <c r="P1141" i="1"/>
  <c r="O1134" i="1"/>
  <c r="P1126" i="1"/>
  <c r="P1118" i="1"/>
  <c r="O1111" i="1"/>
  <c r="P1102" i="1"/>
  <c r="P1094" i="1"/>
  <c r="O1087" i="1"/>
  <c r="P1079" i="1"/>
  <c r="O1072" i="1"/>
  <c r="O1063" i="1"/>
  <c r="P1055" i="1"/>
  <c r="O1048" i="1"/>
  <c r="O1040" i="1"/>
  <c r="P1032" i="1"/>
  <c r="O1024" i="1"/>
  <c r="P1015" i="1"/>
  <c r="P1007" i="1"/>
  <c r="P997" i="1"/>
  <c r="P989" i="1"/>
  <c r="O981" i="1"/>
  <c r="P971" i="1"/>
  <c r="O963" i="1"/>
  <c r="O955" i="1"/>
  <c r="O945" i="1"/>
  <c r="O937" i="1"/>
  <c r="O929" i="1"/>
  <c r="O919" i="1"/>
  <c r="O911" i="1"/>
  <c r="P902" i="1"/>
  <c r="O893" i="1"/>
  <c r="O884" i="1"/>
  <c r="P875" i="1"/>
  <c r="P864" i="1"/>
  <c r="O854" i="1"/>
  <c r="P841" i="1"/>
  <c r="P828" i="1"/>
  <c r="O816" i="1"/>
  <c r="P804" i="1"/>
  <c r="O789" i="1"/>
  <c r="P776" i="1"/>
  <c r="O765" i="1"/>
  <c r="O751" i="1"/>
  <c r="P738" i="1"/>
  <c r="O727" i="1"/>
  <c r="O712" i="1"/>
  <c r="P701" i="1"/>
  <c r="O688" i="1"/>
  <c r="O673" i="1"/>
  <c r="P660" i="1"/>
  <c r="P643" i="1"/>
  <c r="P626" i="1"/>
  <c r="P608" i="1"/>
  <c r="P590" i="1"/>
  <c r="AN590" i="1" s="1"/>
  <c r="P564" i="1"/>
  <c r="AN564" i="1" s="1"/>
  <c r="O546" i="1"/>
  <c r="AM546" i="1" s="1"/>
  <c r="P522" i="1"/>
  <c r="AN522" i="1" s="1"/>
  <c r="P493" i="1"/>
  <c r="AN493" i="1" s="1"/>
  <c r="O469" i="1"/>
  <c r="AM469" i="1" s="1"/>
  <c r="O445" i="1"/>
  <c r="AM445" i="1" s="1"/>
  <c r="P412" i="1"/>
  <c r="AN412" i="1" s="1"/>
  <c r="P385" i="1"/>
  <c r="AN385" i="1" s="1"/>
  <c r="O352" i="1"/>
  <c r="AM352" i="1" s="1"/>
  <c r="O309" i="1"/>
  <c r="AM309" i="1" s="1"/>
  <c r="O270" i="1"/>
  <c r="AM270" i="1" s="1"/>
  <c r="O208" i="1"/>
  <c r="AM208" i="1" s="1"/>
  <c r="P135" i="1"/>
  <c r="AN135" i="1" s="1"/>
  <c r="P55" i="1"/>
  <c r="AN55" i="1" s="1"/>
  <c r="O764" i="1"/>
  <c r="P750" i="1"/>
  <c r="O738" i="1"/>
  <c r="O726" i="1"/>
  <c r="O711" i="1"/>
  <c r="O700" i="1"/>
  <c r="P686" i="1"/>
  <c r="P672" i="1"/>
  <c r="P659" i="1"/>
  <c r="P642" i="1"/>
  <c r="P623" i="1"/>
  <c r="P607" i="1"/>
  <c r="O589" i="1"/>
  <c r="AM589" i="1" s="1"/>
  <c r="O564" i="1"/>
  <c r="AM564" i="1" s="1"/>
  <c r="P544" i="1"/>
  <c r="AN544" i="1" s="1"/>
  <c r="O521" i="1"/>
  <c r="AM521" i="1" s="1"/>
  <c r="P492" i="1"/>
  <c r="AN492" i="1" s="1"/>
  <c r="P468" i="1"/>
  <c r="AN468" i="1" s="1"/>
  <c r="O444" i="1"/>
  <c r="AM444" i="1" s="1"/>
  <c r="O411" i="1"/>
  <c r="AM411" i="1" s="1"/>
  <c r="O384" i="1"/>
  <c r="AM384" i="1" s="1"/>
  <c r="O348" i="1"/>
  <c r="AM348" i="1" s="1"/>
  <c r="P308" i="1"/>
  <c r="AN308" i="1" s="1"/>
  <c r="P268" i="1"/>
  <c r="AN268" i="1" s="1"/>
  <c r="O195" i="1"/>
  <c r="AM195" i="1" s="1"/>
  <c r="P131" i="1"/>
  <c r="AN131" i="1" s="1"/>
  <c r="P41" i="1"/>
  <c r="AN41" i="1" s="1"/>
  <c r="P267" i="1"/>
  <c r="AN267" i="1" s="1"/>
  <c r="O218" i="1"/>
  <c r="AM218" i="1" s="1"/>
  <c r="P184" i="1"/>
  <c r="AN184" i="1" s="1"/>
  <c r="O119" i="1"/>
  <c r="AM119" i="1" s="1"/>
  <c r="P80" i="1"/>
  <c r="AN80" i="1" s="1"/>
  <c r="O15" i="1"/>
  <c r="AM15" i="1" s="1"/>
  <c r="O1020" i="1"/>
  <c r="P1013" i="1"/>
  <c r="O1007" i="1"/>
  <c r="P1000" i="1"/>
  <c r="O994" i="1"/>
  <c r="O987" i="1"/>
  <c r="P980" i="1"/>
  <c r="O974" i="1"/>
  <c r="P967" i="1"/>
  <c r="O961" i="1"/>
  <c r="P954" i="1"/>
  <c r="O948" i="1"/>
  <c r="P941" i="1"/>
  <c r="O935" i="1"/>
  <c r="P928" i="1"/>
  <c r="O922" i="1"/>
  <c r="O915" i="1"/>
  <c r="P908" i="1"/>
  <c r="O902" i="1"/>
  <c r="P895" i="1"/>
  <c r="O889" i="1"/>
  <c r="O882" i="1"/>
  <c r="O875" i="1"/>
  <c r="O867" i="1"/>
  <c r="O860" i="1"/>
  <c r="O850" i="1"/>
  <c r="O841" i="1"/>
  <c r="O831" i="1"/>
  <c r="P822" i="1"/>
  <c r="P812" i="1"/>
  <c r="O802" i="1"/>
  <c r="O793" i="1"/>
  <c r="O783" i="1"/>
  <c r="P774" i="1"/>
  <c r="P764" i="1"/>
  <c r="O754" i="1"/>
  <c r="O745" i="1"/>
  <c r="O735" i="1"/>
  <c r="P726" i="1"/>
  <c r="P716" i="1"/>
  <c r="O706" i="1"/>
  <c r="O697" i="1"/>
  <c r="O687" i="1"/>
  <c r="P678" i="1"/>
  <c r="P667" i="1"/>
  <c r="P655" i="1"/>
  <c r="O643" i="1"/>
  <c r="P630" i="1"/>
  <c r="O619" i="1"/>
  <c r="O606" i="1"/>
  <c r="O590" i="1"/>
  <c r="AM590" i="1" s="1"/>
  <c r="P571" i="1"/>
  <c r="AN571" i="1" s="1"/>
  <c r="O557" i="1"/>
  <c r="AM557" i="1" s="1"/>
  <c r="P536" i="1"/>
  <c r="AN536" i="1" s="1"/>
  <c r="P521" i="1"/>
  <c r="AN521" i="1" s="1"/>
  <c r="P504" i="1"/>
  <c r="AN504" i="1" s="1"/>
  <c r="P482" i="1"/>
  <c r="AN482" i="1" s="1"/>
  <c r="O462" i="1"/>
  <c r="AM462" i="1" s="1"/>
  <c r="P444" i="1"/>
  <c r="AN444" i="1" s="1"/>
  <c r="P420" i="1"/>
  <c r="AN420" i="1" s="1"/>
  <c r="O398" i="1"/>
  <c r="AM398" i="1" s="1"/>
  <c r="O378" i="1"/>
  <c r="AM378" i="1" s="1"/>
  <c r="O349" i="1"/>
  <c r="AM349" i="1" s="1"/>
  <c r="O324" i="1"/>
  <c r="AM324" i="1" s="1"/>
  <c r="O291" i="1"/>
  <c r="AM291" i="1" s="1"/>
  <c r="P259" i="1"/>
  <c r="AN259" i="1" s="1"/>
  <c r="P217" i="1"/>
  <c r="AN217" i="1" s="1"/>
  <c r="O171" i="1"/>
  <c r="AM171" i="1" s="1"/>
  <c r="P117" i="1"/>
  <c r="AN117" i="1" s="1"/>
  <c r="P66" i="1"/>
  <c r="AN66" i="1" s="1"/>
  <c r="O8" i="1"/>
  <c r="AM8" i="1" s="1"/>
  <c r="O16" i="1"/>
  <c r="AM16" i="1" s="1"/>
  <c r="P42" i="1"/>
  <c r="AN42" i="1" s="1"/>
  <c r="O69" i="1"/>
  <c r="AM69" i="1" s="1"/>
  <c r="O94" i="1"/>
  <c r="AM94" i="1" s="1"/>
  <c r="P120" i="1"/>
  <c r="AN120" i="1" s="1"/>
  <c r="O146" i="1"/>
  <c r="AM146" i="1" s="1"/>
  <c r="O172" i="1"/>
  <c r="AM172" i="1" s="1"/>
  <c r="P197" i="1"/>
  <c r="AN197" i="1" s="1"/>
  <c r="O219" i="1"/>
  <c r="AM219" i="1" s="1"/>
  <c r="O241" i="1"/>
  <c r="AM241" i="1" s="1"/>
  <c r="P260" i="1"/>
  <c r="AN260" i="1" s="1"/>
  <c r="O280" i="1"/>
  <c r="AM280" i="1" s="1"/>
  <c r="P296" i="1"/>
  <c r="AN296" i="1" s="1"/>
  <c r="P309" i="1"/>
  <c r="AN309" i="1" s="1"/>
  <c r="P325" i="1"/>
  <c r="AN325" i="1" s="1"/>
  <c r="P338" i="1"/>
  <c r="AN338" i="1" s="1"/>
  <c r="O354" i="1"/>
  <c r="AM354" i="1" s="1"/>
  <c r="O366" i="1"/>
  <c r="AM366" i="1" s="1"/>
  <c r="P379" i="1"/>
  <c r="AN379" i="1" s="1"/>
  <c r="P390" i="1"/>
  <c r="AN390" i="1" s="1"/>
  <c r="P403" i="1"/>
  <c r="AN403" i="1" s="1"/>
  <c r="P414" i="1"/>
  <c r="AN414" i="1" s="1"/>
  <c r="P427" i="1"/>
  <c r="AN427" i="1" s="1"/>
  <c r="P438" i="1"/>
  <c r="AN438" i="1" s="1"/>
  <c r="P451" i="1"/>
  <c r="AN451" i="1" s="1"/>
  <c r="P462" i="1"/>
  <c r="AN462" i="1" s="1"/>
  <c r="P475" i="1"/>
  <c r="AN475" i="1" s="1"/>
  <c r="P485" i="1"/>
  <c r="AN485" i="1" s="1"/>
  <c r="P497" i="1"/>
  <c r="AN497" i="1" s="1"/>
  <c r="P506" i="1"/>
  <c r="AN506" i="1" s="1"/>
  <c r="P20" i="1"/>
  <c r="AN20" i="1" s="1"/>
  <c r="P45" i="1"/>
  <c r="AN45" i="1" s="1"/>
  <c r="P71" i="1"/>
  <c r="AN71" i="1" s="1"/>
  <c r="P98" i="1"/>
  <c r="AN98" i="1" s="1"/>
  <c r="P123" i="1"/>
  <c r="AN123" i="1" s="1"/>
  <c r="P149" i="1"/>
  <c r="AN149" i="1" s="1"/>
  <c r="P175" i="1"/>
  <c r="AN175" i="1" s="1"/>
  <c r="P200" i="1"/>
  <c r="AN200" i="1" s="1"/>
  <c r="P222" i="1"/>
  <c r="AN222" i="1" s="1"/>
  <c r="P242" i="1"/>
  <c r="AN242" i="1" s="1"/>
  <c r="O261" i="1"/>
  <c r="AM261" i="1" s="1"/>
  <c r="P280" i="1"/>
  <c r="AN280" i="1" s="1"/>
  <c r="O297" i="1"/>
  <c r="AM297" i="1" s="1"/>
  <c r="P310" i="1"/>
  <c r="AN310" i="1" s="1"/>
  <c r="O326" i="1"/>
  <c r="AM326" i="1" s="1"/>
  <c r="P339" i="1"/>
  <c r="AN339" i="1" s="1"/>
  <c r="P354" i="1"/>
  <c r="AN354" i="1" s="1"/>
  <c r="O367" i="1"/>
  <c r="AM367" i="1" s="1"/>
  <c r="O380" i="1"/>
  <c r="AM380" i="1" s="1"/>
  <c r="P391" i="1"/>
  <c r="AN391" i="1" s="1"/>
  <c r="O404" i="1"/>
  <c r="AM404" i="1" s="1"/>
  <c r="P415" i="1"/>
  <c r="AN415" i="1" s="1"/>
  <c r="O428" i="1"/>
  <c r="AM428" i="1" s="1"/>
  <c r="P439" i="1"/>
  <c r="AN439" i="1" s="1"/>
  <c r="O452" i="1"/>
  <c r="AM452" i="1" s="1"/>
  <c r="P463" i="1"/>
  <c r="AN463" i="1" s="1"/>
  <c r="O476" i="1"/>
  <c r="AM476" i="1" s="1"/>
  <c r="P486" i="1"/>
  <c r="AN486" i="1" s="1"/>
  <c r="O498" i="1"/>
  <c r="AM498" i="1" s="1"/>
  <c r="P508" i="1"/>
  <c r="AN508" i="1" s="1"/>
  <c r="O519" i="1"/>
  <c r="AM519" i="1" s="1"/>
  <c r="P529" i="1"/>
  <c r="AN529" i="1" s="1"/>
  <c r="O541" i="1"/>
  <c r="AM541" i="1" s="1"/>
  <c r="P551" i="1"/>
  <c r="AN551" i="1" s="1"/>
  <c r="O563" i="1"/>
  <c r="AM563" i="1" s="1"/>
  <c r="P572" i="1"/>
  <c r="AN572" i="1" s="1"/>
  <c r="O584" i="1"/>
  <c r="AM584" i="1" s="1"/>
  <c r="P594" i="1"/>
  <c r="P21" i="1"/>
  <c r="AN21" i="1" s="1"/>
  <c r="P47" i="1"/>
  <c r="AN47" i="1" s="1"/>
  <c r="P73" i="1"/>
  <c r="AN73" i="1" s="1"/>
  <c r="P99" i="1"/>
  <c r="AN99" i="1" s="1"/>
  <c r="P124" i="1"/>
  <c r="AN124" i="1" s="1"/>
  <c r="P151" i="1"/>
  <c r="AN151" i="1" s="1"/>
  <c r="P177" i="1"/>
  <c r="AN177" i="1" s="1"/>
  <c r="P201" i="1"/>
  <c r="AN201" i="1" s="1"/>
  <c r="P223" i="1"/>
  <c r="AN223" i="1" s="1"/>
  <c r="O244" i="1"/>
  <c r="AM244" i="1" s="1"/>
  <c r="O262" i="1"/>
  <c r="AM262" i="1" s="1"/>
  <c r="P282" i="1"/>
  <c r="AN282" i="1" s="1"/>
  <c r="P297" i="1"/>
  <c r="AN297" i="1" s="1"/>
  <c r="O313" i="1"/>
  <c r="AM313" i="1" s="1"/>
  <c r="P326" i="1"/>
  <c r="AN326" i="1" s="1"/>
  <c r="O342" i="1"/>
  <c r="AM342" i="1" s="1"/>
  <c r="O355" i="1"/>
  <c r="AM355" i="1" s="1"/>
  <c r="P368" i="1"/>
  <c r="AN368" i="1" s="1"/>
  <c r="P380" i="1"/>
  <c r="AN380" i="1" s="1"/>
  <c r="O393" i="1"/>
  <c r="AM393" i="1" s="1"/>
  <c r="P404" i="1"/>
  <c r="AN404" i="1" s="1"/>
  <c r="O417" i="1"/>
  <c r="AM417" i="1" s="1"/>
  <c r="P428" i="1"/>
  <c r="AN428" i="1" s="1"/>
  <c r="O441" i="1"/>
  <c r="AM441" i="1" s="1"/>
  <c r="P452" i="1"/>
  <c r="AN452" i="1" s="1"/>
  <c r="O465" i="1"/>
  <c r="AM465" i="1" s="1"/>
  <c r="P476" i="1"/>
  <c r="AN476" i="1" s="1"/>
  <c r="O488" i="1"/>
  <c r="AM488" i="1" s="1"/>
  <c r="P498" i="1"/>
  <c r="AN498" i="1" s="1"/>
  <c r="O510" i="1"/>
  <c r="AM510" i="1" s="1"/>
  <c r="P520" i="1"/>
  <c r="AN520" i="1" s="1"/>
  <c r="O531" i="1"/>
  <c r="AM531" i="1" s="1"/>
  <c r="P541" i="1"/>
  <c r="AN541" i="1" s="1"/>
  <c r="O553" i="1"/>
  <c r="AM553" i="1" s="1"/>
  <c r="P563" i="1"/>
  <c r="AN563" i="1" s="1"/>
  <c r="O575" i="1"/>
  <c r="AM575" i="1" s="1"/>
  <c r="P584" i="1"/>
  <c r="AN584" i="1" s="1"/>
  <c r="O29" i="1"/>
  <c r="AM29" i="1" s="1"/>
  <c r="P57" i="1"/>
  <c r="AN57" i="1" s="1"/>
  <c r="O93" i="1"/>
  <c r="AM93" i="1" s="1"/>
  <c r="O134" i="1"/>
  <c r="AM134" i="1" s="1"/>
  <c r="P160" i="1"/>
  <c r="AN160" i="1" s="1"/>
  <c r="P195" i="1"/>
  <c r="AN195" i="1" s="1"/>
  <c r="O230" i="1"/>
  <c r="AM230" i="1" s="1"/>
  <c r="P252" i="1"/>
  <c r="AN252" i="1" s="1"/>
  <c r="P278" i="1"/>
  <c r="AN278" i="1" s="1"/>
  <c r="P300" i="1"/>
  <c r="AN300" i="1" s="1"/>
  <c r="P318" i="1"/>
  <c r="AN318" i="1" s="1"/>
  <c r="P337" i="1"/>
  <c r="AN337" i="1" s="1"/>
  <c r="O357" i="1"/>
  <c r="AM357" i="1" s="1"/>
  <c r="P373" i="1"/>
  <c r="AN373" i="1" s="1"/>
  <c r="P389" i="1"/>
  <c r="AN389" i="1" s="1"/>
  <c r="P406" i="1"/>
  <c r="AN406" i="1" s="1"/>
  <c r="P421" i="1"/>
  <c r="AN421" i="1" s="1"/>
  <c r="P437" i="1"/>
  <c r="AN437" i="1" s="1"/>
  <c r="P454" i="1"/>
  <c r="AN454" i="1" s="1"/>
  <c r="P469" i="1"/>
  <c r="AN469" i="1" s="1"/>
  <c r="P484" i="1"/>
  <c r="AN484" i="1" s="1"/>
  <c r="P499" i="1"/>
  <c r="AN499" i="1" s="1"/>
  <c r="O513" i="1"/>
  <c r="AM513" i="1" s="1"/>
  <c r="O527" i="1"/>
  <c r="AM527" i="1" s="1"/>
  <c r="O540" i="1"/>
  <c r="AM540" i="1" s="1"/>
  <c r="O554" i="1"/>
  <c r="AM554" i="1" s="1"/>
  <c r="P565" i="1"/>
  <c r="AN565" i="1" s="1"/>
  <c r="O578" i="1"/>
  <c r="AM578" i="1" s="1"/>
  <c r="O591" i="1"/>
  <c r="AM591" i="1" s="1"/>
  <c r="O603" i="1"/>
  <c r="P613" i="1"/>
  <c r="O625" i="1"/>
  <c r="P635" i="1"/>
  <c r="O647" i="1"/>
  <c r="O656" i="1"/>
  <c r="P665" i="1"/>
  <c r="O674" i="1"/>
  <c r="P683" i="1"/>
  <c r="O691" i="1"/>
  <c r="P698" i="1"/>
  <c r="P707" i="1"/>
  <c r="O715" i="1"/>
  <c r="P722" i="1"/>
  <c r="P731" i="1"/>
  <c r="O739" i="1"/>
  <c r="P746" i="1"/>
  <c r="P755" i="1"/>
  <c r="O763" i="1"/>
  <c r="P770" i="1"/>
  <c r="P779" i="1"/>
  <c r="O787" i="1"/>
  <c r="P794" i="1"/>
  <c r="P803" i="1"/>
  <c r="O811" i="1"/>
  <c r="P818" i="1"/>
  <c r="P827" i="1"/>
  <c r="O835" i="1"/>
  <c r="P842" i="1"/>
  <c r="P851" i="1"/>
  <c r="P858" i="1"/>
  <c r="P29" i="1"/>
  <c r="AN29" i="1" s="1"/>
  <c r="P58" i="1"/>
  <c r="AN58" i="1" s="1"/>
  <c r="P93" i="1"/>
  <c r="AN93" i="1" s="1"/>
  <c r="P134" i="1"/>
  <c r="AN134" i="1" s="1"/>
  <c r="P163" i="1"/>
  <c r="AN163" i="1" s="1"/>
  <c r="O196" i="1"/>
  <c r="AM196" i="1" s="1"/>
  <c r="P230" i="1"/>
  <c r="AN230" i="1" s="1"/>
  <c r="P253" i="1"/>
  <c r="AN253" i="1" s="1"/>
  <c r="P279" i="1"/>
  <c r="AN279" i="1" s="1"/>
  <c r="O302" i="1"/>
  <c r="AM302" i="1" s="1"/>
  <c r="O319" i="1"/>
  <c r="AM319" i="1" s="1"/>
  <c r="O338" i="1"/>
  <c r="AM338" i="1" s="1"/>
  <c r="P358" i="1"/>
  <c r="AN358" i="1" s="1"/>
  <c r="O374" i="1"/>
  <c r="AM374" i="1" s="1"/>
  <c r="O390" i="1"/>
  <c r="AM390" i="1" s="1"/>
  <c r="O408" i="1"/>
  <c r="AM408" i="1" s="1"/>
  <c r="O422" i="1"/>
  <c r="AM422" i="1" s="1"/>
  <c r="O438" i="1"/>
  <c r="AM438" i="1" s="1"/>
  <c r="O456" i="1"/>
  <c r="AM456" i="1" s="1"/>
  <c r="O470" i="1"/>
  <c r="AM470" i="1" s="1"/>
  <c r="O485" i="1"/>
  <c r="AM485" i="1" s="1"/>
  <c r="P500" i="1"/>
  <c r="AN500" i="1" s="1"/>
  <c r="P514" i="1"/>
  <c r="AN514" i="1" s="1"/>
  <c r="P527" i="1"/>
  <c r="AN527" i="1" s="1"/>
  <c r="P540" i="1"/>
  <c r="AN540" i="1" s="1"/>
  <c r="P554" i="1"/>
  <c r="AN554" i="1" s="1"/>
  <c r="O567" i="1"/>
  <c r="AM567" i="1" s="1"/>
  <c r="P578" i="1"/>
  <c r="AN578" i="1" s="1"/>
  <c r="P592" i="1"/>
  <c r="AN592" i="1" s="1"/>
  <c r="O605" i="1"/>
  <c r="O614" i="1"/>
  <c r="O626" i="1"/>
  <c r="O636" i="1"/>
  <c r="O648" i="1"/>
  <c r="P656" i="1"/>
  <c r="P666" i="1"/>
  <c r="P674" i="1"/>
  <c r="O684" i="1"/>
  <c r="P691" i="1"/>
  <c r="O699" i="1"/>
  <c r="O708" i="1"/>
  <c r="P715" i="1"/>
  <c r="O723" i="1"/>
  <c r="O732" i="1"/>
  <c r="P739" i="1"/>
  <c r="O747" i="1"/>
  <c r="O756" i="1"/>
  <c r="P763" i="1"/>
  <c r="O771" i="1"/>
  <c r="O780" i="1"/>
  <c r="P787" i="1"/>
  <c r="O795" i="1"/>
  <c r="O804" i="1"/>
  <c r="P811" i="1"/>
  <c r="O819" i="1"/>
  <c r="O828" i="1"/>
  <c r="P835" i="1"/>
  <c r="O843" i="1"/>
  <c r="O852" i="1"/>
  <c r="O859" i="1"/>
  <c r="P30" i="1"/>
  <c r="AN30" i="1" s="1"/>
  <c r="P65" i="1"/>
  <c r="AN65" i="1" s="1"/>
  <c r="P106" i="1"/>
  <c r="AN106" i="1" s="1"/>
  <c r="O135" i="1"/>
  <c r="AM135" i="1" s="1"/>
  <c r="P170" i="1"/>
  <c r="AN170" i="1" s="1"/>
  <c r="P207" i="1"/>
  <c r="AN207" i="1" s="1"/>
  <c r="O231" i="1"/>
  <c r="AM231" i="1" s="1"/>
  <c r="O259" i="1"/>
  <c r="AM259" i="1" s="1"/>
  <c r="P286" i="1"/>
  <c r="AN286" i="1" s="1"/>
  <c r="P303" i="1"/>
  <c r="AN303" i="1" s="1"/>
  <c r="O320" i="1"/>
  <c r="AM320" i="1" s="1"/>
  <c r="P344" i="1"/>
  <c r="AN344" i="1" s="1"/>
  <c r="P360" i="1"/>
  <c r="AN360" i="1" s="1"/>
  <c r="O375" i="1"/>
  <c r="AM375" i="1" s="1"/>
  <c r="P395" i="1"/>
  <c r="AN395" i="1" s="1"/>
  <c r="P409" i="1"/>
  <c r="AN409" i="1" s="1"/>
  <c r="O423" i="1"/>
  <c r="AM423" i="1" s="1"/>
  <c r="P443" i="1"/>
  <c r="AN443" i="1" s="1"/>
  <c r="P457" i="1"/>
  <c r="AN457" i="1" s="1"/>
  <c r="O471" i="1"/>
  <c r="AM471" i="1" s="1"/>
  <c r="O489" i="1"/>
  <c r="AM489" i="1" s="1"/>
  <c r="O503" i="1"/>
  <c r="AM503" i="1" s="1"/>
  <c r="P515" i="1"/>
  <c r="AN515" i="1" s="1"/>
  <c r="O528" i="1"/>
  <c r="AM528" i="1" s="1"/>
  <c r="O542" i="1"/>
  <c r="AM542" i="1" s="1"/>
  <c r="O555" i="1"/>
  <c r="AM555" i="1" s="1"/>
  <c r="O569" i="1"/>
  <c r="AM569" i="1" s="1"/>
  <c r="P580" i="1"/>
  <c r="AN580" i="1" s="1"/>
  <c r="O593" i="1"/>
  <c r="P33" i="1"/>
  <c r="AN33" i="1" s="1"/>
  <c r="P67" i="1"/>
  <c r="AN67" i="1" s="1"/>
  <c r="P107" i="1"/>
  <c r="AN107" i="1" s="1"/>
  <c r="P136" i="1"/>
  <c r="AN136" i="1" s="1"/>
  <c r="P171" i="1"/>
  <c r="AN171" i="1" s="1"/>
  <c r="P208" i="1"/>
  <c r="AN208" i="1" s="1"/>
  <c r="P232" i="1"/>
  <c r="AN232" i="1" s="1"/>
  <c r="O260" i="1"/>
  <c r="AM260" i="1" s="1"/>
  <c r="P288" i="1"/>
  <c r="AN288" i="1" s="1"/>
  <c r="O306" i="1"/>
  <c r="AM306" i="1" s="1"/>
  <c r="O325" i="1"/>
  <c r="AM325" i="1" s="1"/>
  <c r="P345" i="1"/>
  <c r="AN345" i="1" s="1"/>
  <c r="O362" i="1"/>
  <c r="AM362" i="1" s="1"/>
  <c r="O379" i="1"/>
  <c r="AM379" i="1" s="1"/>
  <c r="O1161" i="1"/>
  <c r="O1155" i="1"/>
  <c r="O1149" i="1"/>
  <c r="O1143" i="1"/>
  <c r="P1136" i="1"/>
  <c r="O1130" i="1"/>
  <c r="P1123" i="1"/>
  <c r="O1117" i="1"/>
  <c r="P1110" i="1"/>
  <c r="O1104" i="1"/>
  <c r="P1097" i="1"/>
  <c r="O1091" i="1"/>
  <c r="P1084" i="1"/>
  <c r="O1078" i="1"/>
  <c r="O1071" i="1"/>
  <c r="P1064" i="1"/>
  <c r="O1058" i="1"/>
  <c r="P1051" i="1"/>
  <c r="O1045" i="1"/>
  <c r="P1038" i="1"/>
  <c r="O1032" i="1"/>
  <c r="P1025" i="1"/>
  <c r="O1019" i="1"/>
  <c r="P1012" i="1"/>
  <c r="O1006" i="1"/>
  <c r="O999" i="1"/>
  <c r="P992" i="1"/>
  <c r="O986" i="1"/>
  <c r="P979" i="1"/>
  <c r="O973" i="1"/>
  <c r="P966" i="1"/>
  <c r="O960" i="1"/>
  <c r="P953" i="1"/>
  <c r="O947" i="1"/>
  <c r="P940" i="1"/>
  <c r="O934" i="1"/>
  <c r="O927" i="1"/>
  <c r="P920" i="1"/>
  <c r="O914" i="1"/>
  <c r="P907" i="1"/>
  <c r="O901" i="1"/>
  <c r="P894" i="1"/>
  <c r="O888" i="1"/>
  <c r="O881" i="1"/>
  <c r="O873" i="1"/>
  <c r="O866" i="1"/>
  <c r="O858" i="1"/>
  <c r="P848" i="1"/>
  <c r="O840" i="1"/>
  <c r="O830" i="1"/>
  <c r="P821" i="1"/>
  <c r="P810" i="1"/>
  <c r="P800" i="1"/>
  <c r="O792" i="1"/>
  <c r="O782" i="1"/>
  <c r="P773" i="1"/>
  <c r="P762" i="1"/>
  <c r="P752" i="1"/>
  <c r="O744" i="1"/>
  <c r="O734" i="1"/>
  <c r="P725" i="1"/>
  <c r="P714" i="1"/>
  <c r="P704" i="1"/>
  <c r="O696" i="1"/>
  <c r="O686" i="1"/>
  <c r="O676" i="1"/>
  <c r="O664" i="1"/>
  <c r="P654" i="1"/>
  <c r="O642" i="1"/>
  <c r="O629" i="1"/>
  <c r="P616" i="1"/>
  <c r="P601" i="1"/>
  <c r="P587" i="1"/>
  <c r="AN587" i="1" s="1"/>
  <c r="P570" i="1"/>
  <c r="AN570" i="1" s="1"/>
  <c r="P550" i="1"/>
  <c r="AN550" i="1" s="1"/>
  <c r="O535" i="1"/>
  <c r="AM535" i="1" s="1"/>
  <c r="P518" i="1"/>
  <c r="AN518" i="1" s="1"/>
  <c r="O499" i="1"/>
  <c r="AM499" i="1" s="1"/>
  <c r="O481" i="1"/>
  <c r="AM481" i="1" s="1"/>
  <c r="P460" i="1"/>
  <c r="AN460" i="1" s="1"/>
  <c r="P436" i="1"/>
  <c r="AN436" i="1" s="1"/>
  <c r="P419" i="1"/>
  <c r="AN419" i="1" s="1"/>
  <c r="O397" i="1"/>
  <c r="AM397" i="1" s="1"/>
  <c r="P372" i="1"/>
  <c r="AN372" i="1" s="1"/>
  <c r="P346" i="1"/>
  <c r="AN346" i="1" s="1"/>
  <c r="P316" i="1"/>
  <c r="AN316" i="1" s="1"/>
  <c r="P289" i="1"/>
  <c r="AN289" i="1" s="1"/>
  <c r="P250" i="1"/>
  <c r="AN250" i="1" s="1"/>
  <c r="P210" i="1"/>
  <c r="AN210" i="1" s="1"/>
  <c r="P159" i="1"/>
  <c r="AN159" i="1" s="1"/>
  <c r="P109" i="1"/>
  <c r="AN109" i="1" s="1"/>
  <c r="P56" i="1"/>
  <c r="AN56" i="1" s="1"/>
  <c r="P1148" i="1"/>
  <c r="P1142" i="1"/>
  <c r="O1136" i="1"/>
  <c r="P1129" i="1"/>
  <c r="O1123" i="1"/>
  <c r="P1116" i="1"/>
  <c r="O1110" i="1"/>
  <c r="P1103" i="1"/>
  <c r="O1097" i="1"/>
  <c r="P1090" i="1"/>
  <c r="O1084" i="1"/>
  <c r="O1077" i="1"/>
  <c r="P1070" i="1"/>
  <c r="O1064" i="1"/>
  <c r="P1057" i="1"/>
  <c r="O1051" i="1"/>
  <c r="P1044" i="1"/>
  <c r="O1038" i="1"/>
  <c r="P1031" i="1"/>
  <c r="O1025" i="1"/>
  <c r="P1018" i="1"/>
  <c r="O1012" i="1"/>
  <c r="O1005" i="1"/>
  <c r="P998" i="1"/>
  <c r="O992" i="1"/>
  <c r="P985" i="1"/>
  <c r="O979" i="1"/>
  <c r="P972" i="1"/>
  <c r="O966" i="1"/>
  <c r="P959" i="1"/>
  <c r="O953" i="1"/>
  <c r="P946" i="1"/>
  <c r="O940" i="1"/>
  <c r="O933" i="1"/>
  <c r="P926" i="1"/>
  <c r="O920" i="1"/>
  <c r="P913" i="1"/>
  <c r="O907" i="1"/>
  <c r="P900" i="1"/>
  <c r="O894" i="1"/>
  <c r="P887" i="1"/>
  <c r="O880" i="1"/>
  <c r="P872" i="1"/>
  <c r="P865" i="1"/>
  <c r="P857" i="1"/>
  <c r="O848" i="1"/>
  <c r="P839" i="1"/>
  <c r="P829" i="1"/>
  <c r="O820" i="1"/>
  <c r="O810" i="1"/>
  <c r="O800" i="1"/>
  <c r="P791" i="1"/>
  <c r="P781" i="1"/>
  <c r="O772" i="1"/>
  <c r="O762" i="1"/>
  <c r="O752" i="1"/>
  <c r="P743" i="1"/>
  <c r="P733" i="1"/>
  <c r="O724" i="1"/>
  <c r="O714" i="1"/>
  <c r="O704" i="1"/>
  <c r="P695" i="1"/>
  <c r="P685" i="1"/>
  <c r="O675" i="1"/>
  <c r="O663" i="1"/>
  <c r="P653" i="1"/>
  <c r="P641" i="1"/>
  <c r="P628" i="1"/>
  <c r="P614" i="1"/>
  <c r="P600" i="1"/>
  <c r="P586" i="1"/>
  <c r="AN586" i="1" s="1"/>
  <c r="O570" i="1"/>
  <c r="AM570" i="1" s="1"/>
  <c r="O549" i="1"/>
  <c r="AM549" i="1" s="1"/>
  <c r="P534" i="1"/>
  <c r="AN534" i="1" s="1"/>
  <c r="O518" i="1"/>
  <c r="AM518" i="1" s="1"/>
  <c r="O497" i="1"/>
  <c r="AM497" i="1" s="1"/>
  <c r="P479" i="1"/>
  <c r="AN479" i="1" s="1"/>
  <c r="O459" i="1"/>
  <c r="AM459" i="1" s="1"/>
  <c r="O435" i="1"/>
  <c r="AM435" i="1" s="1"/>
  <c r="O414" i="1"/>
  <c r="AM414" i="1" s="1"/>
  <c r="P396" i="1"/>
  <c r="AN396" i="1" s="1"/>
  <c r="O372" i="1"/>
  <c r="AM372" i="1" s="1"/>
  <c r="O346" i="1"/>
  <c r="AM346" i="1" s="1"/>
  <c r="O316" i="1"/>
  <c r="AM316" i="1" s="1"/>
  <c r="O289" i="1"/>
  <c r="AM289" i="1" s="1"/>
  <c r="P249" i="1"/>
  <c r="AN249" i="1" s="1"/>
  <c r="O210" i="1"/>
  <c r="AM210" i="1" s="1"/>
  <c r="O159" i="1"/>
  <c r="AM159" i="1" s="1"/>
  <c r="P108" i="1"/>
  <c r="AN108" i="1" s="1"/>
  <c r="O56" i="1"/>
  <c r="AM56" i="1" s="1"/>
  <c r="P276" i="1"/>
  <c r="AN276" i="1" s="1"/>
  <c r="O267" i="1"/>
  <c r="AM267" i="1" s="1"/>
  <c r="P258" i="1"/>
  <c r="AN258" i="1" s="1"/>
  <c r="P247" i="1"/>
  <c r="AN247" i="1" s="1"/>
  <c r="O238" i="1"/>
  <c r="AM238" i="1" s="1"/>
  <c r="O226" i="1"/>
  <c r="AM226" i="1" s="1"/>
  <c r="O217" i="1"/>
  <c r="AM217" i="1" s="1"/>
  <c r="O205" i="1"/>
  <c r="AM205" i="1" s="1"/>
  <c r="P194" i="1"/>
  <c r="AN194" i="1" s="1"/>
  <c r="P180" i="1"/>
  <c r="AN180" i="1" s="1"/>
  <c r="O170" i="1"/>
  <c r="AM170" i="1" s="1"/>
  <c r="O155" i="1"/>
  <c r="AM155" i="1" s="1"/>
  <c r="O143" i="1"/>
  <c r="AM143" i="1" s="1"/>
  <c r="O129" i="1"/>
  <c r="AM129" i="1" s="1"/>
  <c r="O117" i="1"/>
  <c r="AM117" i="1" s="1"/>
  <c r="P102" i="1"/>
  <c r="AN102" i="1" s="1"/>
  <c r="O92" i="1"/>
  <c r="AM92" i="1" s="1"/>
  <c r="O77" i="1"/>
  <c r="AM77" i="1" s="1"/>
  <c r="O65" i="1"/>
  <c r="AM65" i="1" s="1"/>
  <c r="O51" i="1"/>
  <c r="AM51" i="1" s="1"/>
  <c r="O40" i="1"/>
  <c r="AM40" i="1" s="1"/>
  <c r="O26" i="1"/>
  <c r="AM26" i="1" s="1"/>
  <c r="O14" i="1"/>
  <c r="AM14" i="1" s="1"/>
  <c r="O678" i="1"/>
  <c r="O672" i="1"/>
  <c r="O666" i="1"/>
  <c r="O660" i="1"/>
  <c r="O654" i="1"/>
  <c r="P647" i="1"/>
  <c r="P640" i="1"/>
  <c r="P632" i="1"/>
  <c r="P625" i="1"/>
  <c r="P618" i="1"/>
  <c r="P611" i="1"/>
  <c r="P604" i="1"/>
  <c r="P596" i="1"/>
  <c r="P589" i="1"/>
  <c r="AN589" i="1" s="1"/>
  <c r="P582" i="1"/>
  <c r="AN582" i="1" s="1"/>
  <c r="P575" i="1"/>
  <c r="AN575" i="1" s="1"/>
  <c r="P568" i="1"/>
  <c r="AN568" i="1" s="1"/>
  <c r="P560" i="1"/>
  <c r="AN560" i="1" s="1"/>
  <c r="P553" i="1"/>
  <c r="AN553" i="1" s="1"/>
  <c r="P546" i="1"/>
  <c r="AN546" i="1" s="1"/>
  <c r="P539" i="1"/>
  <c r="AN539" i="1" s="1"/>
  <c r="P532" i="1"/>
  <c r="AN532" i="1" s="1"/>
  <c r="P524" i="1"/>
  <c r="AN524" i="1" s="1"/>
  <c r="P517" i="1"/>
  <c r="AN517" i="1" s="1"/>
  <c r="P510" i="1"/>
  <c r="AN510" i="1" s="1"/>
  <c r="P503" i="1"/>
  <c r="AN503" i="1" s="1"/>
  <c r="P496" i="1"/>
  <c r="AN496" i="1" s="1"/>
  <c r="P488" i="1"/>
  <c r="AN488" i="1" s="1"/>
  <c r="P481" i="1"/>
  <c r="AN481" i="1" s="1"/>
  <c r="P474" i="1"/>
  <c r="AN474" i="1" s="1"/>
  <c r="P466" i="1"/>
  <c r="AN466" i="1" s="1"/>
  <c r="O458" i="1"/>
  <c r="AM458" i="1" s="1"/>
  <c r="P450" i="1"/>
  <c r="AN450" i="1" s="1"/>
  <c r="P442" i="1"/>
  <c r="AN442" i="1" s="1"/>
  <c r="O434" i="1"/>
  <c r="AM434" i="1" s="1"/>
  <c r="P426" i="1"/>
  <c r="AN426" i="1" s="1"/>
  <c r="P418" i="1"/>
  <c r="AN418" i="1" s="1"/>
  <c r="O410" i="1"/>
  <c r="AM410" i="1" s="1"/>
  <c r="P402" i="1"/>
  <c r="AN402" i="1" s="1"/>
  <c r="P394" i="1"/>
  <c r="AN394" i="1" s="1"/>
  <c r="O386" i="1"/>
  <c r="AM386" i="1" s="1"/>
  <c r="P378" i="1"/>
  <c r="AN378" i="1" s="1"/>
  <c r="O370" i="1"/>
  <c r="AM370" i="1" s="1"/>
  <c r="O361" i="1"/>
  <c r="AM361" i="1" s="1"/>
  <c r="P352" i="1"/>
  <c r="AN352" i="1" s="1"/>
  <c r="P343" i="1"/>
  <c r="AN343" i="1" s="1"/>
  <c r="O333" i="1"/>
  <c r="AM333" i="1" s="1"/>
  <c r="P324" i="1"/>
  <c r="AN324" i="1" s="1"/>
  <c r="P314" i="1"/>
  <c r="AN314" i="1" s="1"/>
  <c r="O304" i="1"/>
  <c r="AM304" i="1" s="1"/>
  <c r="P295" i="1"/>
  <c r="AN295" i="1" s="1"/>
  <c r="P285" i="1"/>
  <c r="AN285" i="1" s="1"/>
  <c r="O276" i="1"/>
  <c r="AM276" i="1" s="1"/>
  <c r="P266" i="1"/>
  <c r="AN266" i="1" s="1"/>
  <c r="P256" i="1"/>
  <c r="AN256" i="1" s="1"/>
  <c r="O247" i="1"/>
  <c r="AM247" i="1" s="1"/>
  <c r="P237" i="1"/>
  <c r="AN237" i="1" s="1"/>
  <c r="P225" i="1"/>
  <c r="AN225" i="1" s="1"/>
  <c r="P216" i="1"/>
  <c r="AN216" i="1" s="1"/>
  <c r="P204" i="1"/>
  <c r="AN204" i="1" s="1"/>
  <c r="O194" i="1"/>
  <c r="AM194" i="1" s="1"/>
  <c r="P179" i="1"/>
  <c r="AN179" i="1" s="1"/>
  <c r="P167" i="1"/>
  <c r="AN167" i="1" s="1"/>
  <c r="P153" i="1"/>
  <c r="AN153" i="1" s="1"/>
  <c r="P142" i="1"/>
  <c r="AN142" i="1" s="1"/>
  <c r="P128" i="1"/>
  <c r="AN128" i="1" s="1"/>
  <c r="P116" i="1"/>
  <c r="AN116" i="1" s="1"/>
  <c r="P101" i="1"/>
  <c r="AN101" i="1" s="1"/>
  <c r="P91" i="1"/>
  <c r="AN91" i="1" s="1"/>
  <c r="P76" i="1"/>
  <c r="AN76" i="1" s="1"/>
  <c r="P64" i="1"/>
  <c r="AN64" i="1" s="1"/>
  <c r="P50" i="1"/>
  <c r="AN50" i="1" s="1"/>
  <c r="P38" i="1"/>
  <c r="AN38" i="1" s="1"/>
  <c r="P23" i="1"/>
  <c r="AN23" i="1" s="1"/>
  <c r="P13" i="1"/>
  <c r="AN13" i="1" s="1"/>
  <c r="O284" i="1"/>
  <c r="AM284" i="1" s="1"/>
  <c r="P274" i="1"/>
  <c r="AN274" i="1" s="1"/>
  <c r="O266" i="1"/>
  <c r="AM266" i="1" s="1"/>
  <c r="O255" i="1"/>
  <c r="AM255" i="1" s="1"/>
  <c r="P246" i="1"/>
  <c r="AN246" i="1" s="1"/>
  <c r="O237" i="1"/>
  <c r="AM237" i="1" s="1"/>
  <c r="O225" i="1"/>
  <c r="AM225" i="1" s="1"/>
  <c r="O216" i="1"/>
  <c r="AM216" i="1" s="1"/>
  <c r="O204" i="1"/>
  <c r="AM204" i="1" s="1"/>
  <c r="P193" i="1"/>
  <c r="AN193" i="1" s="1"/>
  <c r="O179" i="1"/>
  <c r="AM179" i="1" s="1"/>
  <c r="O167" i="1"/>
  <c r="AM167" i="1" s="1"/>
  <c r="O153" i="1"/>
  <c r="AM153" i="1" s="1"/>
  <c r="O142" i="1"/>
  <c r="AM142" i="1" s="1"/>
  <c r="O128" i="1"/>
  <c r="AM128" i="1" s="1"/>
  <c r="O116" i="1"/>
  <c r="AM116" i="1" s="1"/>
  <c r="O101" i="1"/>
  <c r="AM101" i="1" s="1"/>
  <c r="P90" i="1"/>
  <c r="AN90" i="1" s="1"/>
  <c r="O76" i="1"/>
  <c r="AM76" i="1" s="1"/>
  <c r="O64" i="1"/>
  <c r="AM64" i="1" s="1"/>
  <c r="O50" i="1"/>
  <c r="AM50" i="1" s="1"/>
  <c r="O38" i="1"/>
  <c r="AM38" i="1" s="1"/>
  <c r="O23" i="1"/>
  <c r="AM23" i="1" s="1"/>
  <c r="P12" i="1"/>
  <c r="AN12" i="1" s="1"/>
  <c r="O851" i="1"/>
  <c r="O845" i="1"/>
  <c r="O839" i="1"/>
  <c r="O833" i="1"/>
  <c r="O827" i="1"/>
  <c r="O821" i="1"/>
  <c r="O815" i="1"/>
  <c r="O809" i="1"/>
  <c r="O803" i="1"/>
  <c r="O797" i="1"/>
  <c r="O791" i="1"/>
  <c r="O785" i="1"/>
  <c r="O779" i="1"/>
  <c r="O773" i="1"/>
  <c r="O767" i="1"/>
  <c r="O761" i="1"/>
  <c r="O755" i="1"/>
  <c r="O749" i="1"/>
  <c r="O743" i="1"/>
  <c r="O737" i="1"/>
  <c r="O731" i="1"/>
  <c r="O725" i="1"/>
  <c r="O719" i="1"/>
  <c r="O713" i="1"/>
  <c r="O707" i="1"/>
  <c r="O701" i="1"/>
  <c r="O695" i="1"/>
  <c r="O689" i="1"/>
  <c r="O683" i="1"/>
  <c r="O677" i="1"/>
  <c r="O671" i="1"/>
  <c r="O665" i="1"/>
  <c r="O659" i="1"/>
  <c r="O653" i="1"/>
  <c r="P646" i="1"/>
  <c r="P638" i="1"/>
  <c r="P631" i="1"/>
  <c r="P624" i="1"/>
  <c r="P617" i="1"/>
  <c r="P610" i="1"/>
  <c r="P602" i="1"/>
  <c r="P595" i="1"/>
  <c r="P588" i="1"/>
  <c r="AN588" i="1" s="1"/>
  <c r="P581" i="1"/>
  <c r="AN581" i="1" s="1"/>
  <c r="P574" i="1"/>
  <c r="AN574" i="1" s="1"/>
  <c r="P566" i="1"/>
  <c r="AN566" i="1" s="1"/>
  <c r="P559" i="1"/>
  <c r="AN559" i="1" s="1"/>
  <c r="P552" i="1"/>
  <c r="AN552" i="1" s="1"/>
  <c r="P545" i="1"/>
  <c r="AN545" i="1" s="1"/>
  <c r="P538" i="1"/>
  <c r="AN538" i="1" s="1"/>
  <c r="P530" i="1"/>
  <c r="AN530" i="1" s="1"/>
  <c r="P523" i="1"/>
  <c r="AN523" i="1" s="1"/>
  <c r="P516" i="1"/>
  <c r="AN516" i="1" s="1"/>
  <c r="P509" i="1"/>
  <c r="AN509" i="1" s="1"/>
  <c r="P502" i="1"/>
  <c r="AN502" i="1" s="1"/>
  <c r="P494" i="1"/>
  <c r="AN494" i="1" s="1"/>
  <c r="P487" i="1"/>
  <c r="AN487" i="1" s="1"/>
  <c r="P480" i="1"/>
  <c r="AN480" i="1" s="1"/>
  <c r="P473" i="1"/>
  <c r="AN473" i="1" s="1"/>
  <c r="P464" i="1"/>
  <c r="AN464" i="1" s="1"/>
  <c r="O457" i="1"/>
  <c r="AM457" i="1" s="1"/>
  <c r="P449" i="1"/>
  <c r="AN449" i="1" s="1"/>
  <c r="P440" i="1"/>
  <c r="AN440" i="1" s="1"/>
  <c r="O433" i="1"/>
  <c r="AM433" i="1" s="1"/>
  <c r="P425" i="1"/>
  <c r="AN425" i="1" s="1"/>
  <c r="P416" i="1"/>
  <c r="AN416" i="1" s="1"/>
  <c r="O409" i="1"/>
  <c r="AM409" i="1" s="1"/>
  <c r="P401" i="1"/>
  <c r="AN401" i="1" s="1"/>
  <c r="P392" i="1"/>
  <c r="AN392" i="1" s="1"/>
  <c r="O385" i="1"/>
  <c r="AM385" i="1" s="1"/>
  <c r="P377" i="1"/>
  <c r="AN377" i="1" s="1"/>
  <c r="O368" i="1"/>
  <c r="AM368" i="1" s="1"/>
  <c r="O360" i="1"/>
  <c r="AM360" i="1" s="1"/>
  <c r="P351" i="1"/>
  <c r="AN351" i="1" s="1"/>
  <c r="P340" i="1"/>
  <c r="AN340" i="1" s="1"/>
  <c r="O332" i="1"/>
  <c r="AM332" i="1" s="1"/>
  <c r="P322" i="1"/>
  <c r="AN322" i="1" s="1"/>
  <c r="P312" i="1"/>
  <c r="AN312" i="1" s="1"/>
  <c r="O303" i="1"/>
  <c r="AM303" i="1" s="1"/>
  <c r="P294" i="1"/>
  <c r="AN294" i="1" s="1"/>
  <c r="P283" i="1"/>
  <c r="AN283" i="1" s="1"/>
  <c r="O274" i="1"/>
  <c r="AM274" i="1" s="1"/>
  <c r="P265" i="1"/>
  <c r="AN265" i="1" s="1"/>
  <c r="P254" i="1"/>
  <c r="AN254" i="1" s="1"/>
  <c r="O246" i="1"/>
  <c r="AM246" i="1" s="1"/>
  <c r="P236" i="1"/>
  <c r="AN236" i="1" s="1"/>
  <c r="P224" i="1"/>
  <c r="AN224" i="1" s="1"/>
  <c r="P214" i="1"/>
  <c r="AN214" i="1" s="1"/>
  <c r="P202" i="1"/>
  <c r="AN202" i="1" s="1"/>
  <c r="O193" i="1"/>
  <c r="AM193" i="1" s="1"/>
  <c r="P178" i="1"/>
  <c r="AN178" i="1" s="1"/>
  <c r="P166" i="1"/>
  <c r="AN166" i="1" s="1"/>
  <c r="P152" i="1"/>
  <c r="AN152" i="1" s="1"/>
  <c r="P141" i="1"/>
  <c r="AN141" i="1" s="1"/>
  <c r="P127" i="1"/>
  <c r="AN127" i="1" s="1"/>
  <c r="P115" i="1"/>
  <c r="AN115" i="1" s="1"/>
  <c r="P100" i="1"/>
  <c r="AN100" i="1" s="1"/>
  <c r="P88" i="1"/>
  <c r="AN88" i="1" s="1"/>
  <c r="P74" i="1"/>
  <c r="AN74" i="1" s="1"/>
  <c r="P63" i="1"/>
  <c r="AN63" i="1" s="1"/>
  <c r="P49" i="1"/>
  <c r="AN49" i="1" s="1"/>
  <c r="P37" i="1"/>
  <c r="AN37" i="1" s="1"/>
  <c r="P22" i="1"/>
  <c r="AN22" i="1" s="1"/>
  <c r="P11" i="1"/>
  <c r="AN11" i="1" s="1"/>
  <c r="P886" i="1"/>
  <c r="P880" i="1"/>
  <c r="P874" i="1"/>
  <c r="P868" i="1"/>
  <c r="P862" i="1"/>
  <c r="P856" i="1"/>
  <c r="P850" i="1"/>
  <c r="P844" i="1"/>
  <c r="P838" i="1"/>
  <c r="P832" i="1"/>
  <c r="P826" i="1"/>
  <c r="P820" i="1"/>
  <c r="P814" i="1"/>
  <c r="P808" i="1"/>
  <c r="P802" i="1"/>
  <c r="P796" i="1"/>
  <c r="P790" i="1"/>
  <c r="P784" i="1"/>
  <c r="P778" i="1"/>
  <c r="P772" i="1"/>
  <c r="P766" i="1"/>
  <c r="P760" i="1"/>
  <c r="P754" i="1"/>
  <c r="P748" i="1"/>
  <c r="P742" i="1"/>
  <c r="P736" i="1"/>
  <c r="P730" i="1"/>
  <c r="P724" i="1"/>
  <c r="P718" i="1"/>
  <c r="P712" i="1"/>
  <c r="P706" i="1"/>
  <c r="P700" i="1"/>
  <c r="P694" i="1"/>
  <c r="P688" i="1"/>
  <c r="P682" i="1"/>
  <c r="P676" i="1"/>
  <c r="P670" i="1"/>
  <c r="P664" i="1"/>
  <c r="P658" i="1"/>
  <c r="P652" i="1"/>
  <c r="O645" i="1"/>
  <c r="O638" i="1"/>
  <c r="O631" i="1"/>
  <c r="O624" i="1"/>
  <c r="O617" i="1"/>
  <c r="O609" i="1"/>
  <c r="O602" i="1"/>
  <c r="O595" i="1"/>
  <c r="O588" i="1"/>
  <c r="AM588" i="1" s="1"/>
  <c r="O581" i="1"/>
  <c r="AM581" i="1" s="1"/>
  <c r="O573" i="1"/>
  <c r="AM573" i="1" s="1"/>
  <c r="O566" i="1"/>
  <c r="AM566" i="1" s="1"/>
  <c r="O559" i="1"/>
  <c r="AM559" i="1" s="1"/>
  <c r="O552" i="1"/>
  <c r="AM552" i="1" s="1"/>
  <c r="O545" i="1"/>
  <c r="AM545" i="1" s="1"/>
  <c r="O537" i="1"/>
  <c r="AM537" i="1" s="1"/>
  <c r="O530" i="1"/>
  <c r="AM530" i="1" s="1"/>
  <c r="O523" i="1"/>
  <c r="AM523" i="1" s="1"/>
  <c r="O516" i="1"/>
  <c r="AM516" i="1" s="1"/>
  <c r="O509" i="1"/>
  <c r="AM509" i="1" s="1"/>
  <c r="O501" i="1"/>
  <c r="AM501" i="1" s="1"/>
  <c r="O494" i="1"/>
  <c r="AM494" i="1" s="1"/>
  <c r="O487" i="1"/>
  <c r="AM487" i="1" s="1"/>
  <c r="O480" i="1"/>
  <c r="AM480" i="1" s="1"/>
  <c r="P472" i="1"/>
  <c r="AN472" i="1" s="1"/>
  <c r="O464" i="1"/>
  <c r="AM464" i="1" s="1"/>
  <c r="P456" i="1"/>
  <c r="AN456" i="1" s="1"/>
  <c r="P448" i="1"/>
  <c r="AN448" i="1" s="1"/>
  <c r="O440" i="1"/>
  <c r="AM440" i="1" s="1"/>
  <c r="P432" i="1"/>
  <c r="AN432" i="1" s="1"/>
  <c r="P424" i="1"/>
  <c r="AN424" i="1" s="1"/>
  <c r="O416" i="1"/>
  <c r="AM416" i="1" s="1"/>
  <c r="P408" i="1"/>
  <c r="AN408" i="1" s="1"/>
  <c r="P400" i="1"/>
  <c r="AN400" i="1" s="1"/>
  <c r="O392" i="1"/>
  <c r="AM392" i="1" s="1"/>
  <c r="P384" i="1"/>
  <c r="AN384" i="1" s="1"/>
  <c r="P376" i="1"/>
  <c r="AN376" i="1" s="1"/>
  <c r="P367" i="1"/>
  <c r="AN367" i="1" s="1"/>
  <c r="O359" i="1"/>
  <c r="AM359" i="1" s="1"/>
  <c r="P350" i="1"/>
  <c r="AN350" i="1" s="1"/>
  <c r="O340" i="1"/>
  <c r="AM340" i="1" s="1"/>
  <c r="P331" i="1"/>
  <c r="AN331" i="1" s="1"/>
  <c r="P321" i="1"/>
  <c r="AN321" i="1" s="1"/>
  <c r="O312" i="1"/>
  <c r="AM312" i="1" s="1"/>
  <c r="P302" i="1"/>
  <c r="AN302" i="1" s="1"/>
  <c r="P292" i="1"/>
  <c r="AN292" i="1" s="1"/>
  <c r="O283" i="1"/>
  <c r="AM283" i="1" s="1"/>
  <c r="P273" i="1"/>
  <c r="AN273" i="1" s="1"/>
  <c r="P264" i="1"/>
  <c r="AN264" i="1" s="1"/>
  <c r="O254" i="1"/>
  <c r="AM254" i="1" s="1"/>
  <c r="P244" i="1"/>
  <c r="AN244" i="1" s="1"/>
  <c r="O234" i="1"/>
  <c r="AM234" i="1" s="1"/>
  <c r="O224" i="1"/>
  <c r="AM224" i="1" s="1"/>
  <c r="O212" i="1"/>
  <c r="AM212" i="1" s="1"/>
  <c r="O202" i="1"/>
  <c r="AM202" i="1" s="1"/>
  <c r="O189" i="1"/>
  <c r="AM189" i="1" s="1"/>
  <c r="O178" i="1"/>
  <c r="AM178" i="1" s="1"/>
  <c r="O164" i="1"/>
  <c r="AM164" i="1" s="1"/>
  <c r="O152" i="1"/>
  <c r="AM152" i="1" s="1"/>
  <c r="O137" i="1"/>
  <c r="AM137" i="1" s="1"/>
  <c r="P126" i="1"/>
  <c r="AN126" i="1" s="1"/>
  <c r="O112" i="1"/>
  <c r="AM112" i="1" s="1"/>
  <c r="O100" i="1"/>
  <c r="AM100" i="1" s="1"/>
  <c r="O86" i="1"/>
  <c r="AM86" i="1" s="1"/>
  <c r="O74" i="1"/>
  <c r="AM74" i="1" s="1"/>
  <c r="O59" i="1"/>
  <c r="AM59" i="1" s="1"/>
  <c r="P48" i="1"/>
  <c r="AN48" i="1" s="1"/>
  <c r="O34" i="1"/>
  <c r="AM34" i="1" s="1"/>
  <c r="O22" i="1"/>
  <c r="AM22" i="1" s="1"/>
  <c r="O12" i="1"/>
  <c r="AM12" i="1" s="1"/>
  <c r="O18" i="1"/>
  <c r="AM18" i="1" s="1"/>
  <c r="O24" i="1"/>
  <c r="AM24" i="1" s="1"/>
  <c r="O30" i="1"/>
  <c r="AM30" i="1" s="1"/>
  <c r="O36" i="1"/>
  <c r="AM36" i="1" s="1"/>
  <c r="O42" i="1"/>
  <c r="AM42" i="1" s="1"/>
  <c r="O48" i="1"/>
  <c r="AM48" i="1" s="1"/>
  <c r="O54" i="1"/>
  <c r="AM54" i="1" s="1"/>
  <c r="O60" i="1"/>
  <c r="AM60" i="1" s="1"/>
  <c r="O66" i="1"/>
  <c r="AM66" i="1" s="1"/>
  <c r="O72" i="1"/>
  <c r="AM72" i="1" s="1"/>
  <c r="O78" i="1"/>
  <c r="AM78" i="1" s="1"/>
  <c r="O84" i="1"/>
  <c r="AM84" i="1" s="1"/>
  <c r="O90" i="1"/>
  <c r="AM90" i="1" s="1"/>
  <c r="O96" i="1"/>
  <c r="AM96" i="1" s="1"/>
  <c r="O102" i="1"/>
  <c r="AM102" i="1" s="1"/>
  <c r="O108" i="1"/>
  <c r="AM108" i="1" s="1"/>
  <c r="O114" i="1"/>
  <c r="AM114" i="1" s="1"/>
  <c r="O120" i="1"/>
  <c r="AM120" i="1" s="1"/>
  <c r="O126" i="1"/>
  <c r="AM126" i="1" s="1"/>
  <c r="O132" i="1"/>
  <c r="AM132" i="1" s="1"/>
  <c r="O138" i="1"/>
  <c r="AM138" i="1" s="1"/>
  <c r="O144" i="1"/>
  <c r="AM144" i="1" s="1"/>
  <c r="O150" i="1"/>
  <c r="AM150" i="1" s="1"/>
  <c r="O156" i="1"/>
  <c r="AM156" i="1" s="1"/>
  <c r="O162" i="1"/>
  <c r="AM162" i="1" s="1"/>
  <c r="O168" i="1"/>
  <c r="AM168" i="1" s="1"/>
  <c r="O174" i="1"/>
  <c r="AM174" i="1" s="1"/>
  <c r="O180" i="1"/>
  <c r="AM180" i="1" s="1"/>
  <c r="O186" i="1"/>
  <c r="AM186" i="1" s="1"/>
  <c r="O192" i="1"/>
  <c r="AM192" i="1" s="1"/>
  <c r="O198" i="1"/>
  <c r="AM198" i="1" s="1"/>
  <c r="O13" i="1"/>
  <c r="AM13" i="1" s="1"/>
  <c r="O19" i="1"/>
  <c r="AM19" i="1" s="1"/>
  <c r="O25" i="1"/>
  <c r="AM25" i="1" s="1"/>
  <c r="O31" i="1"/>
  <c r="AM31" i="1" s="1"/>
  <c r="O37" i="1"/>
  <c r="AM37" i="1" s="1"/>
  <c r="O43" i="1"/>
  <c r="AM43" i="1" s="1"/>
  <c r="O49" i="1"/>
  <c r="AM49" i="1" s="1"/>
  <c r="O55" i="1"/>
  <c r="AM55" i="1" s="1"/>
  <c r="O61" i="1"/>
  <c r="AM61" i="1" s="1"/>
  <c r="O67" i="1"/>
  <c r="AM67" i="1" s="1"/>
  <c r="O73" i="1"/>
  <c r="AM73" i="1" s="1"/>
  <c r="O79" i="1"/>
  <c r="AM79" i="1" s="1"/>
  <c r="O85" i="1"/>
  <c r="AM85" i="1" s="1"/>
  <c r="O91" i="1"/>
  <c r="AM91" i="1" s="1"/>
  <c r="O97" i="1"/>
  <c r="AM97" i="1" s="1"/>
  <c r="O103" i="1"/>
  <c r="AM103" i="1" s="1"/>
  <c r="O109" i="1"/>
  <c r="AM109" i="1" s="1"/>
  <c r="O115" i="1"/>
  <c r="AM115" i="1" s="1"/>
  <c r="O121" i="1"/>
  <c r="AM121" i="1" s="1"/>
  <c r="O127" i="1"/>
  <c r="AM127" i="1" s="1"/>
  <c r="O133" i="1"/>
  <c r="AM133" i="1" s="1"/>
  <c r="O139" i="1"/>
  <c r="AM139" i="1" s="1"/>
  <c r="O145" i="1"/>
  <c r="AM145" i="1" s="1"/>
  <c r="O151" i="1"/>
  <c r="AM151" i="1" s="1"/>
  <c r="O157" i="1"/>
  <c r="AM157" i="1" s="1"/>
  <c r="O163" i="1"/>
  <c r="AM163" i="1" s="1"/>
  <c r="O169" i="1"/>
  <c r="AM169" i="1" s="1"/>
  <c r="O175" i="1"/>
  <c r="AM175" i="1" s="1"/>
  <c r="O181" i="1"/>
  <c r="AM181" i="1" s="1"/>
  <c r="O187" i="1"/>
  <c r="AM187" i="1" s="1"/>
  <c r="O10" i="1"/>
  <c r="AM10" i="1" s="1"/>
  <c r="O17" i="1"/>
  <c r="AM17" i="1" s="1"/>
  <c r="P24" i="1"/>
  <c r="AN24" i="1" s="1"/>
  <c r="O32" i="1"/>
  <c r="AM32" i="1" s="1"/>
  <c r="O39" i="1"/>
  <c r="AM39" i="1" s="1"/>
  <c r="O46" i="1"/>
  <c r="AM46" i="1" s="1"/>
  <c r="O53" i="1"/>
  <c r="AM53" i="1" s="1"/>
  <c r="P60" i="1"/>
  <c r="AN60" i="1" s="1"/>
  <c r="O68" i="1"/>
  <c r="AM68" i="1" s="1"/>
  <c r="O75" i="1"/>
  <c r="AM75" i="1" s="1"/>
  <c r="O82" i="1"/>
  <c r="AM82" i="1" s="1"/>
  <c r="O89" i="1"/>
  <c r="AM89" i="1" s="1"/>
  <c r="P96" i="1"/>
  <c r="AN96" i="1" s="1"/>
  <c r="O104" i="1"/>
  <c r="AM104" i="1" s="1"/>
  <c r="O111" i="1"/>
  <c r="AM111" i="1" s="1"/>
  <c r="O118" i="1"/>
  <c r="AM118" i="1" s="1"/>
  <c r="O125" i="1"/>
  <c r="AM125" i="1" s="1"/>
  <c r="P132" i="1"/>
  <c r="AN132" i="1" s="1"/>
  <c r="O140" i="1"/>
  <c r="AM140" i="1" s="1"/>
  <c r="O147" i="1"/>
  <c r="AM147" i="1" s="1"/>
  <c r="O154" i="1"/>
  <c r="AM154" i="1" s="1"/>
  <c r="O161" i="1"/>
  <c r="AM161" i="1" s="1"/>
  <c r="P168" i="1"/>
  <c r="AN168" i="1" s="1"/>
  <c r="O176" i="1"/>
  <c r="AM176" i="1" s="1"/>
  <c r="O183" i="1"/>
  <c r="AM183" i="1" s="1"/>
  <c r="O190" i="1"/>
  <c r="AM190" i="1" s="1"/>
  <c r="P196" i="1"/>
  <c r="AN196" i="1" s="1"/>
  <c r="O203" i="1"/>
  <c r="AM203" i="1" s="1"/>
  <c r="O209" i="1"/>
  <c r="AM209" i="1" s="1"/>
  <c r="O215" i="1"/>
  <c r="AM215" i="1" s="1"/>
  <c r="O221" i="1"/>
  <c r="AM221" i="1" s="1"/>
  <c r="O227" i="1"/>
  <c r="AM227" i="1" s="1"/>
  <c r="O233" i="1"/>
  <c r="AM233" i="1" s="1"/>
  <c r="O239" i="1"/>
  <c r="AM239" i="1" s="1"/>
  <c r="O245" i="1"/>
  <c r="AM245" i="1" s="1"/>
  <c r="O251" i="1"/>
  <c r="AM251" i="1" s="1"/>
  <c r="O257" i="1"/>
  <c r="AM257" i="1" s="1"/>
  <c r="O263" i="1"/>
  <c r="AM263" i="1" s="1"/>
  <c r="O269" i="1"/>
  <c r="AM269" i="1" s="1"/>
  <c r="O275" i="1"/>
  <c r="AM275" i="1" s="1"/>
  <c r="O281" i="1"/>
  <c r="AM281" i="1" s="1"/>
  <c r="O287" i="1"/>
  <c r="AM287" i="1" s="1"/>
  <c r="O293" i="1"/>
  <c r="AM293" i="1" s="1"/>
  <c r="O299" i="1"/>
  <c r="AM299" i="1" s="1"/>
  <c r="O305" i="1"/>
  <c r="AM305" i="1" s="1"/>
  <c r="O311" i="1"/>
  <c r="AM311" i="1" s="1"/>
  <c r="O317" i="1"/>
  <c r="AM317" i="1" s="1"/>
  <c r="O323" i="1"/>
  <c r="AM323" i="1" s="1"/>
  <c r="O329" i="1"/>
  <c r="AM329" i="1" s="1"/>
  <c r="O335" i="1"/>
  <c r="AM335" i="1" s="1"/>
  <c r="O341" i="1"/>
  <c r="AM341" i="1" s="1"/>
  <c r="O347" i="1"/>
  <c r="AM347" i="1" s="1"/>
  <c r="P10" i="1"/>
  <c r="AN10" i="1" s="1"/>
  <c r="P17" i="1"/>
  <c r="AN17" i="1" s="1"/>
  <c r="P25" i="1"/>
  <c r="AN25" i="1" s="1"/>
  <c r="P32" i="1"/>
  <c r="AN32" i="1" s="1"/>
  <c r="P39" i="1"/>
  <c r="AN39" i="1" s="1"/>
  <c r="P46" i="1"/>
  <c r="AN46" i="1" s="1"/>
  <c r="P53" i="1"/>
  <c r="AN53" i="1" s="1"/>
  <c r="P61" i="1"/>
  <c r="AN61" i="1" s="1"/>
  <c r="P68" i="1"/>
  <c r="AN68" i="1" s="1"/>
  <c r="P75" i="1"/>
  <c r="AN75" i="1" s="1"/>
  <c r="P82" i="1"/>
  <c r="AN82" i="1" s="1"/>
  <c r="P89" i="1"/>
  <c r="AN89" i="1" s="1"/>
  <c r="P97" i="1"/>
  <c r="AN97" i="1" s="1"/>
  <c r="P104" i="1"/>
  <c r="AN104" i="1" s="1"/>
  <c r="P111" i="1"/>
  <c r="AN111" i="1" s="1"/>
  <c r="P118" i="1"/>
  <c r="AN118" i="1" s="1"/>
  <c r="P125" i="1"/>
  <c r="AN125" i="1" s="1"/>
  <c r="P133" i="1"/>
  <c r="AN133" i="1" s="1"/>
  <c r="P140" i="1"/>
  <c r="AN140" i="1" s="1"/>
  <c r="P147" i="1"/>
  <c r="AN147" i="1" s="1"/>
  <c r="P154" i="1"/>
  <c r="AN154" i="1" s="1"/>
  <c r="P161" i="1"/>
  <c r="AN161" i="1" s="1"/>
  <c r="P169" i="1"/>
  <c r="AN169" i="1" s="1"/>
  <c r="P176" i="1"/>
  <c r="AN176" i="1" s="1"/>
  <c r="P183" i="1"/>
  <c r="AN183" i="1" s="1"/>
  <c r="P190" i="1"/>
  <c r="AN190" i="1" s="1"/>
  <c r="O197" i="1"/>
  <c r="AM197" i="1" s="1"/>
  <c r="P203" i="1"/>
  <c r="AN203" i="1" s="1"/>
  <c r="P209" i="1"/>
  <c r="AN209" i="1" s="1"/>
  <c r="P215" i="1"/>
  <c r="AN215" i="1" s="1"/>
  <c r="P221" i="1"/>
  <c r="AN221" i="1" s="1"/>
  <c r="P227" i="1"/>
  <c r="AN227" i="1" s="1"/>
  <c r="P233" i="1"/>
  <c r="AN233" i="1" s="1"/>
  <c r="P239" i="1"/>
  <c r="AN239" i="1" s="1"/>
  <c r="P245" i="1"/>
  <c r="AN245" i="1" s="1"/>
  <c r="P251" i="1"/>
  <c r="AN251" i="1" s="1"/>
  <c r="P257" i="1"/>
  <c r="AN257" i="1" s="1"/>
  <c r="P263" i="1"/>
  <c r="AN263" i="1" s="1"/>
  <c r="P269" i="1"/>
  <c r="AN269" i="1" s="1"/>
  <c r="P275" i="1"/>
  <c r="AN275" i="1" s="1"/>
  <c r="P281" i="1"/>
  <c r="AN281" i="1" s="1"/>
  <c r="P287" i="1"/>
  <c r="AN287" i="1" s="1"/>
  <c r="P293" i="1"/>
  <c r="AN293" i="1" s="1"/>
  <c r="P299" i="1"/>
  <c r="AN299" i="1" s="1"/>
  <c r="P305" i="1"/>
  <c r="AN305" i="1" s="1"/>
  <c r="P311" i="1"/>
  <c r="AN311" i="1" s="1"/>
  <c r="P317" i="1"/>
  <c r="AN317" i="1" s="1"/>
  <c r="P323" i="1"/>
  <c r="AN323" i="1" s="1"/>
  <c r="P329" i="1"/>
  <c r="AN329" i="1" s="1"/>
  <c r="P335" i="1"/>
  <c r="AN335" i="1" s="1"/>
  <c r="P341" i="1"/>
  <c r="AN341" i="1" s="1"/>
  <c r="P347" i="1"/>
  <c r="AN347" i="1" s="1"/>
  <c r="P353" i="1"/>
  <c r="AN353" i="1" s="1"/>
  <c r="P359" i="1"/>
  <c r="AN359" i="1" s="1"/>
  <c r="P365" i="1"/>
  <c r="AN365" i="1" s="1"/>
  <c r="P371" i="1"/>
  <c r="AN371" i="1" s="1"/>
  <c r="P8" i="1"/>
  <c r="AN8" i="1" s="1"/>
  <c r="P16" i="1"/>
  <c r="AN16" i="1" s="1"/>
  <c r="P26" i="1"/>
  <c r="AN26" i="1" s="1"/>
  <c r="P34" i="1"/>
  <c r="AN34" i="1" s="1"/>
  <c r="P43" i="1"/>
  <c r="AN43" i="1" s="1"/>
  <c r="P51" i="1"/>
  <c r="AN51" i="1" s="1"/>
  <c r="P59" i="1"/>
  <c r="AN59" i="1" s="1"/>
  <c r="P69" i="1"/>
  <c r="AN69" i="1" s="1"/>
  <c r="P77" i="1"/>
  <c r="AN77" i="1" s="1"/>
  <c r="P86" i="1"/>
  <c r="AN86" i="1" s="1"/>
  <c r="P94" i="1"/>
  <c r="AN94" i="1" s="1"/>
  <c r="P103" i="1"/>
  <c r="AN103" i="1" s="1"/>
  <c r="P112" i="1"/>
  <c r="AN112" i="1" s="1"/>
  <c r="P121" i="1"/>
  <c r="AN121" i="1" s="1"/>
  <c r="P129" i="1"/>
  <c r="AN129" i="1" s="1"/>
  <c r="P137" i="1"/>
  <c r="AN137" i="1" s="1"/>
  <c r="P146" i="1"/>
  <c r="AN146" i="1" s="1"/>
  <c r="P155" i="1"/>
  <c r="AN155" i="1" s="1"/>
  <c r="P164" i="1"/>
  <c r="AN164" i="1" s="1"/>
  <c r="P172" i="1"/>
  <c r="AN172" i="1" s="1"/>
  <c r="P181" i="1"/>
  <c r="AN181" i="1" s="1"/>
  <c r="P189" i="1"/>
  <c r="AN189" i="1" s="1"/>
  <c r="P198" i="1"/>
  <c r="AN198" i="1" s="1"/>
  <c r="P205" i="1"/>
  <c r="AN205" i="1" s="1"/>
  <c r="P212" i="1"/>
  <c r="AN212" i="1" s="1"/>
  <c r="P219" i="1"/>
  <c r="AN219" i="1" s="1"/>
  <c r="P226" i="1"/>
  <c r="AN226" i="1" s="1"/>
  <c r="P234" i="1"/>
  <c r="AN234" i="1" s="1"/>
  <c r="P241" i="1"/>
  <c r="AN241" i="1" s="1"/>
  <c r="P248" i="1"/>
  <c r="AN248" i="1" s="1"/>
  <c r="P255" i="1"/>
  <c r="AN255" i="1" s="1"/>
  <c r="P262" i="1"/>
  <c r="AN262" i="1" s="1"/>
  <c r="P270" i="1"/>
  <c r="AN270" i="1" s="1"/>
  <c r="P277" i="1"/>
  <c r="AN277" i="1" s="1"/>
  <c r="P284" i="1"/>
  <c r="AN284" i="1" s="1"/>
  <c r="P291" i="1"/>
  <c r="AN291" i="1" s="1"/>
  <c r="P298" i="1"/>
  <c r="AN298" i="1" s="1"/>
  <c r="P306" i="1"/>
  <c r="AN306" i="1" s="1"/>
  <c r="P313" i="1"/>
  <c r="AN313" i="1" s="1"/>
  <c r="P320" i="1"/>
  <c r="AN320" i="1" s="1"/>
  <c r="P327" i="1"/>
  <c r="AN327" i="1" s="1"/>
  <c r="P334" i="1"/>
  <c r="AN334" i="1" s="1"/>
  <c r="P342" i="1"/>
  <c r="AN342" i="1" s="1"/>
  <c r="P349" i="1"/>
  <c r="AN349" i="1" s="1"/>
  <c r="O356" i="1"/>
  <c r="AM356" i="1" s="1"/>
  <c r="P362" i="1"/>
  <c r="AN362" i="1" s="1"/>
  <c r="O369" i="1"/>
  <c r="AM369" i="1" s="1"/>
  <c r="P375" i="1"/>
  <c r="AN375" i="1" s="1"/>
  <c r="P381" i="1"/>
  <c r="AN381" i="1" s="1"/>
  <c r="P387" i="1"/>
  <c r="AN387" i="1" s="1"/>
  <c r="P393" i="1"/>
  <c r="AN393" i="1" s="1"/>
  <c r="P399" i="1"/>
  <c r="AN399" i="1" s="1"/>
  <c r="P405" i="1"/>
  <c r="AN405" i="1" s="1"/>
  <c r="P411" i="1"/>
  <c r="AN411" i="1" s="1"/>
  <c r="P417" i="1"/>
  <c r="AN417" i="1" s="1"/>
  <c r="P423" i="1"/>
  <c r="AN423" i="1" s="1"/>
  <c r="P429" i="1"/>
  <c r="AN429" i="1" s="1"/>
  <c r="P435" i="1"/>
  <c r="AN435" i="1" s="1"/>
  <c r="P441" i="1"/>
  <c r="AN441" i="1" s="1"/>
  <c r="P447" i="1"/>
  <c r="AN447" i="1" s="1"/>
  <c r="P453" i="1"/>
  <c r="AN453" i="1" s="1"/>
  <c r="P459" i="1"/>
  <c r="AN459" i="1" s="1"/>
  <c r="P465" i="1"/>
  <c r="AN465" i="1" s="1"/>
  <c r="P471" i="1"/>
  <c r="AN471" i="1" s="1"/>
  <c r="P477" i="1"/>
  <c r="AN477" i="1" s="1"/>
  <c r="P483" i="1"/>
  <c r="AN483" i="1" s="1"/>
  <c r="P489" i="1"/>
  <c r="AN489" i="1" s="1"/>
  <c r="P495" i="1"/>
  <c r="AN495" i="1" s="1"/>
  <c r="P501" i="1"/>
  <c r="AN501" i="1" s="1"/>
  <c r="P507" i="1"/>
  <c r="AN507" i="1" s="1"/>
  <c r="P513" i="1"/>
  <c r="AN513" i="1" s="1"/>
  <c r="P519" i="1"/>
  <c r="AN519" i="1" s="1"/>
  <c r="P525" i="1"/>
  <c r="AN525" i="1" s="1"/>
  <c r="P531" i="1"/>
  <c r="AN531" i="1" s="1"/>
  <c r="P537" i="1"/>
  <c r="AN537" i="1" s="1"/>
  <c r="P543" i="1"/>
  <c r="AN543" i="1" s="1"/>
  <c r="P549" i="1"/>
  <c r="AN549" i="1" s="1"/>
  <c r="P555" i="1"/>
  <c r="AN555" i="1" s="1"/>
  <c r="P561" i="1"/>
  <c r="AN561" i="1" s="1"/>
  <c r="P567" i="1"/>
  <c r="AN567" i="1" s="1"/>
  <c r="P573" i="1"/>
  <c r="AN573" i="1" s="1"/>
  <c r="P579" i="1"/>
  <c r="AN579" i="1" s="1"/>
  <c r="P585" i="1"/>
  <c r="AN585" i="1" s="1"/>
  <c r="P591" i="1"/>
  <c r="AN591" i="1" s="1"/>
  <c r="P597" i="1"/>
  <c r="P603" i="1"/>
  <c r="P609" i="1"/>
  <c r="P615" i="1"/>
  <c r="P621" i="1"/>
  <c r="P627" i="1"/>
  <c r="P633" i="1"/>
  <c r="P639" i="1"/>
  <c r="P645" i="1"/>
  <c r="P651" i="1"/>
  <c r="O9" i="1"/>
  <c r="AM9" i="1" s="1"/>
  <c r="P18" i="1"/>
  <c r="AN18" i="1" s="1"/>
  <c r="O27" i="1"/>
  <c r="AM27" i="1" s="1"/>
  <c r="O35" i="1"/>
  <c r="AM35" i="1" s="1"/>
  <c r="O44" i="1"/>
  <c r="AM44" i="1" s="1"/>
  <c r="O52" i="1"/>
  <c r="AM52" i="1" s="1"/>
  <c r="O62" i="1"/>
  <c r="AM62" i="1" s="1"/>
  <c r="O70" i="1"/>
  <c r="AM70" i="1" s="1"/>
  <c r="P78" i="1"/>
  <c r="AN78" i="1" s="1"/>
  <c r="O87" i="1"/>
  <c r="AM87" i="1" s="1"/>
  <c r="O95" i="1"/>
  <c r="AM95" i="1" s="1"/>
  <c r="O105" i="1"/>
  <c r="AM105" i="1" s="1"/>
  <c r="O113" i="1"/>
  <c r="AM113" i="1" s="1"/>
  <c r="O122" i="1"/>
  <c r="AM122" i="1" s="1"/>
  <c r="O130" i="1"/>
  <c r="AM130" i="1" s="1"/>
  <c r="P138" i="1"/>
  <c r="AN138" i="1" s="1"/>
  <c r="O148" i="1"/>
  <c r="AM148" i="1" s="1"/>
  <c r="P156" i="1"/>
  <c r="AN156" i="1" s="1"/>
  <c r="O165" i="1"/>
  <c r="AM165" i="1" s="1"/>
  <c r="O173" i="1"/>
  <c r="AM173" i="1" s="1"/>
  <c r="O182" i="1"/>
  <c r="AM182" i="1" s="1"/>
  <c r="O191" i="1"/>
  <c r="AM191" i="1" s="1"/>
  <c r="O199" i="1"/>
  <c r="AM199" i="1" s="1"/>
  <c r="O206" i="1"/>
  <c r="AM206" i="1" s="1"/>
  <c r="O213" i="1"/>
  <c r="AM213" i="1" s="1"/>
  <c r="O220" i="1"/>
  <c r="AM220" i="1" s="1"/>
  <c r="O228" i="1"/>
  <c r="AM228" i="1" s="1"/>
  <c r="O235" i="1"/>
  <c r="AM235" i="1" s="1"/>
  <c r="O242" i="1"/>
  <c r="AM242" i="1" s="1"/>
  <c r="O249" i="1"/>
  <c r="AM249" i="1" s="1"/>
  <c r="O256" i="1"/>
  <c r="AM256" i="1" s="1"/>
  <c r="O264" i="1"/>
  <c r="AM264" i="1" s="1"/>
  <c r="O271" i="1"/>
  <c r="AM271" i="1" s="1"/>
  <c r="O278" i="1"/>
  <c r="AM278" i="1" s="1"/>
  <c r="O285" i="1"/>
  <c r="AM285" i="1" s="1"/>
  <c r="O292" i="1"/>
  <c r="AM292" i="1" s="1"/>
  <c r="O300" i="1"/>
  <c r="AM300" i="1" s="1"/>
  <c r="O307" i="1"/>
  <c r="AM307" i="1" s="1"/>
  <c r="O314" i="1"/>
  <c r="AM314" i="1" s="1"/>
  <c r="O321" i="1"/>
  <c r="AM321" i="1" s="1"/>
  <c r="O328" i="1"/>
  <c r="AM328" i="1" s="1"/>
  <c r="O336" i="1"/>
  <c r="AM336" i="1" s="1"/>
  <c r="O343" i="1"/>
  <c r="AM343" i="1" s="1"/>
  <c r="O350" i="1"/>
  <c r="AM350" i="1" s="1"/>
  <c r="P356" i="1"/>
  <c r="AN356" i="1" s="1"/>
  <c r="O363" i="1"/>
  <c r="AM363" i="1" s="1"/>
  <c r="P369" i="1"/>
  <c r="AN369" i="1" s="1"/>
  <c r="O376" i="1"/>
  <c r="AM376" i="1" s="1"/>
  <c r="O382" i="1"/>
  <c r="AM382" i="1" s="1"/>
  <c r="O388" i="1"/>
  <c r="AM388" i="1" s="1"/>
  <c r="O394" i="1"/>
  <c r="AM394" i="1" s="1"/>
  <c r="O400" i="1"/>
  <c r="AM400" i="1" s="1"/>
  <c r="O406" i="1"/>
  <c r="AM406" i="1" s="1"/>
  <c r="O412" i="1"/>
  <c r="AM412" i="1" s="1"/>
  <c r="O418" i="1"/>
  <c r="AM418" i="1" s="1"/>
  <c r="O424" i="1"/>
  <c r="AM424" i="1" s="1"/>
  <c r="O430" i="1"/>
  <c r="AM430" i="1" s="1"/>
  <c r="O436" i="1"/>
  <c r="AM436" i="1" s="1"/>
  <c r="O442" i="1"/>
  <c r="AM442" i="1" s="1"/>
  <c r="O448" i="1"/>
  <c r="AM448" i="1" s="1"/>
  <c r="O454" i="1"/>
  <c r="AM454" i="1" s="1"/>
  <c r="O460" i="1"/>
  <c r="AM460" i="1" s="1"/>
  <c r="O466" i="1"/>
  <c r="AM466" i="1" s="1"/>
  <c r="O472" i="1"/>
  <c r="AM472" i="1" s="1"/>
  <c r="O478" i="1"/>
  <c r="AM478" i="1" s="1"/>
  <c r="O484" i="1"/>
  <c r="AM484" i="1" s="1"/>
  <c r="O490" i="1"/>
  <c r="AM490" i="1" s="1"/>
  <c r="O496" i="1"/>
  <c r="AM496" i="1" s="1"/>
  <c r="O502" i="1"/>
  <c r="AM502" i="1" s="1"/>
  <c r="O508" i="1"/>
  <c r="AM508" i="1" s="1"/>
  <c r="O514" i="1"/>
  <c r="AM514" i="1" s="1"/>
  <c r="O520" i="1"/>
  <c r="AM520" i="1" s="1"/>
  <c r="O526" i="1"/>
  <c r="AM526" i="1" s="1"/>
  <c r="O532" i="1"/>
  <c r="AM532" i="1" s="1"/>
  <c r="O538" i="1"/>
  <c r="AM538" i="1" s="1"/>
  <c r="O544" i="1"/>
  <c r="AM544" i="1" s="1"/>
  <c r="O550" i="1"/>
  <c r="AM550" i="1" s="1"/>
  <c r="O556" i="1"/>
  <c r="AM556" i="1" s="1"/>
  <c r="O562" i="1"/>
  <c r="AM562" i="1" s="1"/>
  <c r="O568" i="1"/>
  <c r="AM568" i="1" s="1"/>
  <c r="O574" i="1"/>
  <c r="AM574" i="1" s="1"/>
  <c r="O580" i="1"/>
  <c r="AM580" i="1" s="1"/>
  <c r="O586" i="1"/>
  <c r="AM586" i="1" s="1"/>
  <c r="O592" i="1"/>
  <c r="AM592" i="1" s="1"/>
  <c r="O598" i="1"/>
  <c r="O604" i="1"/>
  <c r="O610" i="1"/>
  <c r="O616" i="1"/>
  <c r="O622" i="1"/>
  <c r="O628" i="1"/>
  <c r="O634" i="1"/>
  <c r="O640" i="1"/>
  <c r="O646" i="1"/>
  <c r="P9" i="1"/>
  <c r="AN9" i="1" s="1"/>
  <c r="P19" i="1"/>
  <c r="AN19" i="1" s="1"/>
  <c r="P27" i="1"/>
  <c r="AN27" i="1" s="1"/>
  <c r="P35" i="1"/>
  <c r="AN35" i="1" s="1"/>
  <c r="P44" i="1"/>
  <c r="AN44" i="1" s="1"/>
  <c r="P52" i="1"/>
  <c r="AN52" i="1" s="1"/>
  <c r="P62" i="1"/>
  <c r="AN62" i="1" s="1"/>
  <c r="P70" i="1"/>
  <c r="AN70" i="1" s="1"/>
  <c r="P79" i="1"/>
  <c r="AN79" i="1" s="1"/>
  <c r="P87" i="1"/>
  <c r="AN87" i="1" s="1"/>
  <c r="P95" i="1"/>
  <c r="AN95" i="1" s="1"/>
  <c r="P105" i="1"/>
  <c r="AN105" i="1" s="1"/>
  <c r="P113" i="1"/>
  <c r="AN113" i="1" s="1"/>
  <c r="P122" i="1"/>
  <c r="AN122" i="1" s="1"/>
  <c r="P130" i="1"/>
  <c r="AN130" i="1" s="1"/>
  <c r="P139" i="1"/>
  <c r="AN139" i="1" s="1"/>
  <c r="P148" i="1"/>
  <c r="AN148" i="1" s="1"/>
  <c r="P157" i="1"/>
  <c r="AN157" i="1" s="1"/>
  <c r="P165" i="1"/>
  <c r="AN165" i="1" s="1"/>
  <c r="P173" i="1"/>
  <c r="AN173" i="1" s="1"/>
  <c r="P182" i="1"/>
  <c r="AN182" i="1" s="1"/>
  <c r="P191" i="1"/>
  <c r="AN191" i="1" s="1"/>
  <c r="P199" i="1"/>
  <c r="AN199" i="1" s="1"/>
  <c r="P206" i="1"/>
  <c r="AN206" i="1" s="1"/>
  <c r="P213" i="1"/>
  <c r="AN213" i="1" s="1"/>
  <c r="P220" i="1"/>
  <c r="AN220" i="1" s="1"/>
  <c r="P228" i="1"/>
  <c r="AN228" i="1" s="1"/>
  <c r="P235" i="1"/>
  <c r="AN235" i="1" s="1"/>
  <c r="O11" i="1"/>
  <c r="AM11" i="1" s="1"/>
  <c r="O20" i="1"/>
  <c r="AM20" i="1" s="1"/>
  <c r="O28" i="1"/>
  <c r="AM28" i="1" s="1"/>
  <c r="P36" i="1"/>
  <c r="AN36" i="1" s="1"/>
  <c r="O45" i="1"/>
  <c r="AM45" i="1" s="1"/>
  <c r="P54" i="1"/>
  <c r="AN54" i="1" s="1"/>
  <c r="O63" i="1"/>
  <c r="AM63" i="1" s="1"/>
  <c r="O71" i="1"/>
  <c r="AM71" i="1" s="1"/>
  <c r="O80" i="1"/>
  <c r="AM80" i="1" s="1"/>
  <c r="O88" i="1"/>
  <c r="AM88" i="1" s="1"/>
  <c r="O98" i="1"/>
  <c r="AM98" i="1" s="1"/>
  <c r="O106" i="1"/>
  <c r="AM106" i="1" s="1"/>
  <c r="P114" i="1"/>
  <c r="AN114" i="1" s="1"/>
  <c r="O123" i="1"/>
  <c r="AM123" i="1" s="1"/>
  <c r="O131" i="1"/>
  <c r="AM131" i="1" s="1"/>
  <c r="O141" i="1"/>
  <c r="AM141" i="1" s="1"/>
  <c r="O149" i="1"/>
  <c r="AM149" i="1" s="1"/>
  <c r="O158" i="1"/>
  <c r="AM158" i="1" s="1"/>
  <c r="O166" i="1"/>
  <c r="AM166" i="1" s="1"/>
  <c r="P174" i="1"/>
  <c r="AN174" i="1" s="1"/>
  <c r="O184" i="1"/>
  <c r="AM184" i="1" s="1"/>
  <c r="P192" i="1"/>
  <c r="AN192" i="1" s="1"/>
  <c r="O200" i="1"/>
  <c r="AM200" i="1" s="1"/>
  <c r="O207" i="1"/>
  <c r="AM207" i="1" s="1"/>
  <c r="O214" i="1"/>
  <c r="AM214" i="1" s="1"/>
  <c r="O222" i="1"/>
  <c r="AM222" i="1" s="1"/>
  <c r="O229" i="1"/>
  <c r="AM229" i="1" s="1"/>
  <c r="O236" i="1"/>
  <c r="AM236" i="1" s="1"/>
  <c r="O243" i="1"/>
  <c r="AM243" i="1" s="1"/>
  <c r="O250" i="1"/>
  <c r="AM250" i="1" s="1"/>
  <c r="O258" i="1"/>
  <c r="AM258" i="1" s="1"/>
  <c r="O265" i="1"/>
  <c r="AM265" i="1" s="1"/>
  <c r="O272" i="1"/>
  <c r="AM272" i="1" s="1"/>
  <c r="O279" i="1"/>
  <c r="AM279" i="1" s="1"/>
  <c r="O286" i="1"/>
  <c r="AM286" i="1" s="1"/>
  <c r="O294" i="1"/>
  <c r="AM294" i="1" s="1"/>
  <c r="O301" i="1"/>
  <c r="AM301" i="1" s="1"/>
  <c r="O308" i="1"/>
  <c r="AM308" i="1" s="1"/>
  <c r="O315" i="1"/>
  <c r="AM315" i="1" s="1"/>
  <c r="O322" i="1"/>
  <c r="AM322" i="1" s="1"/>
  <c r="O330" i="1"/>
  <c r="AM330" i="1" s="1"/>
  <c r="O337" i="1"/>
  <c r="AM337" i="1" s="1"/>
  <c r="O344" i="1"/>
  <c r="AM344" i="1" s="1"/>
  <c r="O351" i="1"/>
  <c r="AM351" i="1" s="1"/>
  <c r="P357" i="1"/>
  <c r="AN357" i="1" s="1"/>
  <c r="O364" i="1"/>
  <c r="AM364" i="1" s="1"/>
  <c r="P370" i="1"/>
  <c r="AN370" i="1" s="1"/>
  <c r="O377" i="1"/>
  <c r="AM377" i="1" s="1"/>
  <c r="O383" i="1"/>
  <c r="AM383" i="1" s="1"/>
  <c r="O389" i="1"/>
  <c r="AM389" i="1" s="1"/>
  <c r="O395" i="1"/>
  <c r="AM395" i="1" s="1"/>
  <c r="O401" i="1"/>
  <c r="AM401" i="1" s="1"/>
  <c r="O407" i="1"/>
  <c r="AM407" i="1" s="1"/>
  <c r="O413" i="1"/>
  <c r="AM413" i="1" s="1"/>
  <c r="O419" i="1"/>
  <c r="AM419" i="1" s="1"/>
  <c r="O425" i="1"/>
  <c r="AM425" i="1" s="1"/>
  <c r="O431" i="1"/>
  <c r="AM431" i="1" s="1"/>
  <c r="O437" i="1"/>
  <c r="AM437" i="1" s="1"/>
  <c r="O443" i="1"/>
  <c r="AM443" i="1" s="1"/>
  <c r="O449" i="1"/>
  <c r="AM449" i="1" s="1"/>
  <c r="O455" i="1"/>
  <c r="AM455" i="1" s="1"/>
  <c r="O461" i="1"/>
  <c r="AM461" i="1" s="1"/>
  <c r="O467" i="1"/>
  <c r="AM467" i="1" s="1"/>
  <c r="O473" i="1"/>
  <c r="AM473" i="1" s="1"/>
  <c r="P1137" i="1"/>
  <c r="P1131" i="1"/>
  <c r="P1125" i="1"/>
  <c r="P1119" i="1"/>
  <c r="P1113" i="1"/>
  <c r="P1107" i="1"/>
  <c r="P1101" i="1"/>
  <c r="P1095" i="1"/>
  <c r="P1089" i="1"/>
  <c r="P1083" i="1"/>
  <c r="P1077" i="1"/>
  <c r="P1071" i="1"/>
  <c r="P1065" i="1"/>
  <c r="P1059" i="1"/>
  <c r="P1053" i="1"/>
  <c r="P1047" i="1"/>
  <c r="P1041" i="1"/>
  <c r="P1035" i="1"/>
  <c r="P1029" i="1"/>
  <c r="P1023" i="1"/>
  <c r="P1017" i="1"/>
  <c r="P1011" i="1"/>
  <c r="P1005" i="1"/>
  <c r="P999" i="1"/>
  <c r="P993" i="1"/>
  <c r="P987" i="1"/>
  <c r="P981" i="1"/>
  <c r="P975" i="1"/>
  <c r="P969" i="1"/>
  <c r="P963" i="1"/>
  <c r="P957" i="1"/>
  <c r="P951" i="1"/>
  <c r="P945" i="1"/>
  <c r="P939" i="1"/>
  <c r="P933" i="1"/>
  <c r="P927" i="1"/>
  <c r="P921" i="1"/>
  <c r="P915" i="1"/>
  <c r="P909" i="1"/>
  <c r="P903" i="1"/>
  <c r="P897" i="1"/>
  <c r="P891" i="1"/>
  <c r="P885" i="1"/>
  <c r="P879" i="1"/>
  <c r="P873" i="1"/>
  <c r="P867" i="1"/>
  <c r="P861" i="1"/>
  <c r="P855" i="1"/>
  <c r="P849" i="1"/>
  <c r="P843" i="1"/>
  <c r="P837" i="1"/>
  <c r="P831" i="1"/>
  <c r="P825" i="1"/>
  <c r="P819" i="1"/>
  <c r="P813" i="1"/>
  <c r="P807" i="1"/>
  <c r="P801" i="1"/>
  <c r="P795" i="1"/>
  <c r="P789" i="1"/>
  <c r="P783" i="1"/>
  <c r="P777" i="1"/>
  <c r="P771" i="1"/>
  <c r="P765" i="1"/>
  <c r="P759" i="1"/>
  <c r="P753" i="1"/>
  <c r="P747" i="1"/>
  <c r="P741" i="1"/>
  <c r="P735" i="1"/>
  <c r="P729" i="1"/>
  <c r="P723" i="1"/>
  <c r="P717" i="1"/>
  <c r="P711" i="1"/>
  <c r="P705" i="1"/>
  <c r="P699" i="1"/>
  <c r="P693" i="1"/>
  <c r="P687" i="1"/>
  <c r="P681" i="1"/>
  <c r="P675" i="1"/>
  <c r="P669" i="1"/>
  <c r="P663" i="1"/>
  <c r="P657" i="1"/>
  <c r="O651" i="1"/>
  <c r="O644" i="1"/>
  <c r="O637" i="1"/>
  <c r="O630" i="1"/>
  <c r="O623" i="1"/>
  <c r="O615" i="1"/>
  <c r="O608" i="1"/>
  <c r="O601" i="1"/>
  <c r="O594" i="1"/>
  <c r="O587" i="1"/>
  <c r="AM587" i="1" s="1"/>
  <c r="O579" i="1"/>
  <c r="AM579" i="1" s="1"/>
  <c r="O572" i="1"/>
  <c r="AM572" i="1" s="1"/>
  <c r="O565" i="1"/>
  <c r="AM565" i="1" s="1"/>
  <c r="O558" i="1"/>
  <c r="AM558" i="1" s="1"/>
  <c r="O551" i="1"/>
  <c r="AM551" i="1" s="1"/>
  <c r="O543" i="1"/>
  <c r="AM543" i="1" s="1"/>
  <c r="O536" i="1"/>
  <c r="AM536" i="1" s="1"/>
  <c r="O529" i="1"/>
  <c r="AM529" i="1" s="1"/>
  <c r="O522" i="1"/>
  <c r="AM522" i="1" s="1"/>
  <c r="O515" i="1"/>
  <c r="AM515" i="1" s="1"/>
  <c r="O507" i="1"/>
  <c r="AM507" i="1" s="1"/>
  <c r="O500" i="1"/>
  <c r="AM500" i="1" s="1"/>
  <c r="O493" i="1"/>
  <c r="AM493" i="1" s="1"/>
  <c r="O486" i="1"/>
  <c r="AM486" i="1" s="1"/>
  <c r="O479" i="1"/>
  <c r="AM479" i="1" s="1"/>
  <c r="P470" i="1"/>
  <c r="AN470" i="1" s="1"/>
  <c r="O463" i="1"/>
  <c r="AM463" i="1" s="1"/>
  <c r="P455" i="1"/>
  <c r="AN455" i="1" s="1"/>
  <c r="P446" i="1"/>
  <c r="AN446" i="1" s="1"/>
  <c r="O439" i="1"/>
  <c r="AM439" i="1" s="1"/>
  <c r="P431" i="1"/>
  <c r="AN431" i="1" s="1"/>
  <c r="P422" i="1"/>
  <c r="AN422" i="1" s="1"/>
  <c r="O415" i="1"/>
  <c r="AM415" i="1" s="1"/>
  <c r="P407" i="1"/>
  <c r="AN407" i="1" s="1"/>
  <c r="P398" i="1"/>
  <c r="AN398" i="1" s="1"/>
  <c r="O391" i="1"/>
  <c r="AM391" i="1" s="1"/>
  <c r="P383" i="1"/>
  <c r="AN383" i="1" s="1"/>
  <c r="P374" i="1"/>
  <c r="AN374" i="1" s="1"/>
  <c r="P366" i="1"/>
  <c r="AN366" i="1" s="1"/>
  <c r="O358" i="1"/>
  <c r="AM358" i="1" s="1"/>
  <c r="P348" i="1"/>
  <c r="AN348" i="1" s="1"/>
  <c r="O339" i="1"/>
  <c r="AM339" i="1" s="1"/>
  <c r="P330" i="1"/>
  <c r="AN330" i="1" s="1"/>
  <c r="P319" i="1"/>
  <c r="AN319" i="1" s="1"/>
  <c r="O310" i="1"/>
  <c r="AM310" i="1" s="1"/>
  <c r="P301" i="1"/>
  <c r="AN301" i="1" s="1"/>
  <c r="P290" i="1"/>
  <c r="AN290" i="1" s="1"/>
  <c r="O282" i="1"/>
  <c r="AM282" i="1" s="1"/>
  <c r="P272" i="1"/>
  <c r="AN272" i="1" s="1"/>
  <c r="P261" i="1"/>
  <c r="AN261" i="1" s="1"/>
  <c r="O253" i="1"/>
  <c r="AM253" i="1" s="1"/>
  <c r="P243" i="1"/>
  <c r="AN243" i="1" s="1"/>
  <c r="O232" i="1"/>
  <c r="AM232" i="1" s="1"/>
  <c r="O223" i="1"/>
  <c r="AM223" i="1" s="1"/>
  <c r="O211" i="1"/>
  <c r="AM211" i="1" s="1"/>
  <c r="O201" i="1"/>
  <c r="AM201" i="1" s="1"/>
  <c r="O188" i="1"/>
  <c r="AM188" i="1" s="1"/>
  <c r="O177" i="1"/>
  <c r="AM177" i="1" s="1"/>
  <c r="P162" i="1"/>
  <c r="AN162" i="1" s="1"/>
  <c r="P150" i="1"/>
  <c r="AN150" i="1" s="1"/>
  <c r="O136" i="1"/>
  <c r="AM136" i="1" s="1"/>
  <c r="O124" i="1"/>
  <c r="AM124" i="1" s="1"/>
  <c r="O110" i="1"/>
  <c r="AM110" i="1" s="1"/>
  <c r="O99" i="1"/>
  <c r="AM99" i="1" s="1"/>
  <c r="P84" i="1"/>
  <c r="AN84" i="1" s="1"/>
  <c r="P72" i="1"/>
  <c r="AN72" i="1" s="1"/>
  <c r="O58" i="1"/>
  <c r="AM58" i="1" s="1"/>
  <c r="O47" i="1"/>
  <c r="AM47" i="1" s="1"/>
  <c r="O33" i="1"/>
  <c r="AM33" i="1" s="1"/>
  <c r="O21" i="1"/>
  <c r="AM21" i="1" s="1"/>
  <c r="E22" i="1"/>
  <c r="AM6" i="1" l="1" a="1"/>
  <c r="AM6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R8" i="1" l="1"/>
  <c r="R14" i="1"/>
  <c r="R20" i="1"/>
  <c r="R26" i="1"/>
  <c r="R32" i="1"/>
  <c r="R38" i="1"/>
  <c r="R44" i="1"/>
  <c r="R50" i="1"/>
  <c r="R56" i="1"/>
  <c r="R62" i="1"/>
  <c r="R68" i="1"/>
  <c r="R74" i="1"/>
  <c r="R80" i="1"/>
  <c r="R86" i="1"/>
  <c r="R92" i="1"/>
  <c r="R98" i="1"/>
  <c r="R104" i="1"/>
  <c r="R110" i="1"/>
  <c r="R116" i="1"/>
  <c r="R122" i="1"/>
  <c r="R128" i="1"/>
  <c r="R134" i="1"/>
  <c r="R140" i="1"/>
  <c r="R146" i="1"/>
  <c r="R152" i="1"/>
  <c r="R158" i="1"/>
  <c r="R164" i="1"/>
  <c r="R170" i="1"/>
  <c r="R176" i="1"/>
  <c r="R182" i="1"/>
  <c r="R188" i="1"/>
  <c r="R194" i="1"/>
  <c r="R200" i="1"/>
  <c r="R206" i="1"/>
  <c r="R212" i="1"/>
  <c r="R218" i="1"/>
  <c r="R224" i="1"/>
  <c r="R230" i="1"/>
  <c r="R236" i="1"/>
  <c r="R242" i="1"/>
  <c r="R248" i="1"/>
  <c r="R254" i="1"/>
  <c r="R260" i="1"/>
  <c r="R266" i="1"/>
  <c r="R272" i="1"/>
  <c r="R278" i="1"/>
  <c r="R284" i="1"/>
  <c r="R290" i="1"/>
  <c r="R296" i="1"/>
  <c r="R302" i="1"/>
  <c r="R308" i="1"/>
  <c r="R314" i="1"/>
  <c r="R320" i="1"/>
  <c r="R326" i="1"/>
  <c r="R332" i="1"/>
  <c r="R338" i="1"/>
  <c r="R344" i="1"/>
  <c r="R350" i="1"/>
  <c r="R356" i="1"/>
  <c r="R362" i="1"/>
  <c r="R368" i="1"/>
  <c r="R374" i="1"/>
  <c r="R380" i="1"/>
  <c r="R386" i="1"/>
  <c r="R392" i="1"/>
  <c r="R398" i="1"/>
  <c r="R404" i="1"/>
  <c r="R410" i="1"/>
  <c r="R416" i="1"/>
  <c r="R422" i="1"/>
  <c r="R428" i="1"/>
  <c r="R434" i="1"/>
  <c r="R440" i="1"/>
  <c r="R446" i="1"/>
  <c r="R452" i="1"/>
  <c r="R458" i="1"/>
  <c r="R464" i="1"/>
  <c r="R470" i="1"/>
  <c r="R476" i="1"/>
  <c r="R482" i="1"/>
  <c r="R488" i="1"/>
  <c r="R494" i="1"/>
  <c r="R500" i="1"/>
  <c r="R506" i="1"/>
  <c r="R512" i="1"/>
  <c r="R9" i="1"/>
  <c r="R15" i="1"/>
  <c r="R21" i="1"/>
  <c r="R27" i="1"/>
  <c r="R33" i="1"/>
  <c r="R39" i="1"/>
  <c r="R45" i="1"/>
  <c r="R51" i="1"/>
  <c r="R57" i="1"/>
  <c r="R63" i="1"/>
  <c r="R69" i="1"/>
  <c r="R75" i="1"/>
  <c r="R81" i="1"/>
  <c r="R87" i="1"/>
  <c r="R93" i="1"/>
  <c r="R99" i="1"/>
  <c r="R105" i="1"/>
  <c r="R111" i="1"/>
  <c r="R117" i="1"/>
  <c r="R123" i="1"/>
  <c r="R129" i="1"/>
  <c r="R135" i="1"/>
  <c r="R141" i="1"/>
  <c r="R147" i="1"/>
  <c r="R153" i="1"/>
  <c r="R159" i="1"/>
  <c r="R165" i="1"/>
  <c r="R171" i="1"/>
  <c r="R177" i="1"/>
  <c r="R183" i="1"/>
  <c r="R189" i="1"/>
  <c r="R195" i="1"/>
  <c r="R201" i="1"/>
  <c r="R207" i="1"/>
  <c r="R213" i="1"/>
  <c r="R219" i="1"/>
  <c r="R225" i="1"/>
  <c r="R231" i="1"/>
  <c r="R237" i="1"/>
  <c r="R243" i="1"/>
  <c r="R249" i="1"/>
  <c r="R255" i="1"/>
  <c r="R261" i="1"/>
  <c r="R267" i="1"/>
  <c r="R273" i="1"/>
  <c r="R279" i="1"/>
  <c r="R285" i="1"/>
  <c r="R291" i="1"/>
  <c r="R297" i="1"/>
  <c r="R303" i="1"/>
  <c r="R309" i="1"/>
  <c r="R315" i="1"/>
  <c r="R321" i="1"/>
  <c r="R327" i="1"/>
  <c r="R333" i="1"/>
  <c r="R339" i="1"/>
  <c r="R345" i="1"/>
  <c r="R351" i="1"/>
  <c r="R357" i="1"/>
  <c r="R363" i="1"/>
  <c r="R369" i="1"/>
  <c r="R375" i="1"/>
  <c r="R381" i="1"/>
  <c r="R387" i="1"/>
  <c r="R393" i="1"/>
  <c r="R399" i="1"/>
  <c r="R405" i="1"/>
  <c r="R411" i="1"/>
  <c r="R417" i="1"/>
  <c r="R423" i="1"/>
  <c r="R429" i="1"/>
  <c r="R435" i="1"/>
  <c r="R441" i="1"/>
  <c r="R447" i="1"/>
  <c r="R453" i="1"/>
  <c r="R459" i="1"/>
  <c r="R465" i="1"/>
  <c r="R471" i="1"/>
  <c r="R477" i="1"/>
  <c r="R483" i="1"/>
  <c r="R489" i="1"/>
  <c r="R495" i="1"/>
  <c r="R501" i="1"/>
  <c r="R507" i="1"/>
  <c r="R513" i="1"/>
  <c r="R10" i="1"/>
  <c r="R16" i="1"/>
  <c r="R22" i="1"/>
  <c r="R28" i="1"/>
  <c r="R34" i="1"/>
  <c r="R40" i="1"/>
  <c r="R46" i="1"/>
  <c r="R52" i="1"/>
  <c r="R58" i="1"/>
  <c r="R64" i="1"/>
  <c r="R70" i="1"/>
  <c r="R76" i="1"/>
  <c r="R82" i="1"/>
  <c r="R88" i="1"/>
  <c r="R94" i="1"/>
  <c r="R100" i="1"/>
  <c r="R106" i="1"/>
  <c r="R112" i="1"/>
  <c r="R118" i="1"/>
  <c r="R124" i="1"/>
  <c r="R130" i="1"/>
  <c r="R136" i="1"/>
  <c r="R142" i="1"/>
  <c r="R148" i="1"/>
  <c r="R154" i="1"/>
  <c r="R160" i="1"/>
  <c r="R166" i="1"/>
  <c r="R172" i="1"/>
  <c r="R178" i="1"/>
  <c r="R184" i="1"/>
  <c r="R190" i="1"/>
  <c r="R196" i="1"/>
  <c r="R202" i="1"/>
  <c r="R208" i="1"/>
  <c r="R214" i="1"/>
  <c r="R220" i="1"/>
  <c r="R226" i="1"/>
  <c r="R232" i="1"/>
  <c r="R238" i="1"/>
  <c r="R244" i="1"/>
  <c r="R250" i="1"/>
  <c r="R256" i="1"/>
  <c r="R262" i="1"/>
  <c r="R268" i="1"/>
  <c r="R274" i="1"/>
  <c r="R280" i="1"/>
  <c r="R286" i="1"/>
  <c r="R292" i="1"/>
  <c r="R298" i="1"/>
  <c r="R304" i="1"/>
  <c r="R310" i="1"/>
  <c r="R316" i="1"/>
  <c r="R322" i="1"/>
  <c r="R328" i="1"/>
  <c r="R334" i="1"/>
  <c r="R340" i="1"/>
  <c r="R346" i="1"/>
  <c r="R352" i="1"/>
  <c r="R358" i="1"/>
  <c r="R364" i="1"/>
  <c r="R370" i="1"/>
  <c r="R376" i="1"/>
  <c r="R382" i="1"/>
  <c r="R388" i="1"/>
  <c r="R394" i="1"/>
  <c r="R400" i="1"/>
  <c r="R406" i="1"/>
  <c r="R412" i="1"/>
  <c r="R418" i="1"/>
  <c r="R424" i="1"/>
  <c r="R430" i="1"/>
  <c r="R11" i="1"/>
  <c r="R17" i="1"/>
  <c r="R23" i="1"/>
  <c r="R29" i="1"/>
  <c r="R35" i="1"/>
  <c r="R41" i="1"/>
  <c r="R47" i="1"/>
  <c r="R53" i="1"/>
  <c r="R59" i="1"/>
  <c r="R65" i="1"/>
  <c r="R71" i="1"/>
  <c r="R77" i="1"/>
  <c r="R83" i="1"/>
  <c r="R89" i="1"/>
  <c r="R95" i="1"/>
  <c r="R101" i="1"/>
  <c r="R107" i="1"/>
  <c r="R113" i="1"/>
  <c r="R119" i="1"/>
  <c r="R125" i="1"/>
  <c r="R131" i="1"/>
  <c r="R137" i="1"/>
  <c r="R143" i="1"/>
  <c r="R149" i="1"/>
  <c r="R155" i="1"/>
  <c r="R161" i="1"/>
  <c r="R167" i="1"/>
  <c r="R173" i="1"/>
  <c r="R179" i="1"/>
  <c r="R185" i="1"/>
  <c r="R191" i="1"/>
  <c r="R197" i="1"/>
  <c r="R203" i="1"/>
  <c r="R209" i="1"/>
  <c r="R215" i="1"/>
  <c r="R221" i="1"/>
  <c r="R227" i="1"/>
  <c r="R233" i="1"/>
  <c r="R239" i="1"/>
  <c r="R245" i="1"/>
  <c r="R251" i="1"/>
  <c r="R257" i="1"/>
  <c r="R263" i="1"/>
  <c r="R269" i="1"/>
  <c r="R275" i="1"/>
  <c r="R281" i="1"/>
  <c r="R287" i="1"/>
  <c r="R293" i="1"/>
  <c r="R413" i="1"/>
  <c r="R306" i="1"/>
  <c r="R324" i="1"/>
  <c r="R342" i="1"/>
  <c r="R360" i="1"/>
  <c r="R378" i="1"/>
  <c r="R396" i="1"/>
  <c r="R421" i="1"/>
  <c r="R437" i="1"/>
  <c r="R444" i="1"/>
  <c r="R451" i="1"/>
  <c r="R466" i="1"/>
  <c r="R473" i="1"/>
  <c r="R480" i="1"/>
  <c r="R487" i="1"/>
  <c r="R502" i="1"/>
  <c r="R509" i="1"/>
  <c r="R516" i="1"/>
  <c r="R522" i="1"/>
  <c r="R528" i="1"/>
  <c r="R534" i="1"/>
  <c r="R540" i="1"/>
  <c r="R546" i="1"/>
  <c r="R552" i="1"/>
  <c r="R558" i="1"/>
  <c r="R564" i="1"/>
  <c r="R570" i="1"/>
  <c r="R576" i="1"/>
  <c r="R582" i="1"/>
  <c r="R588" i="1"/>
  <c r="R594" i="1"/>
  <c r="R600" i="1"/>
  <c r="R606" i="1"/>
  <c r="R612" i="1"/>
  <c r="R618" i="1"/>
  <c r="R624" i="1"/>
  <c r="R630" i="1"/>
  <c r="R636" i="1"/>
  <c r="R642" i="1"/>
  <c r="R648" i="1"/>
  <c r="R654" i="1"/>
  <c r="R660" i="1"/>
  <c r="R12" i="1"/>
  <c r="R24" i="1"/>
  <c r="R36" i="1"/>
  <c r="R48" i="1"/>
  <c r="R60" i="1"/>
  <c r="R72" i="1"/>
  <c r="R84" i="1"/>
  <c r="R96" i="1"/>
  <c r="R108" i="1"/>
  <c r="R120" i="1"/>
  <c r="R132" i="1"/>
  <c r="R144" i="1"/>
  <c r="R156" i="1"/>
  <c r="R168" i="1"/>
  <c r="R180" i="1"/>
  <c r="R192" i="1"/>
  <c r="R204" i="1"/>
  <c r="R216" i="1"/>
  <c r="R228" i="1"/>
  <c r="R240" i="1"/>
  <c r="R252" i="1"/>
  <c r="R264" i="1"/>
  <c r="R276" i="1"/>
  <c r="R288" i="1"/>
  <c r="R414" i="1"/>
  <c r="R13" i="1"/>
  <c r="R25" i="1"/>
  <c r="R37" i="1"/>
  <c r="R49" i="1"/>
  <c r="R61" i="1"/>
  <c r="R73" i="1"/>
  <c r="R85" i="1"/>
  <c r="R97" i="1"/>
  <c r="R109" i="1"/>
  <c r="R121" i="1"/>
  <c r="R151" i="1"/>
  <c r="R169" i="1"/>
  <c r="R199" i="1"/>
  <c r="R217" i="1"/>
  <c r="R247" i="1"/>
  <c r="R265" i="1"/>
  <c r="R319" i="1"/>
  <c r="R355" i="1"/>
  <c r="R391" i="1"/>
  <c r="R415" i="1"/>
  <c r="R455" i="1"/>
  <c r="R484" i="1"/>
  <c r="R537" i="1"/>
  <c r="R561" i="1"/>
  <c r="R585" i="1"/>
  <c r="R592" i="1"/>
  <c r="R599" i="1"/>
  <c r="R607" i="1"/>
  <c r="R614" i="1"/>
  <c r="R621" i="1"/>
  <c r="R628" i="1"/>
  <c r="R635" i="1"/>
  <c r="R643" i="1"/>
  <c r="R650" i="1"/>
  <c r="R657" i="1"/>
  <c r="R664" i="1"/>
  <c r="R677" i="1"/>
  <c r="R684" i="1"/>
  <c r="R697" i="1"/>
  <c r="R710" i="1"/>
  <c r="R31" i="1"/>
  <c r="R67" i="1"/>
  <c r="R103" i="1"/>
  <c r="R138" i="1"/>
  <c r="R186" i="1"/>
  <c r="R234" i="1"/>
  <c r="R282" i="1"/>
  <c r="R295" i="1"/>
  <c r="R331" i="1"/>
  <c r="R367" i="1"/>
  <c r="R403" i="1"/>
  <c r="R426" i="1"/>
  <c r="R436" i="1"/>
  <c r="R475" i="1"/>
  <c r="R493" i="1"/>
  <c r="R504" i="1"/>
  <c r="R521" i="1"/>
  <c r="R530" i="1"/>
  <c r="R545" i="1"/>
  <c r="R554" i="1"/>
  <c r="R569" i="1"/>
  <c r="R578" i="1"/>
  <c r="R671" i="1"/>
  <c r="R678" i="1"/>
  <c r="R691" i="1"/>
  <c r="R704" i="1"/>
  <c r="R717" i="1"/>
  <c r="R723" i="1"/>
  <c r="R729" i="1"/>
  <c r="R735" i="1"/>
  <c r="R741" i="1"/>
  <c r="R747" i="1"/>
  <c r="R753" i="1"/>
  <c r="R759" i="1"/>
  <c r="R765" i="1"/>
  <c r="R771" i="1"/>
  <c r="R777" i="1"/>
  <c r="R783" i="1"/>
  <c r="R789" i="1"/>
  <c r="R795" i="1"/>
  <c r="R801" i="1"/>
  <c r="R807" i="1"/>
  <c r="R813" i="1"/>
  <c r="R819" i="1"/>
  <c r="R825" i="1"/>
  <c r="R831" i="1"/>
  <c r="R837" i="1"/>
  <c r="R843" i="1"/>
  <c r="R849" i="1"/>
  <c r="R855" i="1"/>
  <c r="R861" i="1"/>
  <c r="R867" i="1"/>
  <c r="R873" i="1"/>
  <c r="R879" i="1"/>
  <c r="R885" i="1"/>
  <c r="R891" i="1"/>
  <c r="R897" i="1"/>
  <c r="R903" i="1"/>
  <c r="R909" i="1"/>
  <c r="R915" i="1"/>
  <c r="R921" i="1"/>
  <c r="R927" i="1"/>
  <c r="R933" i="1"/>
  <c r="R299" i="1"/>
  <c r="R335" i="1"/>
  <c r="R371" i="1"/>
  <c r="R407" i="1"/>
  <c r="R438" i="1"/>
  <c r="R456" i="1"/>
  <c r="R467" i="1"/>
  <c r="R485" i="1"/>
  <c r="R496" i="1"/>
  <c r="R514" i="1"/>
  <c r="R523" i="1"/>
  <c r="R538" i="1"/>
  <c r="R547" i="1"/>
  <c r="R562" i="1"/>
  <c r="R571" i="1"/>
  <c r="R586" i="1"/>
  <c r="R593" i="1"/>
  <c r="R601" i="1"/>
  <c r="R608" i="1"/>
  <c r="R615" i="1"/>
  <c r="R622" i="1"/>
  <c r="R629" i="1"/>
  <c r="R637" i="1"/>
  <c r="R644" i="1"/>
  <c r="R651" i="1"/>
  <c r="R658" i="1"/>
  <c r="R665" i="1"/>
  <c r="R672" i="1"/>
  <c r="R685" i="1"/>
  <c r="R698" i="1"/>
  <c r="R711" i="1"/>
  <c r="R18" i="1"/>
  <c r="R54" i="1"/>
  <c r="R90" i="1"/>
  <c r="R139" i="1"/>
  <c r="R157" i="1"/>
  <c r="R187" i="1"/>
  <c r="R205" i="1"/>
  <c r="R235" i="1"/>
  <c r="R253" i="1"/>
  <c r="R283" i="1"/>
  <c r="R311" i="1"/>
  <c r="R347" i="1"/>
  <c r="R383" i="1"/>
  <c r="R427" i="1"/>
  <c r="R448" i="1"/>
  <c r="R505" i="1"/>
  <c r="R531" i="1"/>
  <c r="R555" i="1"/>
  <c r="R579" i="1"/>
  <c r="R666" i="1"/>
  <c r="R679" i="1"/>
  <c r="R692" i="1"/>
  <c r="R705" i="1"/>
  <c r="R718" i="1"/>
  <c r="R724" i="1"/>
  <c r="R730" i="1"/>
  <c r="R736" i="1"/>
  <c r="R742" i="1"/>
  <c r="R748" i="1"/>
  <c r="R126" i="1"/>
  <c r="R174" i="1"/>
  <c r="R222" i="1"/>
  <c r="R270" i="1"/>
  <c r="R300" i="1"/>
  <c r="R323" i="1"/>
  <c r="R336" i="1"/>
  <c r="R359" i="1"/>
  <c r="R372" i="1"/>
  <c r="R395" i="1"/>
  <c r="R408" i="1"/>
  <c r="R439" i="1"/>
  <c r="R457" i="1"/>
  <c r="R468" i="1"/>
  <c r="R486" i="1"/>
  <c r="R497" i="1"/>
  <c r="R515" i="1"/>
  <c r="R524" i="1"/>
  <c r="R539" i="1"/>
  <c r="R548" i="1"/>
  <c r="R563" i="1"/>
  <c r="R572" i="1"/>
  <c r="R587" i="1"/>
  <c r="R595" i="1"/>
  <c r="R602" i="1"/>
  <c r="R609" i="1"/>
  <c r="R616" i="1"/>
  <c r="R623" i="1"/>
  <c r="R631" i="1"/>
  <c r="R638" i="1"/>
  <c r="R645" i="1"/>
  <c r="R652" i="1"/>
  <c r="R659" i="1"/>
  <c r="R673" i="1"/>
  <c r="R686" i="1"/>
  <c r="R699" i="1"/>
  <c r="R712" i="1"/>
  <c r="R19" i="1"/>
  <c r="R55" i="1"/>
  <c r="R91" i="1"/>
  <c r="R42" i="1"/>
  <c r="R78" i="1"/>
  <c r="R114" i="1"/>
  <c r="R162" i="1"/>
  <c r="R210" i="1"/>
  <c r="R258" i="1"/>
  <c r="R313" i="1"/>
  <c r="R349" i="1"/>
  <c r="R385" i="1"/>
  <c r="R259" i="1"/>
  <c r="R365" i="1"/>
  <c r="R445" i="1"/>
  <c r="R462" i="1"/>
  <c r="R479" i="1"/>
  <c r="R511" i="1"/>
  <c r="R526" i="1"/>
  <c r="R553" i="1"/>
  <c r="R567" i="1"/>
  <c r="R581" i="1"/>
  <c r="R605" i="1"/>
  <c r="R619" i="1"/>
  <c r="R632" i="1"/>
  <c r="R668" i="1"/>
  <c r="R680" i="1"/>
  <c r="R689" i="1"/>
  <c r="R701" i="1"/>
  <c r="R713" i="1"/>
  <c r="R722" i="1"/>
  <c r="R733" i="1"/>
  <c r="R744" i="1"/>
  <c r="R754" i="1"/>
  <c r="R772" i="1"/>
  <c r="R780" i="1"/>
  <c r="R804" i="1"/>
  <c r="R828" i="1"/>
  <c r="R943" i="1"/>
  <c r="R956" i="1"/>
  <c r="R963" i="1"/>
  <c r="R115" i="1"/>
  <c r="R294" i="1"/>
  <c r="R343" i="1"/>
  <c r="R366" i="1"/>
  <c r="R463" i="1"/>
  <c r="R517" i="1"/>
  <c r="R527" i="1"/>
  <c r="R568" i="1"/>
  <c r="R620" i="1"/>
  <c r="R633" i="1"/>
  <c r="R646" i="1"/>
  <c r="R669" i="1"/>
  <c r="R681" i="1"/>
  <c r="R693" i="1"/>
  <c r="R734" i="1"/>
  <c r="R745" i="1"/>
  <c r="R781" i="1"/>
  <c r="R790" i="1"/>
  <c r="R805" i="1"/>
  <c r="R814" i="1"/>
  <c r="R829" i="1"/>
  <c r="R944" i="1"/>
  <c r="R951" i="1"/>
  <c r="R964" i="1"/>
  <c r="R30" i="1"/>
  <c r="R325" i="1"/>
  <c r="R348" i="1"/>
  <c r="R397" i="1"/>
  <c r="R433" i="1"/>
  <c r="R450" i="1"/>
  <c r="R499" i="1"/>
  <c r="R529" i="1"/>
  <c r="R543" i="1"/>
  <c r="R557" i="1"/>
  <c r="R584" i="1"/>
  <c r="R597" i="1"/>
  <c r="R610" i="1"/>
  <c r="R703" i="1"/>
  <c r="R715" i="1"/>
  <c r="R726" i="1"/>
  <c r="R737" i="1"/>
  <c r="R756" i="1"/>
  <c r="R764" i="1"/>
  <c r="R774" i="1"/>
  <c r="R798" i="1"/>
  <c r="R79" i="1"/>
  <c r="R198" i="1"/>
  <c r="R241" i="1"/>
  <c r="R271" i="1"/>
  <c r="R301" i="1"/>
  <c r="R373" i="1"/>
  <c r="R419" i="1"/>
  <c r="R469" i="1"/>
  <c r="R518" i="1"/>
  <c r="R532" i="1"/>
  <c r="R559" i="1"/>
  <c r="R573" i="1"/>
  <c r="R634" i="1"/>
  <c r="R647" i="1"/>
  <c r="R661" i="1"/>
  <c r="R670" i="1"/>
  <c r="R682" i="1"/>
  <c r="R694" i="1"/>
  <c r="R706" i="1"/>
  <c r="R746" i="1"/>
  <c r="R766" i="1"/>
  <c r="R782" i="1"/>
  <c r="R791" i="1"/>
  <c r="R806" i="1"/>
  <c r="R815" i="1"/>
  <c r="R830" i="1"/>
  <c r="R127" i="1"/>
  <c r="R163" i="1"/>
  <c r="R353" i="1"/>
  <c r="R43" i="1"/>
  <c r="R277" i="1"/>
  <c r="R329" i="1"/>
  <c r="R401" i="1"/>
  <c r="R420" i="1"/>
  <c r="R454" i="1"/>
  <c r="R102" i="1"/>
  <c r="R317" i="1"/>
  <c r="R443" i="1"/>
  <c r="R590" i="1"/>
  <c r="R663" i="1"/>
  <c r="R714" i="1"/>
  <c r="R731" i="1"/>
  <c r="R193" i="1"/>
  <c r="R318" i="1"/>
  <c r="R449" i="1"/>
  <c r="R481" i="1"/>
  <c r="R508" i="1"/>
  <c r="R550" i="1"/>
  <c r="R611" i="1"/>
  <c r="R627" i="1"/>
  <c r="R716" i="1"/>
  <c r="R749" i="1"/>
  <c r="R761" i="1"/>
  <c r="R775" i="1"/>
  <c r="R786" i="1"/>
  <c r="R799" i="1"/>
  <c r="R810" i="1"/>
  <c r="R822" i="1"/>
  <c r="R833" i="1"/>
  <c r="R852" i="1"/>
  <c r="R862" i="1"/>
  <c r="R881" i="1"/>
  <c r="R890" i="1"/>
  <c r="R910" i="1"/>
  <c r="R919" i="1"/>
  <c r="R938" i="1"/>
  <c r="R946" i="1"/>
  <c r="R961" i="1"/>
  <c r="R969" i="1"/>
  <c r="R977" i="1"/>
  <c r="R984" i="1"/>
  <c r="R991" i="1"/>
  <c r="R998" i="1"/>
  <c r="R1005" i="1"/>
  <c r="R1013" i="1"/>
  <c r="R1020" i="1"/>
  <c r="R1027" i="1"/>
  <c r="R1034" i="1"/>
  <c r="R1041" i="1"/>
  <c r="R1049" i="1"/>
  <c r="R1056" i="1"/>
  <c r="R1063" i="1"/>
  <c r="R1070" i="1"/>
  <c r="R1077" i="1"/>
  <c r="R1084" i="1"/>
  <c r="R1097" i="1"/>
  <c r="R1110" i="1"/>
  <c r="R1123" i="1"/>
  <c r="R1136" i="1"/>
  <c r="R1149" i="1"/>
  <c r="R1156" i="1"/>
  <c r="R1169" i="1"/>
  <c r="R1182" i="1"/>
  <c r="R1195" i="1"/>
  <c r="R1208" i="1"/>
  <c r="R1221" i="1"/>
  <c r="R1228" i="1"/>
  <c r="R1241" i="1"/>
  <c r="R1254" i="1"/>
  <c r="R1267" i="1"/>
  <c r="R1280" i="1"/>
  <c r="R133" i="1"/>
  <c r="R377" i="1"/>
  <c r="R510" i="1"/>
  <c r="R533" i="1"/>
  <c r="R574" i="1"/>
  <c r="R591" i="1"/>
  <c r="R649" i="1"/>
  <c r="R667" i="1"/>
  <c r="R683" i="1"/>
  <c r="R700" i="1"/>
  <c r="R719" i="1"/>
  <c r="R732" i="1"/>
  <c r="R823" i="1"/>
  <c r="R842" i="1"/>
  <c r="R853" i="1"/>
  <c r="R871" i="1"/>
  <c r="R882" i="1"/>
  <c r="R900" i="1"/>
  <c r="R911" i="1"/>
  <c r="R929" i="1"/>
  <c r="R939" i="1"/>
  <c r="R954" i="1"/>
  <c r="R970" i="1"/>
  <c r="R1006" i="1"/>
  <c r="R1042" i="1"/>
  <c r="R1078" i="1"/>
  <c r="R1091" i="1"/>
  <c r="R1104" i="1"/>
  <c r="R1117" i="1"/>
  <c r="R1130" i="1"/>
  <c r="R1143" i="1"/>
  <c r="R1150" i="1"/>
  <c r="R1163" i="1"/>
  <c r="R1176" i="1"/>
  <c r="R1189" i="1"/>
  <c r="R1202" i="1"/>
  <c r="R1215" i="1"/>
  <c r="R1222" i="1"/>
  <c r="R1235" i="1"/>
  <c r="R1248" i="1"/>
  <c r="R1261" i="1"/>
  <c r="R1274" i="1"/>
  <c r="R1287" i="1"/>
  <c r="R1294" i="1"/>
  <c r="R1307" i="1"/>
  <c r="R1320" i="1"/>
  <c r="R1333" i="1"/>
  <c r="R1346" i="1"/>
  <c r="R1359" i="1"/>
  <c r="R1366" i="1"/>
  <c r="R1379" i="1"/>
  <c r="R1392" i="1"/>
  <c r="R1405" i="1"/>
  <c r="R1418" i="1"/>
  <c r="R1431" i="1"/>
  <c r="R1438" i="1"/>
  <c r="R211" i="1"/>
  <c r="R330" i="1"/>
  <c r="R379" i="1"/>
  <c r="R460" i="1"/>
  <c r="R490" i="1"/>
  <c r="R535" i="1"/>
  <c r="R551" i="1"/>
  <c r="R613" i="1"/>
  <c r="R750" i="1"/>
  <c r="R762" i="1"/>
  <c r="R776" i="1"/>
  <c r="R787" i="1"/>
  <c r="R800" i="1"/>
  <c r="R811" i="1"/>
  <c r="R834" i="1"/>
  <c r="R844" i="1"/>
  <c r="R863" i="1"/>
  <c r="R872" i="1"/>
  <c r="R892" i="1"/>
  <c r="R901" i="1"/>
  <c r="R920" i="1"/>
  <c r="R930" i="1"/>
  <c r="R947" i="1"/>
  <c r="R962" i="1"/>
  <c r="R971" i="1"/>
  <c r="R978" i="1"/>
  <c r="R985" i="1"/>
  <c r="R992" i="1"/>
  <c r="R999" i="1"/>
  <c r="R1007" i="1"/>
  <c r="R1014" i="1"/>
  <c r="R1021" i="1"/>
  <c r="R1028" i="1"/>
  <c r="R1035" i="1"/>
  <c r="R1043" i="1"/>
  <c r="R1050" i="1"/>
  <c r="R1057" i="1"/>
  <c r="R1064" i="1"/>
  <c r="R1071" i="1"/>
  <c r="R1085" i="1"/>
  <c r="R1098" i="1"/>
  <c r="R1111" i="1"/>
  <c r="R1124" i="1"/>
  <c r="R1137" i="1"/>
  <c r="R1144" i="1"/>
  <c r="R1157" i="1"/>
  <c r="R1170" i="1"/>
  <c r="R1183" i="1"/>
  <c r="R1196" i="1"/>
  <c r="R1209" i="1"/>
  <c r="R1216" i="1"/>
  <c r="R1229" i="1"/>
  <c r="R1242" i="1"/>
  <c r="R1255" i="1"/>
  <c r="R1268" i="1"/>
  <c r="R1281" i="1"/>
  <c r="R1288" i="1"/>
  <c r="R1301" i="1"/>
  <c r="R1314" i="1"/>
  <c r="R1327" i="1"/>
  <c r="R1340" i="1"/>
  <c r="R1353" i="1"/>
  <c r="R1360" i="1"/>
  <c r="R1373" i="1"/>
  <c r="R1386" i="1"/>
  <c r="R1399" i="1"/>
  <c r="R1412" i="1"/>
  <c r="R1425" i="1"/>
  <c r="R1432" i="1"/>
  <c r="R1445" i="1"/>
  <c r="R1451" i="1"/>
  <c r="R1457" i="1"/>
  <c r="R1463" i="1"/>
  <c r="R1469" i="1"/>
  <c r="R1475" i="1"/>
  <c r="R1481" i="1"/>
  <c r="R1487" i="1"/>
  <c r="R1493" i="1"/>
  <c r="R1499" i="1"/>
  <c r="R1505" i="1"/>
  <c r="R1511" i="1"/>
  <c r="R1517" i="1"/>
  <c r="R1523" i="1"/>
  <c r="R1529" i="1"/>
  <c r="R1535" i="1"/>
  <c r="R1541" i="1"/>
  <c r="R1547" i="1"/>
  <c r="R1553" i="1"/>
  <c r="R1559" i="1"/>
  <c r="R1565" i="1"/>
  <c r="R1571" i="1"/>
  <c r="R1577" i="1"/>
  <c r="R1583" i="1"/>
  <c r="R1589" i="1"/>
  <c r="R384" i="1"/>
  <c r="R556" i="1"/>
  <c r="R575" i="1"/>
  <c r="R596" i="1"/>
  <c r="R687" i="1"/>
  <c r="R702" i="1"/>
  <c r="R720" i="1"/>
  <c r="R763" i="1"/>
  <c r="R778" i="1"/>
  <c r="R788" i="1"/>
  <c r="R802" i="1"/>
  <c r="R812" i="1"/>
  <c r="R824" i="1"/>
  <c r="R845" i="1"/>
  <c r="R854" i="1"/>
  <c r="R874" i="1"/>
  <c r="R883" i="1"/>
  <c r="R902" i="1"/>
  <c r="R912" i="1"/>
  <c r="R931" i="1"/>
  <c r="R940" i="1"/>
  <c r="R955" i="1"/>
  <c r="R1000" i="1"/>
  <c r="R1036" i="1"/>
  <c r="R1072" i="1"/>
  <c r="R1079" i="1"/>
  <c r="R1092" i="1"/>
  <c r="R1105" i="1"/>
  <c r="R1118" i="1"/>
  <c r="R1131" i="1"/>
  <c r="R1138" i="1"/>
  <c r="R1151" i="1"/>
  <c r="R1164" i="1"/>
  <c r="R1177" i="1"/>
  <c r="R1190" i="1"/>
  <c r="R1203" i="1"/>
  <c r="R1210" i="1"/>
  <c r="R1223" i="1"/>
  <c r="R1236" i="1"/>
  <c r="R145" i="1"/>
  <c r="R289" i="1"/>
  <c r="R337" i="1"/>
  <c r="R425" i="1"/>
  <c r="R461" i="1"/>
  <c r="R491" i="1"/>
  <c r="R536" i="1"/>
  <c r="R577" i="1"/>
  <c r="R598" i="1"/>
  <c r="R653" i="1"/>
  <c r="R738" i="1"/>
  <c r="R751" i="1"/>
  <c r="R767" i="1"/>
  <c r="R826" i="1"/>
  <c r="R835" i="1"/>
  <c r="R846" i="1"/>
  <c r="R864" i="1"/>
  <c r="R875" i="1"/>
  <c r="R893" i="1"/>
  <c r="R904" i="1"/>
  <c r="R922" i="1"/>
  <c r="R932" i="1"/>
  <c r="R948" i="1"/>
  <c r="R972" i="1"/>
  <c r="R979" i="1"/>
  <c r="R986" i="1"/>
  <c r="R993" i="1"/>
  <c r="R1001" i="1"/>
  <c r="R1008" i="1"/>
  <c r="R1015" i="1"/>
  <c r="R1022" i="1"/>
  <c r="R1029" i="1"/>
  <c r="R1037" i="1"/>
  <c r="R1044" i="1"/>
  <c r="R1051" i="1"/>
  <c r="R1058" i="1"/>
  <c r="R1065" i="1"/>
  <c r="R1073" i="1"/>
  <c r="R1086" i="1"/>
  <c r="R1099" i="1"/>
  <c r="R1112" i="1"/>
  <c r="R1125" i="1"/>
  <c r="R1132" i="1"/>
  <c r="R1145" i="1"/>
  <c r="R1158" i="1"/>
  <c r="R1171" i="1"/>
  <c r="R1184" i="1"/>
  <c r="R1197" i="1"/>
  <c r="R1204" i="1"/>
  <c r="R223" i="1"/>
  <c r="R389" i="1"/>
  <c r="R431" i="1"/>
  <c r="R519" i="1"/>
  <c r="R560" i="1"/>
  <c r="R580" i="1"/>
  <c r="R617" i="1"/>
  <c r="R674" i="1"/>
  <c r="R688" i="1"/>
  <c r="R707" i="1"/>
  <c r="R721" i="1"/>
  <c r="R175" i="1"/>
  <c r="R307" i="1"/>
  <c r="R402" i="1"/>
  <c r="R472" i="1"/>
  <c r="R544" i="1"/>
  <c r="R66" i="1"/>
  <c r="R432" i="1"/>
  <c r="R626" i="1"/>
  <c r="R675" i="1"/>
  <c r="R769" i="1"/>
  <c r="R865" i="1"/>
  <c r="R878" i="1"/>
  <c r="R928" i="1"/>
  <c r="R983" i="1"/>
  <c r="R996" i="1"/>
  <c r="R1009" i="1"/>
  <c r="R1069" i="1"/>
  <c r="R1103" i="1"/>
  <c r="R1115" i="1"/>
  <c r="R1127" i="1"/>
  <c r="R1139" i="1"/>
  <c r="R1148" i="1"/>
  <c r="R1160" i="1"/>
  <c r="R1172" i="1"/>
  <c r="R1214" i="1"/>
  <c r="R1225" i="1"/>
  <c r="R1234" i="1"/>
  <c r="R1253" i="1"/>
  <c r="R1271" i="1"/>
  <c r="R1279" i="1"/>
  <c r="R1289" i="1"/>
  <c r="R1304" i="1"/>
  <c r="R1312" i="1"/>
  <c r="R305" i="1"/>
  <c r="R520" i="1"/>
  <c r="R583" i="1"/>
  <c r="R639" i="1"/>
  <c r="R793" i="1"/>
  <c r="R816" i="1"/>
  <c r="R832" i="1"/>
  <c r="R848" i="1"/>
  <c r="R866" i="1"/>
  <c r="R880" i="1"/>
  <c r="R898" i="1"/>
  <c r="R914" i="1"/>
  <c r="R945" i="1"/>
  <c r="R959" i="1"/>
  <c r="R973" i="1"/>
  <c r="R1033" i="1"/>
  <c r="R1046" i="1"/>
  <c r="R1059" i="1"/>
  <c r="R1082" i="1"/>
  <c r="R1094" i="1"/>
  <c r="R1106" i="1"/>
  <c r="R1194" i="1"/>
  <c r="R1206" i="1"/>
  <c r="R1217" i="1"/>
  <c r="R1245" i="1"/>
  <c r="R312" i="1"/>
  <c r="R442" i="1"/>
  <c r="R525" i="1"/>
  <c r="R589" i="1"/>
  <c r="R676" i="1"/>
  <c r="R770" i="1"/>
  <c r="R868" i="1"/>
  <c r="R884" i="1"/>
  <c r="R916" i="1"/>
  <c r="R934" i="1"/>
  <c r="R997" i="1"/>
  <c r="R1010" i="1"/>
  <c r="R1023" i="1"/>
  <c r="R1060" i="1"/>
  <c r="R1116" i="1"/>
  <c r="R1128" i="1"/>
  <c r="R1140" i="1"/>
  <c r="R1152" i="1"/>
  <c r="R1161" i="1"/>
  <c r="R1173" i="1"/>
  <c r="R1185" i="1"/>
  <c r="R1226" i="1"/>
  <c r="R1237" i="1"/>
  <c r="R1246" i="1"/>
  <c r="R1264" i="1"/>
  <c r="R1272" i="1"/>
  <c r="R1282" i="1"/>
  <c r="R1290" i="1"/>
  <c r="R1305" i="1"/>
  <c r="R1313" i="1"/>
  <c r="R1329" i="1"/>
  <c r="R1337" i="1"/>
  <c r="R1352" i="1"/>
  <c r="R1361" i="1"/>
  <c r="R1376" i="1"/>
  <c r="R1384" i="1"/>
  <c r="R1400" i="1"/>
  <c r="R1408" i="1"/>
  <c r="R1423" i="1"/>
  <c r="R1447" i="1"/>
  <c r="R1454" i="1"/>
  <c r="R1461" i="1"/>
  <c r="R1468" i="1"/>
  <c r="R1476" i="1"/>
  <c r="R1483" i="1"/>
  <c r="R1490" i="1"/>
  <c r="R1503" i="1"/>
  <c r="R1516" i="1"/>
  <c r="R1536" i="1"/>
  <c r="R1549" i="1"/>
  <c r="R1562" i="1"/>
  <c r="R1575" i="1"/>
  <c r="R1588" i="1"/>
  <c r="R899" i="1"/>
  <c r="R1198" i="1"/>
  <c r="R1306" i="1"/>
  <c r="R1322" i="1"/>
  <c r="R640" i="1"/>
  <c r="R725" i="1"/>
  <c r="R752" i="1"/>
  <c r="R773" i="1"/>
  <c r="R794" i="1"/>
  <c r="R817" i="1"/>
  <c r="R836" i="1"/>
  <c r="R850" i="1"/>
  <c r="R917" i="1"/>
  <c r="R960" i="1"/>
  <c r="R974" i="1"/>
  <c r="R987" i="1"/>
  <c r="R1024" i="1"/>
  <c r="R1047" i="1"/>
  <c r="R1061" i="1"/>
  <c r="R1074" i="1"/>
  <c r="R1083" i="1"/>
  <c r="R1095" i="1"/>
  <c r="R1107" i="1"/>
  <c r="R1119" i="1"/>
  <c r="R1162" i="1"/>
  <c r="R1174" i="1"/>
  <c r="R1186" i="1"/>
  <c r="R1207" i="1"/>
  <c r="R1218" i="1"/>
  <c r="R1256" i="1"/>
  <c r="R1298" i="1"/>
  <c r="R150" i="1"/>
  <c r="R341" i="1"/>
  <c r="R541" i="1"/>
  <c r="R727" i="1"/>
  <c r="R755" i="1"/>
  <c r="R779" i="1"/>
  <c r="R796" i="1"/>
  <c r="R838" i="1"/>
  <c r="R851" i="1"/>
  <c r="R869" i="1"/>
  <c r="R886" i="1"/>
  <c r="R918" i="1"/>
  <c r="R935" i="1"/>
  <c r="R949" i="1"/>
  <c r="R988" i="1"/>
  <c r="R1011" i="1"/>
  <c r="R1025" i="1"/>
  <c r="R1038" i="1"/>
  <c r="R1048" i="1"/>
  <c r="R1096" i="1"/>
  <c r="R1108" i="1"/>
  <c r="R1120" i="1"/>
  <c r="R1129" i="1"/>
  <c r="R1141" i="1"/>
  <c r="R1153" i="1"/>
  <c r="R1165" i="1"/>
  <c r="R1227" i="1"/>
  <c r="R1238" i="1"/>
  <c r="R1247" i="1"/>
  <c r="R1265" i="1"/>
  <c r="R1273" i="1"/>
  <c r="R1283" i="1"/>
  <c r="R1291" i="1"/>
  <c r="R1315" i="1"/>
  <c r="R1338" i="1"/>
  <c r="R1362" i="1"/>
  <c r="R1377" i="1"/>
  <c r="R1385" i="1"/>
  <c r="R1401" i="1"/>
  <c r="R1409" i="1"/>
  <c r="R1424" i="1"/>
  <c r="R1433" i="1"/>
  <c r="R1448" i="1"/>
  <c r="R1455" i="1"/>
  <c r="R1462" i="1"/>
  <c r="R1470" i="1"/>
  <c r="R1477" i="1"/>
  <c r="R1484" i="1"/>
  <c r="R1491" i="1"/>
  <c r="R1504" i="1"/>
  <c r="R1524" i="1"/>
  <c r="R1537" i="1"/>
  <c r="R1550" i="1"/>
  <c r="R1563" i="1"/>
  <c r="R1576" i="1"/>
  <c r="R1347" i="1"/>
  <c r="R1402" i="1"/>
  <c r="R1426" i="1"/>
  <c r="R1441" i="1"/>
  <c r="R1498" i="1"/>
  <c r="R354" i="1"/>
  <c r="R542" i="1"/>
  <c r="R603" i="1"/>
  <c r="R641" i="1"/>
  <c r="R690" i="1"/>
  <c r="R757" i="1"/>
  <c r="R797" i="1"/>
  <c r="R818" i="1"/>
  <c r="R839" i="1"/>
  <c r="R856" i="1"/>
  <c r="R887" i="1"/>
  <c r="R905" i="1"/>
  <c r="R950" i="1"/>
  <c r="R965" i="1"/>
  <c r="R975" i="1"/>
  <c r="R989" i="1"/>
  <c r="R1002" i="1"/>
  <c r="R1012" i="1"/>
  <c r="R1062" i="1"/>
  <c r="R1075" i="1"/>
  <c r="R1087" i="1"/>
  <c r="R1175" i="1"/>
  <c r="R1187" i="1"/>
  <c r="R1199" i="1"/>
  <c r="R1219" i="1"/>
  <c r="R1230" i="1"/>
  <c r="R1249" i="1"/>
  <c r="R1257" i="1"/>
  <c r="R1275" i="1"/>
  <c r="R1299" i="1"/>
  <c r="R1308" i="1"/>
  <c r="R1323" i="1"/>
  <c r="R1331" i="1"/>
  <c r="R1355" i="1"/>
  <c r="R1370" i="1"/>
  <c r="R1378" i="1"/>
  <c r="R1394" i="1"/>
  <c r="R1417" i="1"/>
  <c r="R361" i="1"/>
  <c r="R474" i="1"/>
  <c r="R604" i="1"/>
  <c r="R655" i="1"/>
  <c r="R728" i="1"/>
  <c r="R803" i="1"/>
  <c r="R820" i="1"/>
  <c r="R870" i="1"/>
  <c r="R888" i="1"/>
  <c r="R923" i="1"/>
  <c r="R936" i="1"/>
  <c r="R976" i="1"/>
  <c r="R1026" i="1"/>
  <c r="R1039" i="1"/>
  <c r="R1052" i="1"/>
  <c r="R1109" i="1"/>
  <c r="R1121" i="1"/>
  <c r="R1133" i="1"/>
  <c r="R1142" i="1"/>
  <c r="R1154" i="1"/>
  <c r="R1166" i="1"/>
  <c r="R1178" i="1"/>
  <c r="R1211" i="1"/>
  <c r="R1239" i="1"/>
  <c r="R246" i="1"/>
  <c r="R498" i="1"/>
  <c r="R565" i="1"/>
  <c r="R662" i="1"/>
  <c r="R708" i="1"/>
  <c r="R785" i="1"/>
  <c r="R808" i="1"/>
  <c r="R827" i="1"/>
  <c r="R841" i="1"/>
  <c r="R859" i="1"/>
  <c r="R894" i="1"/>
  <c r="R907" i="1"/>
  <c r="R953" i="1"/>
  <c r="R967" i="1"/>
  <c r="R994" i="1"/>
  <c r="R1004" i="1"/>
  <c r="R1017" i="1"/>
  <c r="R1031" i="1"/>
  <c r="R1054" i="1"/>
  <c r="R1080" i="1"/>
  <c r="R1089" i="1"/>
  <c r="R1101" i="1"/>
  <c r="R1113" i="1"/>
  <c r="R1168" i="1"/>
  <c r="R1180" i="1"/>
  <c r="R1192" i="1"/>
  <c r="R1201" i="1"/>
  <c r="R1232" i="1"/>
  <c r="R1243" i="1"/>
  <c r="R1251" i="1"/>
  <c r="R1269" i="1"/>
  <c r="R1295" i="1"/>
  <c r="R1310" i="1"/>
  <c r="R1318" i="1"/>
  <c r="R1334" i="1"/>
  <c r="R1342" i="1"/>
  <c r="R1357" i="1"/>
  <c r="R1381" i="1"/>
  <c r="R1404" i="1"/>
  <c r="R1428" i="1"/>
  <c r="R1443" i="1"/>
  <c r="R1494" i="1"/>
  <c r="R1507" i="1"/>
  <c r="R1520" i="1"/>
  <c r="R1533" i="1"/>
  <c r="R1546" i="1"/>
  <c r="R503" i="1"/>
  <c r="R566" i="1"/>
  <c r="R625" i="1"/>
  <c r="R740" i="1"/>
  <c r="R768" i="1"/>
  <c r="R860" i="1"/>
  <c r="R877" i="1"/>
  <c r="R895" i="1"/>
  <c r="R908" i="1"/>
  <c r="R926" i="1"/>
  <c r="R942" i="1"/>
  <c r="R957" i="1"/>
  <c r="R981" i="1"/>
  <c r="R995" i="1"/>
  <c r="R1018" i="1"/>
  <c r="R1055" i="1"/>
  <c r="R1068" i="1"/>
  <c r="R1090" i="1"/>
  <c r="R1102" i="1"/>
  <c r="R1114" i="1"/>
  <c r="R1126" i="1"/>
  <c r="R1135" i="1"/>
  <c r="R1147" i="1"/>
  <c r="R1159" i="1"/>
  <c r="R409" i="1"/>
  <c r="R709" i="1"/>
  <c r="R743" i="1"/>
  <c r="R792" i="1"/>
  <c r="R809" i="1"/>
  <c r="R847" i="1"/>
  <c r="R857" i="1"/>
  <c r="R925" i="1"/>
  <c r="R980" i="1"/>
  <c r="R1030" i="1"/>
  <c r="R1122" i="1"/>
  <c r="R1167" i="1"/>
  <c r="R1258" i="1"/>
  <c r="R1276" i="1"/>
  <c r="R1292" i="1"/>
  <c r="R1324" i="1"/>
  <c r="R1335" i="1"/>
  <c r="R1348" i="1"/>
  <c r="R1358" i="1"/>
  <c r="R1382" i="1"/>
  <c r="R1406" i="1"/>
  <c r="R1429" i="1"/>
  <c r="R1464" i="1"/>
  <c r="R1485" i="1"/>
  <c r="R1521" i="1"/>
  <c r="R1530" i="1"/>
  <c r="R1555" i="1"/>
  <c r="R1579" i="1"/>
  <c r="R1594" i="1"/>
  <c r="R1513" i="1"/>
  <c r="R1531" i="1"/>
  <c r="R1539" i="1"/>
  <c r="R1548" i="1"/>
  <c r="R1564" i="1"/>
  <c r="R1572" i="1"/>
  <c r="R1587" i="1"/>
  <c r="R1595" i="1"/>
  <c r="R478" i="1"/>
  <c r="R1240" i="1"/>
  <c r="R1349" i="1"/>
  <c r="R1420" i="1"/>
  <c r="R390" i="1"/>
  <c r="R739" i="1"/>
  <c r="R858" i="1"/>
  <c r="R982" i="1"/>
  <c r="R1032" i="1"/>
  <c r="R1081" i="1"/>
  <c r="R1205" i="1"/>
  <c r="R1233" i="1"/>
  <c r="R1309" i="1"/>
  <c r="R1336" i="1"/>
  <c r="R1371" i="1"/>
  <c r="R1395" i="1"/>
  <c r="R1419" i="1"/>
  <c r="R1442" i="1"/>
  <c r="R1453" i="1"/>
  <c r="R1474" i="1"/>
  <c r="R1495" i="1"/>
  <c r="R1556" i="1"/>
  <c r="R758" i="1"/>
  <c r="R937" i="1"/>
  <c r="R990" i="1"/>
  <c r="R1088" i="1"/>
  <c r="R1259" i="1"/>
  <c r="R1277" i="1"/>
  <c r="R1293" i="1"/>
  <c r="R1325" i="1"/>
  <c r="R1372" i="1"/>
  <c r="R1383" i="1"/>
  <c r="R1396" i="1"/>
  <c r="R1407" i="1"/>
  <c r="R1430" i="1"/>
  <c r="R1465" i="1"/>
  <c r="R1486" i="1"/>
  <c r="R1514" i="1"/>
  <c r="R492" i="1"/>
  <c r="R760" i="1"/>
  <c r="R876" i="1"/>
  <c r="R941" i="1"/>
  <c r="R1040" i="1"/>
  <c r="R1134" i="1"/>
  <c r="R1179" i="1"/>
  <c r="R1212" i="1"/>
  <c r="R1260" i="1"/>
  <c r="R1278" i="1"/>
  <c r="R1326" i="1"/>
  <c r="R1350" i="1"/>
  <c r="R1374" i="1"/>
  <c r="R1397" i="1"/>
  <c r="R1421" i="1"/>
  <c r="R1444" i="1"/>
  <c r="R1466" i="1"/>
  <c r="R1488" i="1"/>
  <c r="R1496" i="1"/>
  <c r="R1506" i="1"/>
  <c r="R1532" i="1"/>
  <c r="R1573" i="1"/>
  <c r="R549" i="1"/>
  <c r="R784" i="1"/>
  <c r="R1045" i="1"/>
  <c r="R1093" i="1"/>
  <c r="R1213" i="1"/>
  <c r="R1262" i="1"/>
  <c r="R1296" i="1"/>
  <c r="R1311" i="1"/>
  <c r="R1339" i="1"/>
  <c r="R1363" i="1"/>
  <c r="R1387" i="1"/>
  <c r="R1410" i="1"/>
  <c r="R1434" i="1"/>
  <c r="R1456" i="1"/>
  <c r="R1478" i="1"/>
  <c r="R1497" i="1"/>
  <c r="R1515" i="1"/>
  <c r="R1558" i="1"/>
  <c r="R1566" i="1"/>
  <c r="R1581" i="1"/>
  <c r="R1590" i="1"/>
  <c r="R896" i="1"/>
  <c r="R958" i="1"/>
  <c r="R1191" i="1"/>
  <c r="R1250" i="1"/>
  <c r="R1330" i="1"/>
  <c r="R1354" i="1"/>
  <c r="R1365" i="1"/>
  <c r="R1389" i="1"/>
  <c r="R181" i="1"/>
  <c r="R840" i="1"/>
  <c r="R968" i="1"/>
  <c r="R1231" i="1"/>
  <c r="R1482" i="1"/>
  <c r="R229" i="1"/>
  <c r="R1076" i="1"/>
  <c r="R1554" i="1"/>
  <c r="R889" i="1"/>
  <c r="R1003" i="1"/>
  <c r="R1100" i="1"/>
  <c r="R1181" i="1"/>
  <c r="R1244" i="1"/>
  <c r="R1449" i="1"/>
  <c r="R1518" i="1"/>
  <c r="R1544" i="1"/>
  <c r="R1489" i="1"/>
  <c r="R1557" i="1"/>
  <c r="R1568" i="1"/>
  <c r="R1592" i="1"/>
  <c r="R656" i="1"/>
  <c r="R1317" i="1"/>
  <c r="R1343" i="1"/>
  <c r="R1367" i="1"/>
  <c r="R1413" i="1"/>
  <c r="R1471" i="1"/>
  <c r="R1414" i="1"/>
  <c r="R913" i="1"/>
  <c r="R1344" i="1"/>
  <c r="R1472" i="1"/>
  <c r="R1560" i="1"/>
  <c r="R1492" i="1"/>
  <c r="R1297" i="1"/>
  <c r="R1375" i="1"/>
  <c r="R1416" i="1"/>
  <c r="R1459" i="1"/>
  <c r="R1525" i="1"/>
  <c r="R1561" i="1"/>
  <c r="R1526" i="1"/>
  <c r="R1552" i="1"/>
  <c r="R1586" i="1"/>
  <c r="R1303" i="1"/>
  <c r="R1403" i="1"/>
  <c r="R1527" i="1"/>
  <c r="R1427" i="1"/>
  <c r="R1567" i="1"/>
  <c r="R1188" i="1"/>
  <c r="R1284" i="1"/>
  <c r="R1316" i="1"/>
  <c r="R1341" i="1"/>
  <c r="R1364" i="1"/>
  <c r="R1388" i="1"/>
  <c r="R1411" i="1"/>
  <c r="R1502" i="1"/>
  <c r="R1580" i="1"/>
  <c r="R906" i="1"/>
  <c r="R1016" i="1"/>
  <c r="R1285" i="1"/>
  <c r="R1390" i="1"/>
  <c r="R1450" i="1"/>
  <c r="R1519" i="1"/>
  <c r="R1545" i="1"/>
  <c r="R1569" i="1"/>
  <c r="R1582" i="1"/>
  <c r="R1593" i="1"/>
  <c r="R695" i="1"/>
  <c r="R1200" i="1"/>
  <c r="R1368" i="1"/>
  <c r="R1436" i="1"/>
  <c r="R1584" i="1"/>
  <c r="R924" i="1"/>
  <c r="R1321" i="1"/>
  <c r="R1369" i="1"/>
  <c r="R1415" i="1"/>
  <c r="R1458" i="1"/>
  <c r="R1328" i="1"/>
  <c r="R1398" i="1"/>
  <c r="R1585" i="1"/>
  <c r="R1332" i="1"/>
  <c r="R1540" i="1"/>
  <c r="R1542" i="1"/>
  <c r="R1467" i="1"/>
  <c r="R1528" i="1"/>
  <c r="R1591" i="1"/>
  <c r="R1193" i="1"/>
  <c r="R1252" i="1"/>
  <c r="R1286" i="1"/>
  <c r="R1435" i="1"/>
  <c r="R1452" i="1"/>
  <c r="R1534" i="1"/>
  <c r="R1570" i="1"/>
  <c r="R1019" i="1"/>
  <c r="R1319" i="1"/>
  <c r="R1391" i="1"/>
  <c r="R1508" i="1"/>
  <c r="R696" i="1"/>
  <c r="R1345" i="1"/>
  <c r="R1393" i="1"/>
  <c r="R1473" i="1"/>
  <c r="R1522" i="1"/>
  <c r="R952" i="1"/>
  <c r="R1263" i="1"/>
  <c r="R1351" i="1"/>
  <c r="R1437" i="1"/>
  <c r="R1509" i="1"/>
  <c r="R1551" i="1"/>
  <c r="R1596" i="1"/>
  <c r="R1574" i="1"/>
  <c r="R1480" i="1"/>
  <c r="R1155" i="1"/>
  <c r="R1356" i="1"/>
  <c r="R1446" i="1"/>
  <c r="R1512" i="1"/>
  <c r="R1501" i="1"/>
  <c r="R1578" i="1"/>
  <c r="R1053" i="1"/>
  <c r="R1146" i="1"/>
  <c r="R1220" i="1"/>
  <c r="R1266" i="1"/>
  <c r="R1300" i="1"/>
  <c r="R1422" i="1"/>
  <c r="R1439" i="1"/>
  <c r="R1479" i="1"/>
  <c r="R1510" i="1"/>
  <c r="R821" i="1"/>
  <c r="R966" i="1"/>
  <c r="R1066" i="1"/>
  <c r="R1224" i="1"/>
  <c r="R1302" i="1"/>
  <c r="R1440" i="1"/>
  <c r="R1460" i="1"/>
  <c r="R1538" i="1"/>
  <c r="R1067" i="1"/>
  <c r="R1380" i="1"/>
  <c r="R1500" i="1"/>
  <c r="R1543" i="1"/>
  <c r="R1270" i="1"/>
  <c r="Q1175" i="1" l="1"/>
  <c r="Q1245" i="1"/>
  <c r="Q1543" i="1"/>
  <c r="Q1001" i="1"/>
  <c r="Q207" i="1"/>
  <c r="Q1093" i="1"/>
  <c r="Q720" i="1"/>
  <c r="Q1018" i="1"/>
  <c r="Q1088" i="1"/>
  <c r="Q1565" i="1"/>
  <c r="Q870" i="1"/>
  <c r="Q907" i="1"/>
  <c r="Q503" i="1"/>
  <c r="Q996" i="1"/>
  <c r="Q1294" i="1"/>
  <c r="Q1364" i="1"/>
  <c r="Q1242" i="1"/>
  <c r="Q1249" i="1"/>
  <c r="Q194" i="1"/>
  <c r="Q883" i="1"/>
  <c r="Q1116" i="1"/>
  <c r="Q1414" i="1"/>
  <c r="Q1484" i="1"/>
  <c r="Q1362" i="1"/>
  <c r="Q1369" i="1"/>
  <c r="Q314" i="1"/>
  <c r="Q672" i="1"/>
  <c r="Q970" i="1"/>
  <c r="Q1040" i="1"/>
  <c r="Q1517" i="1"/>
  <c r="Q793" i="1"/>
  <c r="Q829" i="1"/>
  <c r="Q1391" i="1"/>
  <c r="Q1461" i="1"/>
  <c r="Q740" i="1"/>
  <c r="Q1217" i="1"/>
  <c r="Q423" i="1"/>
  <c r="Q445" i="1"/>
  <c r="Q1091" i="1"/>
  <c r="Q1161" i="1"/>
  <c r="Q1459" i="1"/>
  <c r="Q1068" i="1"/>
  <c r="Q1366" i="1"/>
  <c r="Q1436" i="1"/>
  <c r="Q1314" i="1"/>
  <c r="Q1031" i="1"/>
  <c r="Q1101" i="1"/>
  <c r="Q1399" i="1"/>
  <c r="Q1550" i="1"/>
  <c r="Q1395" i="1"/>
  <c r="Q806" i="1"/>
  <c r="Q1595" i="1"/>
  <c r="Q874" i="1"/>
  <c r="Q944" i="1"/>
  <c r="Q1421" i="1"/>
  <c r="Q649" i="1"/>
  <c r="Q679" i="1"/>
  <c r="Q359" i="1"/>
  <c r="Q852" i="1"/>
  <c r="Q1150" i="1"/>
  <c r="Q1220" i="1"/>
  <c r="Q1098" i="1"/>
  <c r="Q1180" i="1"/>
  <c r="Q1312" i="1"/>
  <c r="Q661" i="1"/>
  <c r="Q972" i="1"/>
  <c r="Q1270" i="1"/>
  <c r="Q1340" i="1"/>
  <c r="Q1218" i="1"/>
  <c r="Q1225" i="1"/>
  <c r="Q170" i="1"/>
  <c r="Q1547" i="1"/>
  <c r="Q826" i="1"/>
  <c r="Q896" i="1"/>
  <c r="Q1373" i="1"/>
  <c r="Q579" i="1"/>
  <c r="Q607" i="1"/>
  <c r="Q1247" i="1"/>
  <c r="Q1317" i="1"/>
  <c r="Q596" i="1"/>
  <c r="Q1073" i="1"/>
  <c r="Q279" i="1"/>
  <c r="Q1455" i="1"/>
  <c r="Q947" i="1"/>
  <c r="Q1017" i="1"/>
  <c r="Q1315" i="1"/>
  <c r="Q924" i="1"/>
  <c r="Q1222" i="1"/>
  <c r="Q1292" i="1"/>
  <c r="Q1170" i="1"/>
  <c r="Q1344" i="1"/>
  <c r="Q635" i="1"/>
  <c r="Q705" i="1"/>
  <c r="Q1268" i="1"/>
  <c r="Q1575" i="1"/>
  <c r="Q479" i="1"/>
  <c r="Q818" i="1"/>
  <c r="Q711" i="1"/>
  <c r="Q238" i="1"/>
  <c r="Q309" i="1"/>
  <c r="Q341" i="1"/>
  <c r="Q1256" i="1"/>
  <c r="Q1467" i="1"/>
  <c r="Q467" i="1"/>
  <c r="Q797" i="1"/>
  <c r="Q655" i="1"/>
  <c r="Q707" i="1"/>
  <c r="Q1381" i="1"/>
  <c r="Q384" i="1"/>
  <c r="Q654" i="1"/>
  <c r="Q405" i="1"/>
  <c r="Q273" i="1"/>
  <c r="Q223" i="1"/>
  <c r="Q1199" i="1"/>
  <c r="Q1274" i="1"/>
  <c r="Q552" i="1"/>
  <c r="Q858" i="1"/>
  <c r="Q942" i="1"/>
  <c r="Q424" i="1"/>
  <c r="Q283" i="1"/>
  <c r="Q265" i="1"/>
  <c r="Q1434" i="1"/>
  <c r="Q1022" i="1"/>
  <c r="Q562" i="1"/>
  <c r="Q1407" i="1"/>
  <c r="Q226" i="1"/>
  <c r="Q796" i="1"/>
  <c r="Q881" i="1"/>
  <c r="Q1112" i="1"/>
  <c r="Q974" i="1"/>
  <c r="Q419" i="1"/>
  <c r="Q1335" i="1"/>
  <c r="Q1064" i="1"/>
  <c r="Q952" i="1"/>
  <c r="Q1596" i="1"/>
  <c r="Q887" i="1"/>
  <c r="Q957" i="1"/>
  <c r="Q1255" i="1"/>
  <c r="Q1406" i="1"/>
  <c r="Q913" i="1"/>
  <c r="Q590" i="1"/>
  <c r="Q1451" i="1"/>
  <c r="Q1521" i="1"/>
  <c r="Q800" i="1"/>
  <c r="Q1277" i="1"/>
  <c r="Q483" i="1"/>
  <c r="Q505" i="1"/>
  <c r="Q1083" i="1"/>
  <c r="Q708" i="1"/>
  <c r="Q1006" i="1"/>
  <c r="Q1076" i="1"/>
  <c r="Q1553" i="1"/>
  <c r="Q853" i="1"/>
  <c r="Q890" i="1"/>
  <c r="Q491" i="1"/>
  <c r="Q828" i="1"/>
  <c r="Q1126" i="1"/>
  <c r="Q1196" i="1"/>
  <c r="Q1074" i="1"/>
  <c r="Q1096" i="1"/>
  <c r="Q1168" i="1"/>
  <c r="Q1403" i="1"/>
  <c r="Q1473" i="1"/>
  <c r="Q752" i="1"/>
  <c r="Q1229" i="1"/>
  <c r="Q435" i="1"/>
  <c r="Q457" i="1"/>
  <c r="Q1103" i="1"/>
  <c r="Q1173" i="1"/>
  <c r="Q1471" i="1"/>
  <c r="Q1528" i="1"/>
  <c r="Q135" i="1"/>
  <c r="Q1512" i="1"/>
  <c r="Q803" i="1"/>
  <c r="Q873" i="1"/>
  <c r="Q1171" i="1"/>
  <c r="Q780" i="1"/>
  <c r="Q1078" i="1"/>
  <c r="Q1148" i="1"/>
  <c r="Q1026" i="1"/>
  <c r="Q1200" i="1"/>
  <c r="Q1498" i="1"/>
  <c r="Q1568" i="1"/>
  <c r="Q836" i="1"/>
  <c r="Q718" i="1"/>
  <c r="Q311" i="1"/>
  <c r="Q601" i="1"/>
  <c r="Q295" i="1"/>
  <c r="Q357" i="1"/>
  <c r="Q477" i="1"/>
  <c r="Q795" i="1"/>
  <c r="Q824" i="1"/>
  <c r="Q700" i="1"/>
  <c r="Q1527" i="1"/>
  <c r="Q583" i="1"/>
  <c r="Q277" i="1"/>
  <c r="Q1138" i="1"/>
  <c r="Q1132" i="1"/>
  <c r="Q204" i="1"/>
  <c r="Q488" i="1"/>
  <c r="Q1347" i="1"/>
  <c r="Q473" i="1"/>
  <c r="Q201" i="1"/>
  <c r="Q623" i="1"/>
  <c r="Q1333" i="1"/>
  <c r="Q372" i="1"/>
  <c r="Q638" i="1"/>
  <c r="Q378" i="1"/>
  <c r="Q249" i="1"/>
  <c r="Q121" i="1"/>
  <c r="Q630" i="1"/>
  <c r="Q1002" i="1"/>
  <c r="Q565" i="1"/>
  <c r="Q394" i="1"/>
  <c r="Q915" i="1"/>
  <c r="Q521" i="1"/>
  <c r="Q250" i="1"/>
  <c r="Q271" i="1"/>
  <c r="Q680" i="1"/>
  <c r="Q542" i="1"/>
  <c r="Q1452" i="1"/>
  <c r="Q743" i="1"/>
  <c r="Q813" i="1"/>
  <c r="Q1111" i="1"/>
  <c r="Q1262" i="1"/>
  <c r="Q682" i="1"/>
  <c r="Q444" i="1"/>
  <c r="Q1307" i="1"/>
  <c r="Q1377" i="1"/>
  <c r="Q656" i="1"/>
  <c r="Q1133" i="1"/>
  <c r="Q339" i="1"/>
  <c r="Q361" i="1"/>
  <c r="Q802" i="1"/>
  <c r="Q1583" i="1"/>
  <c r="Q862" i="1"/>
  <c r="Q932" i="1"/>
  <c r="Q1409" i="1"/>
  <c r="Q629" i="1"/>
  <c r="Q663" i="1"/>
  <c r="Q347" i="1"/>
  <c r="Q684" i="1"/>
  <c r="Q982" i="1"/>
  <c r="Q1052" i="1"/>
  <c r="Q1529" i="1"/>
  <c r="Q809" i="1"/>
  <c r="Q846" i="1"/>
  <c r="Q1259" i="1"/>
  <c r="Q1329" i="1"/>
  <c r="Q608" i="1"/>
  <c r="Q1085" i="1"/>
  <c r="Q291" i="1"/>
  <c r="Q1551" i="1"/>
  <c r="Q959" i="1"/>
  <c r="Q1029" i="1"/>
  <c r="Q1327" i="1"/>
  <c r="Q1478" i="1"/>
  <c r="Q1059" i="1"/>
  <c r="Q1368" i="1"/>
  <c r="Q659" i="1"/>
  <c r="Q729" i="1"/>
  <c r="Q1027" i="1"/>
  <c r="Q636" i="1"/>
  <c r="Q934" i="1"/>
  <c r="Q1004" i="1"/>
  <c r="Q1481" i="1"/>
  <c r="Q1056" i="1"/>
  <c r="Q1354" i="1"/>
  <c r="Q1424" i="1"/>
  <c r="Q1423" i="1"/>
  <c r="Q386" i="1"/>
  <c r="Q926" i="1"/>
  <c r="Q1336" i="1"/>
  <c r="Q706" i="1"/>
  <c r="Q686" i="1"/>
  <c r="Q580" i="1"/>
  <c r="Q169" i="1"/>
  <c r="Q1411" i="1"/>
  <c r="Q374" i="1"/>
  <c r="Q904" i="1"/>
  <c r="Q1264" i="1"/>
  <c r="Q652" i="1"/>
  <c r="Q1353" i="1"/>
  <c r="Q613" i="1"/>
  <c r="Q949" i="1"/>
  <c r="Q344" i="1"/>
  <c r="Q403" i="1"/>
  <c r="Q964" i="1"/>
  <c r="Q157" i="1"/>
  <c r="Q1308" i="1"/>
  <c r="Q599" i="1"/>
  <c r="Q669" i="1"/>
  <c r="Q1554" i="1"/>
  <c r="Q1561" i="1"/>
  <c r="Q506" i="1"/>
  <c r="Q300" i="1"/>
  <c r="Q1163" i="1"/>
  <c r="Q1233" i="1"/>
  <c r="Q1531" i="1"/>
  <c r="Q1588" i="1"/>
  <c r="Q195" i="1"/>
  <c r="Q1057" i="1"/>
  <c r="Q587" i="1"/>
  <c r="Q1439" i="1"/>
  <c r="Q1509" i="1"/>
  <c r="Q788" i="1"/>
  <c r="Q1265" i="1"/>
  <c r="Q471" i="1"/>
  <c r="Q493" i="1"/>
  <c r="Q1047" i="1"/>
  <c r="Q1559" i="1"/>
  <c r="Q838" i="1"/>
  <c r="Q908" i="1"/>
  <c r="Q1385" i="1"/>
  <c r="Q593" i="1"/>
  <c r="Q627" i="1"/>
  <c r="Q1115" i="1"/>
  <c r="Q1185" i="1"/>
  <c r="Q1483" i="1"/>
  <c r="Q1540" i="1"/>
  <c r="Q147" i="1"/>
  <c r="Q1524" i="1"/>
  <c r="Q815" i="1"/>
  <c r="Q885" i="1"/>
  <c r="Q1183" i="1"/>
  <c r="Q1334" i="1"/>
  <c r="Q790" i="1"/>
  <c r="Q1224" i="1"/>
  <c r="Q1522" i="1"/>
  <c r="Q1592" i="1"/>
  <c r="Q1470" i="1"/>
  <c r="Q1511" i="1"/>
  <c r="Q1581" i="1"/>
  <c r="Q860" i="1"/>
  <c r="Q1337" i="1"/>
  <c r="Q912" i="1"/>
  <c r="Q1210" i="1"/>
  <c r="Q1280" i="1"/>
  <c r="Q1578" i="1"/>
  <c r="Q98" i="1"/>
  <c r="Q658" i="1"/>
  <c r="Q894" i="1"/>
  <c r="Q294" i="1"/>
  <c r="Q107" i="1"/>
  <c r="Q97" i="1"/>
  <c r="Q600" i="1"/>
  <c r="Q1566" i="1"/>
  <c r="Q1563" i="1"/>
  <c r="Q640" i="1"/>
  <c r="Q877" i="1"/>
  <c r="Q651" i="1"/>
  <c r="Q777" i="1"/>
  <c r="Q315" i="1"/>
  <c r="Q641" i="1"/>
  <c r="Q1036" i="1"/>
  <c r="Q166" i="1"/>
  <c r="Q130" i="1"/>
  <c r="Q535" i="1"/>
  <c r="Q1269" i="1"/>
  <c r="Q555" i="1"/>
  <c r="Q927" i="1"/>
  <c r="Q332" i="1"/>
  <c r="Q377" i="1"/>
  <c r="Q727" i="1"/>
  <c r="Q155" i="1"/>
  <c r="Q744" i="1"/>
  <c r="Q1164" i="1"/>
  <c r="Q1462" i="1"/>
  <c r="Q1532" i="1"/>
  <c r="Q1410" i="1"/>
  <c r="Q1417" i="1"/>
  <c r="Q362" i="1"/>
  <c r="Q1444" i="1"/>
  <c r="Q1019" i="1"/>
  <c r="Q1089" i="1"/>
  <c r="Q1387" i="1"/>
  <c r="Q1538" i="1"/>
  <c r="Q1323" i="1"/>
  <c r="Q786" i="1"/>
  <c r="Q442" i="1"/>
  <c r="Q1295" i="1"/>
  <c r="Q1365" i="1"/>
  <c r="Q644" i="1"/>
  <c r="Q1121" i="1"/>
  <c r="Q327" i="1"/>
  <c r="Q349" i="1"/>
  <c r="Q784" i="1"/>
  <c r="Q1415" i="1"/>
  <c r="Q1485" i="1"/>
  <c r="Q764" i="1"/>
  <c r="Q1241" i="1"/>
  <c r="Q447" i="1"/>
  <c r="Q469" i="1"/>
  <c r="Q971" i="1"/>
  <c r="Q1041" i="1"/>
  <c r="Q1339" i="1"/>
  <c r="Q1490" i="1"/>
  <c r="Q1095" i="1"/>
  <c r="Q1380" i="1"/>
  <c r="Q671" i="1"/>
  <c r="Q741" i="1"/>
  <c r="Q1039" i="1"/>
  <c r="Q1190" i="1"/>
  <c r="Q578" i="1"/>
  <c r="Q1080" i="1"/>
  <c r="Q1378" i="1"/>
  <c r="Q1448" i="1"/>
  <c r="Q1326" i="1"/>
  <c r="Q1367" i="1"/>
  <c r="Q1437" i="1"/>
  <c r="Q716" i="1"/>
  <c r="Q1193" i="1"/>
  <c r="Q768" i="1"/>
  <c r="Q1066" i="1"/>
  <c r="Q1464" i="1"/>
  <c r="Q1146" i="1"/>
  <c r="Q735" i="1"/>
  <c r="Q466" i="1"/>
  <c r="Q998" i="1"/>
  <c r="Q703" i="1"/>
  <c r="Q118" i="1"/>
  <c r="Q148" i="1"/>
  <c r="Q1466" i="1"/>
  <c r="Q1134" i="1"/>
  <c r="Q715" i="1"/>
  <c r="Q454" i="1"/>
  <c r="Q976" i="1"/>
  <c r="Q758" i="1"/>
  <c r="Q1208" i="1"/>
  <c r="Q1179" i="1"/>
  <c r="Q455" i="1"/>
  <c r="Q781" i="1"/>
  <c r="Q603" i="1"/>
  <c r="Q187" i="1"/>
  <c r="Q318" i="1"/>
  <c r="Q693" i="1"/>
  <c r="Q267" i="1"/>
  <c r="Q625" i="1"/>
  <c r="Q1003" i="1"/>
  <c r="Q152" i="1"/>
  <c r="Q114" i="1"/>
  <c r="Q962" i="1"/>
  <c r="Q1187" i="1"/>
  <c r="Q1226" i="1"/>
  <c r="Q540" i="1"/>
  <c r="Q841" i="1"/>
  <c r="Q833" i="1"/>
  <c r="Q391" i="1"/>
  <c r="Q222" i="1"/>
  <c r="Q205" i="1"/>
  <c r="Q1589" i="1"/>
  <c r="Q1020" i="1"/>
  <c r="Q1318" i="1"/>
  <c r="Q1388" i="1"/>
  <c r="Q1266" i="1"/>
  <c r="Q1273" i="1"/>
  <c r="Q218" i="1"/>
  <c r="Q1584" i="1"/>
  <c r="Q875" i="1"/>
  <c r="Q945" i="1"/>
  <c r="Q1243" i="1"/>
  <c r="Q1394" i="1"/>
  <c r="Q891" i="1"/>
  <c r="Q576" i="1"/>
  <c r="Q298" i="1"/>
  <c r="Q1151" i="1"/>
  <c r="Q1221" i="1"/>
  <c r="Q1519" i="1"/>
  <c r="Q1576" i="1"/>
  <c r="Q183" i="1"/>
  <c r="Q1021" i="1"/>
  <c r="Q574" i="1"/>
  <c r="Q1271" i="1"/>
  <c r="Q1341" i="1"/>
  <c r="Q620" i="1"/>
  <c r="Q1097" i="1"/>
  <c r="Q303" i="1"/>
  <c r="Q1536" i="1"/>
  <c r="Q827" i="1"/>
  <c r="Q897" i="1"/>
  <c r="Q1195" i="1"/>
  <c r="Q1346" i="1"/>
  <c r="Q808" i="1"/>
  <c r="Q1236" i="1"/>
  <c r="Q1534" i="1"/>
  <c r="Q597" i="1"/>
  <c r="Q1482" i="1"/>
  <c r="Q1489" i="1"/>
  <c r="Q434" i="1"/>
  <c r="Q936" i="1"/>
  <c r="Q1234" i="1"/>
  <c r="Q1304" i="1"/>
  <c r="Q1182" i="1"/>
  <c r="Q1223" i="1"/>
  <c r="Q1293" i="1"/>
  <c r="Q1591" i="1"/>
  <c r="Q1049" i="1"/>
  <c r="Q624" i="1"/>
  <c r="Q922" i="1"/>
  <c r="Q1560" i="1"/>
  <c r="Q1325" i="1"/>
  <c r="Q397" i="1"/>
  <c r="Q274" i="1"/>
  <c r="Q724" i="1"/>
  <c r="Q810" i="1"/>
  <c r="Q176" i="1"/>
  <c r="Q304" i="1"/>
  <c r="Q1476" i="1"/>
  <c r="Q876" i="1"/>
  <c r="Q1174" i="1"/>
  <c r="Q1244" i="1"/>
  <c r="Q1122" i="1"/>
  <c r="Q1324" i="1"/>
  <c r="Q1456" i="1"/>
  <c r="Q1440" i="1"/>
  <c r="Q731" i="1"/>
  <c r="Q801" i="1"/>
  <c r="Q1099" i="1"/>
  <c r="Q1250" i="1"/>
  <c r="Q664" i="1"/>
  <c r="Q432" i="1"/>
  <c r="Q1010" i="1"/>
  <c r="Q1007" i="1"/>
  <c r="Q1077" i="1"/>
  <c r="Q1375" i="1"/>
  <c r="Q1526" i="1"/>
  <c r="Q1251" i="1"/>
  <c r="Q770" i="1"/>
  <c r="Q430" i="1"/>
  <c r="Q1127" i="1"/>
  <c r="Q1197" i="1"/>
  <c r="Q1495" i="1"/>
  <c r="Q1552" i="1"/>
  <c r="Q159" i="1"/>
  <c r="Q1392" i="1"/>
  <c r="Q683" i="1"/>
  <c r="Q753" i="1"/>
  <c r="Q1051" i="1"/>
  <c r="Q1202" i="1"/>
  <c r="Q592" i="1"/>
  <c r="Q1092" i="1"/>
  <c r="Q1390" i="1"/>
  <c r="Q1460" i="1"/>
  <c r="Q1338" i="1"/>
  <c r="Q1345" i="1"/>
  <c r="Q290" i="1"/>
  <c r="Q792" i="1"/>
  <c r="Q1090" i="1"/>
  <c r="Q1160" i="1"/>
  <c r="Q1038" i="1"/>
  <c r="Q1079" i="1"/>
  <c r="Q1149" i="1"/>
  <c r="Q1447" i="1"/>
  <c r="Q1504" i="1"/>
  <c r="Q1499" i="1"/>
  <c r="Q1569" i="1"/>
  <c r="Q900" i="1"/>
  <c r="Q1013" i="1"/>
  <c r="Q928" i="1"/>
  <c r="Q1431" i="1"/>
  <c r="Q299" i="1"/>
  <c r="Q340" i="1"/>
  <c r="Q287" i="1"/>
  <c r="Q544" i="1"/>
  <c r="Q888" i="1"/>
  <c r="Q1564" i="1"/>
  <c r="Q906" i="1"/>
  <c r="Q1359" i="1"/>
  <c r="Q282" i="1"/>
  <c r="Q210" i="1"/>
  <c r="Q1363" i="1"/>
  <c r="Q326" i="1"/>
  <c r="Q882" i="1"/>
  <c r="Q1192" i="1"/>
  <c r="Q598" i="1"/>
  <c r="Q441" i="1"/>
  <c r="Q190" i="1"/>
  <c r="Q704" i="1"/>
  <c r="Q566" i="1"/>
  <c r="Q1371" i="1"/>
  <c r="Q559" i="1"/>
  <c r="Q245" i="1"/>
  <c r="Q732" i="1"/>
  <c r="Q1030" i="1"/>
  <c r="Q1100" i="1"/>
  <c r="Q1577" i="1"/>
  <c r="Q892" i="1"/>
  <c r="Q929" i="1"/>
  <c r="Q1296" i="1"/>
  <c r="Q1594" i="1"/>
  <c r="Q657" i="1"/>
  <c r="Q1542" i="1"/>
  <c r="Q1549" i="1"/>
  <c r="Q494" i="1"/>
  <c r="Q288" i="1"/>
  <c r="Q1572" i="1"/>
  <c r="Q863" i="1"/>
  <c r="Q933" i="1"/>
  <c r="Q1231" i="1"/>
  <c r="Q1382" i="1"/>
  <c r="Q869" i="1"/>
  <c r="Q564" i="1"/>
  <c r="Q286" i="1"/>
  <c r="Q983" i="1"/>
  <c r="Q1053" i="1"/>
  <c r="Q1351" i="1"/>
  <c r="Q1502" i="1"/>
  <c r="Q1131" i="1"/>
  <c r="Q1248" i="1"/>
  <c r="Q1546" i="1"/>
  <c r="Q609" i="1"/>
  <c r="Q1494" i="1"/>
  <c r="Q1501" i="1"/>
  <c r="Q446" i="1"/>
  <c r="Q948" i="1"/>
  <c r="Q1246" i="1"/>
  <c r="Q1316" i="1"/>
  <c r="Q1194" i="1"/>
  <c r="Q1201" i="1"/>
  <c r="Q146" i="1"/>
  <c r="Q1289" i="1"/>
  <c r="Q1306" i="1"/>
  <c r="Q206" i="1"/>
  <c r="Q645" i="1"/>
  <c r="Q276" i="1"/>
  <c r="Q1063" i="1"/>
  <c r="Q1258" i="1"/>
  <c r="Q158" i="1"/>
  <c r="Q1505" i="1"/>
  <c r="Q946" i="1"/>
  <c r="Q935" i="1"/>
  <c r="Q1454" i="1"/>
  <c r="Q1137" i="1"/>
  <c r="Q375" i="1"/>
  <c r="Q463" i="1"/>
  <c r="Q284" i="1"/>
  <c r="Q1313" i="1"/>
  <c r="Q1515" i="1"/>
  <c r="Q313" i="1"/>
  <c r="Q628" i="1"/>
  <c r="Q571" i="1"/>
  <c r="Q268" i="1"/>
  <c r="Q1054" i="1"/>
  <c r="Q325" i="1"/>
  <c r="Q1479" i="1"/>
  <c r="Q163" i="1"/>
  <c r="Q556" i="1"/>
  <c r="Q1574" i="1"/>
  <c r="Q866" i="1"/>
  <c r="Q547" i="1"/>
  <c r="Q1071" i="1"/>
  <c r="Q308" i="1"/>
  <c r="Q1209" i="1"/>
  <c r="Q990" i="1"/>
  <c r="Q382" i="1"/>
  <c r="Q1188" i="1"/>
  <c r="Q1514" i="1"/>
  <c r="Q516" i="1"/>
  <c r="Q798" i="1"/>
  <c r="Q723" i="1"/>
  <c r="Q333" i="1"/>
  <c r="Q133" i="1"/>
  <c r="Q1571" i="1"/>
  <c r="Q1442" i="1"/>
  <c r="Q1427" i="1"/>
  <c r="Q1113" i="1"/>
  <c r="Q404" i="1"/>
  <c r="Q177" i="1"/>
  <c r="Q710" i="1"/>
  <c r="Q1069" i="1"/>
  <c r="Q1165" i="1"/>
  <c r="Q219" i="1"/>
  <c r="Q778" i="1"/>
  <c r="Q258" i="1"/>
  <c r="Q490" i="1"/>
  <c r="Q92" i="1"/>
  <c r="Q1189" i="1"/>
  <c r="Q938" i="1"/>
  <c r="Q136" i="1"/>
  <c r="Q178" i="1"/>
  <c r="Q128" i="1"/>
  <c r="Q742" i="1"/>
  <c r="Q916" i="1"/>
  <c r="Q1011" i="1"/>
  <c r="Q1046" i="1"/>
  <c r="Q366" i="1"/>
  <c r="Q941" i="1"/>
  <c r="Q119" i="1"/>
  <c r="Q330" i="1"/>
  <c r="Q1119" i="1"/>
  <c r="Q358" i="1"/>
  <c r="Q1430" i="1"/>
  <c r="Q898" i="1"/>
  <c r="Q1545" i="1"/>
  <c r="Q1028" i="1"/>
  <c r="Q1290" i="1"/>
  <c r="Q122" i="1"/>
  <c r="Q816" i="1"/>
  <c r="Q979" i="1"/>
  <c r="Q217" i="1"/>
  <c r="Q262" i="1"/>
  <c r="Q811" i="1"/>
  <c r="Q103" i="1"/>
  <c r="Q1145" i="1"/>
  <c r="Q1162" i="1"/>
  <c r="Q1384" i="1"/>
  <c r="Q1508" i="1"/>
  <c r="Q1300" i="1"/>
  <c r="Q1506" i="1"/>
  <c r="Q1114" i="1"/>
  <c r="Q1130" i="1"/>
  <c r="Q1361" i="1"/>
  <c r="Q1593" i="1"/>
  <c r="Q791" i="1"/>
  <c r="Q1310" i="1"/>
  <c r="Q993" i="1"/>
  <c r="Q642" i="1"/>
  <c r="Q199" i="1"/>
  <c r="Q275" i="1"/>
  <c r="Q1298" i="1"/>
  <c r="Q902" i="1"/>
  <c r="Q142" i="1"/>
  <c r="Q1240" i="1"/>
  <c r="Q855" i="1"/>
  <c r="Q842" i="1"/>
  <c r="Q1136" i="1"/>
  <c r="Q867" i="1"/>
  <c r="Q937" i="1"/>
  <c r="Q237" i="1"/>
  <c r="Q365" i="1"/>
  <c r="Q1321" i="1"/>
  <c r="Q605" i="1"/>
  <c r="Q1106" i="1"/>
  <c r="Q221" i="1"/>
  <c r="Q215" i="1"/>
  <c r="Q633" i="1"/>
  <c r="Q553" i="1"/>
  <c r="Q1216" i="1"/>
  <c r="Q612" i="1"/>
  <c r="Q1154" i="1"/>
  <c r="Q336" i="1"/>
  <c r="Q585" i="1"/>
  <c r="Q297" i="1"/>
  <c r="Q167" i="1"/>
  <c r="Q120" i="1"/>
  <c r="Q995" i="1"/>
  <c r="Q1573" i="1"/>
  <c r="Q851" i="1"/>
  <c r="Q1278" i="1"/>
  <c r="Q835" i="1"/>
  <c r="Q293" i="1"/>
  <c r="Q261" i="1"/>
  <c r="Q188" i="1"/>
  <c r="Q879" i="1"/>
  <c r="Q230" i="1"/>
  <c r="Q615" i="1"/>
  <c r="Q805" i="1"/>
  <c r="Q185" i="1"/>
  <c r="Q411" i="1"/>
  <c r="Q123" i="1"/>
  <c r="Q438" i="1"/>
  <c r="Q156" i="1"/>
  <c r="Q545" i="1"/>
  <c r="Q1418" i="1"/>
  <c r="Q433" i="1"/>
  <c r="Q687" i="1"/>
  <c r="Q911" i="1"/>
  <c r="Q1348" i="1"/>
  <c r="Q733" i="1"/>
  <c r="Q126" i="1"/>
  <c r="Q751" i="1"/>
  <c r="Q410" i="1"/>
  <c r="Q511" i="1"/>
  <c r="Q214" i="1"/>
  <c r="Q737" i="1"/>
  <c r="Q551" i="1"/>
  <c r="Q527" i="1"/>
  <c r="Q532" i="1"/>
  <c r="Q134" i="1"/>
  <c r="Q468" i="1"/>
  <c r="Q478" i="1"/>
  <c r="Q270" i="1"/>
  <c r="Q1400" i="1"/>
  <c r="Q1144" i="1"/>
  <c r="Q549" i="1"/>
  <c r="Q987" i="1"/>
  <c r="Q903" i="1"/>
  <c r="Q117" i="1"/>
  <c r="Q754" i="1"/>
  <c r="Q1412" i="1"/>
  <c r="Q1033" i="1"/>
  <c r="Q747" i="1"/>
  <c r="Q854" i="1"/>
  <c r="Q736" i="1"/>
  <c r="Q393" i="1"/>
  <c r="Q1009" i="1"/>
  <c r="Q1582" i="1"/>
  <c r="Q619" i="1"/>
  <c r="Q172" i="1"/>
  <c r="Q692" i="1"/>
  <c r="Q531" i="1"/>
  <c r="Q370" i="1"/>
  <c r="Q1158" i="1"/>
  <c r="Q981" i="1"/>
  <c r="Q510" i="1"/>
  <c r="Q785" i="1"/>
  <c r="Q232" i="1"/>
  <c r="Q1252" i="1"/>
  <c r="Q1379" i="1"/>
  <c r="Q125" i="1"/>
  <c r="Q292" i="1"/>
  <c r="Q360" i="1"/>
  <c r="Q486" i="1"/>
  <c r="Q520" i="1"/>
  <c r="Q1044" i="1"/>
  <c r="Q202" i="1"/>
  <c r="Q969" i="1"/>
  <c r="Q539" i="1"/>
  <c r="Q428" i="1"/>
  <c r="Q497" i="1"/>
  <c r="Q1105" i="1"/>
  <c r="Q588" i="1"/>
  <c r="Q665" i="1"/>
  <c r="Q1520" i="1"/>
  <c r="Q1372" i="1"/>
  <c r="Q1087" i="1"/>
  <c r="Q1548" i="1"/>
  <c r="Q1358" i="1"/>
  <c r="Q1472" i="1"/>
  <c r="Q804" i="1"/>
  <c r="Q1024" i="1"/>
  <c r="Q1449" i="1"/>
  <c r="Q647" i="1"/>
  <c r="Q1166" i="1"/>
  <c r="Q849" i="1"/>
  <c r="Q408" i="1"/>
  <c r="Q462" i="1"/>
  <c r="Q91" i="1"/>
  <c r="Q1429" i="1"/>
  <c r="Q674" i="1"/>
  <c r="Q257" i="1"/>
  <c r="Q643" i="1"/>
  <c r="Q954" i="1"/>
  <c r="Q475" i="1"/>
  <c r="Q1291" i="1"/>
  <c r="Q192" i="1"/>
  <c r="Q570" i="1"/>
  <c r="Q355" i="1"/>
  <c r="Q472" i="1"/>
  <c r="Q975" i="1"/>
  <c r="Q431" i="1"/>
  <c r="Q534" i="1"/>
  <c r="Q307" i="1"/>
  <c r="Q774" i="1"/>
  <c r="Q1267" i="1"/>
  <c r="Q1311" i="1"/>
  <c r="Q1117" i="1"/>
  <c r="Q1055" i="1"/>
  <c r="Q1297" i="1"/>
  <c r="Q1228" i="1"/>
  <c r="Q440" i="1"/>
  <c r="Q722" i="1"/>
  <c r="Q241" i="1"/>
  <c r="Q90" i="1"/>
  <c r="Q1426" i="1"/>
  <c r="Q1237" i="1"/>
  <c r="Q1282" i="1"/>
  <c r="Q1453" i="1"/>
  <c r="Q977" i="1"/>
  <c r="Q537" i="1"/>
  <c r="Q425" i="1"/>
  <c r="Q1555" i="1"/>
  <c r="Q400" i="1"/>
  <c r="Q409" i="1"/>
  <c r="Q451" i="1"/>
  <c r="Q116" i="1"/>
  <c r="Q943" i="1"/>
  <c r="Q569" i="1"/>
  <c r="Q930" i="1"/>
  <c r="Q961" i="1"/>
  <c r="Q379" i="1"/>
  <c r="Q416" i="1"/>
  <c r="Q154" i="1"/>
  <c r="Q968" i="1"/>
  <c r="Q353" i="1"/>
  <c r="Q1557" i="1"/>
  <c r="Q1213" i="1"/>
  <c r="Q1301" i="1"/>
  <c r="Q845" i="1"/>
  <c r="Q151" i="1"/>
  <c r="Q749" i="1"/>
  <c r="Q422" i="1"/>
  <c r="Q621" i="1"/>
  <c r="Q966" i="1"/>
  <c r="Q522" i="1"/>
  <c r="Q1457" i="1"/>
  <c r="Q380" i="1"/>
  <c r="Q546" i="1"/>
  <c r="Q1463" i="1"/>
  <c r="Q495" i="1"/>
  <c r="Q1376" i="1"/>
  <c r="Q905" i="1"/>
  <c r="Q1530" i="1"/>
  <c r="Q1404" i="1"/>
  <c r="Q1214" i="1"/>
  <c r="Q1328" i="1"/>
  <c r="Q660" i="1"/>
  <c r="Q773" i="1"/>
  <c r="Q1305" i="1"/>
  <c r="Q1510" i="1"/>
  <c r="Q1465" i="1"/>
  <c r="Q1343" i="1"/>
  <c r="Q228" i="1"/>
  <c r="Q198" i="1"/>
  <c r="Q783" i="1"/>
  <c r="Q1396" i="1"/>
  <c r="Q500" i="1"/>
  <c r="Q1416" i="1"/>
  <c r="Q337" i="1"/>
  <c r="Q616" i="1"/>
  <c r="Q106" i="1"/>
  <c r="Q1446" i="1"/>
  <c r="Q443" i="1"/>
  <c r="Q248" i="1"/>
  <c r="Q675" i="1"/>
  <c r="Q1320" i="1"/>
  <c r="Q543" i="1"/>
  <c r="Q1299" i="1"/>
  <c r="Q233" i="1"/>
  <c r="Q573" i="1"/>
  <c r="Q489" i="1"/>
  <c r="Q1422" i="1"/>
  <c r="Q823" i="1"/>
  <c r="Q819" i="1"/>
  <c r="Q1486" i="1"/>
  <c r="Q931" i="1"/>
  <c r="Q822" i="1"/>
  <c r="Q1492" i="1"/>
  <c r="Q296" i="1"/>
  <c r="Q381" i="1"/>
  <c r="Q1176" i="1"/>
  <c r="Q850" i="1"/>
  <c r="Q831" i="1"/>
  <c r="Q1497" i="1"/>
  <c r="Q387" i="1"/>
  <c r="Q834" i="1"/>
  <c r="Q89" i="1"/>
  <c r="Q501" i="1"/>
  <c r="Q536" i="1"/>
  <c r="Q137" i="1"/>
  <c r="Q492" i="1"/>
  <c r="Q429" i="1"/>
  <c r="Q1191" i="1"/>
  <c r="Q1330" i="1"/>
  <c r="Q1491" i="1"/>
  <c r="Q1167" i="1"/>
  <c r="Q496" i="1"/>
  <c r="Q726" i="1"/>
  <c r="Q1276" i="1"/>
  <c r="Q94" i="1"/>
  <c r="Q189" i="1"/>
  <c r="Q253" i="1"/>
  <c r="Q1061" i="1"/>
  <c r="Q343" i="1"/>
  <c r="Q193" i="1"/>
  <c r="Q160" i="1"/>
  <c r="Q168" i="1"/>
  <c r="Q367" i="1"/>
  <c r="Q203" i="1"/>
  <c r="Q481" i="1"/>
  <c r="Q771" i="1"/>
  <c r="Q449" i="1"/>
  <c r="Q317" i="1"/>
  <c r="Q1043" i="1"/>
  <c r="Q1587" i="1"/>
  <c r="Q714" i="1"/>
  <c r="Q899" i="1"/>
  <c r="Q1474" i="1"/>
  <c r="Q247" i="1"/>
  <c r="Q734" i="1"/>
  <c r="Q1525" i="1"/>
  <c r="Q395" i="1"/>
  <c r="Q399" i="1"/>
  <c r="Q342" i="1"/>
  <c r="Q507" i="1"/>
  <c r="Q324" i="1"/>
  <c r="Q1507" i="1"/>
  <c r="Q346" i="1"/>
  <c r="Q1177" i="1"/>
  <c r="Q757" i="1"/>
  <c r="Q631" i="1"/>
  <c r="Q1008" i="1"/>
  <c r="Q184" i="1"/>
  <c r="Q650" i="1"/>
  <c r="Q1139" i="1"/>
  <c r="Q541" i="1"/>
  <c r="Q868" i="1"/>
  <c r="Q426" i="1"/>
  <c r="Q859" i="1"/>
  <c r="Q502" i="1"/>
  <c r="Q787" i="1"/>
  <c r="Q1438" i="1"/>
  <c r="Q1356" i="1"/>
  <c r="Q1401" i="1"/>
  <c r="Q1332" i="1"/>
  <c r="Q1279" i="1"/>
  <c r="Q821" i="1"/>
  <c r="Q1239" i="1"/>
  <c r="Q1585" i="1"/>
  <c r="Q306" i="1"/>
  <c r="Q524" i="1"/>
  <c r="Q1045" i="1"/>
  <c r="Q499" i="1"/>
  <c r="Q917" i="1"/>
  <c r="Q213" i="1"/>
  <c r="Q1120" i="1"/>
  <c r="Q1319" i="1"/>
  <c r="Q351" i="1"/>
  <c r="Q1232" i="1"/>
  <c r="Q677" i="1"/>
  <c r="Q1386" i="1"/>
  <c r="Q1260" i="1"/>
  <c r="Q1513" i="1"/>
  <c r="Q1184" i="1"/>
  <c r="Q1535" i="1"/>
  <c r="Q567" i="1"/>
  <c r="Q1016" i="1"/>
  <c r="Q1005" i="1"/>
  <c r="Q1488" i="1"/>
  <c r="Q767" i="1"/>
  <c r="Q988" i="1"/>
  <c r="Q513" i="1"/>
  <c r="Q225" i="1"/>
  <c r="Q685" i="1"/>
  <c r="Q356" i="1"/>
  <c r="Q840" i="1"/>
  <c r="Q889" i="1"/>
  <c r="Q263" i="1"/>
  <c r="Q174" i="1"/>
  <c r="Q1014" i="1"/>
  <c r="Q865" i="1"/>
  <c r="Q939" i="1"/>
  <c r="Q328" i="1"/>
  <c r="Q611" i="1"/>
  <c r="Q255" i="1"/>
  <c r="Q843" i="1"/>
  <c r="Q352" i="1"/>
  <c r="Q95" i="1"/>
  <c r="Q211" i="1"/>
  <c r="Q1181" i="1"/>
  <c r="Q528" i="1"/>
  <c r="Q602" i="1"/>
  <c r="Q910" i="1"/>
  <c r="Q519" i="1"/>
  <c r="Q575" i="1"/>
  <c r="Q940" i="1"/>
  <c r="Q108" i="1"/>
  <c r="Q688" i="1"/>
  <c r="Q1544" i="1"/>
  <c r="Q1065" i="1"/>
  <c r="Q459" i="1"/>
  <c r="Q921" i="1"/>
  <c r="Q398" i="1"/>
  <c r="Q667" i="1"/>
  <c r="Q371" i="1"/>
  <c r="Q951" i="1"/>
  <c r="Q759" i="1"/>
  <c r="Q662" i="1"/>
  <c r="Q1048" i="1"/>
  <c r="Q369" i="1"/>
  <c r="Q105" i="1"/>
  <c r="Q563" i="1"/>
  <c r="Q586" i="1"/>
  <c r="Q480" i="1"/>
  <c r="Q402" i="1"/>
  <c r="Q653" i="1"/>
  <c r="Q153" i="1"/>
  <c r="Q967" i="1"/>
  <c r="Q474" i="1"/>
  <c r="Q100" i="1"/>
  <c r="Q963" i="1"/>
  <c r="Q323" i="1"/>
  <c r="Q1012" i="1"/>
  <c r="Q329" i="1"/>
  <c r="Q99" i="1"/>
  <c r="Q992" i="1"/>
  <c r="Q548" i="1"/>
  <c r="Q989" i="1"/>
  <c r="Q817" i="1"/>
  <c r="Q1075" i="1"/>
  <c r="Q769" i="1"/>
  <c r="Q252" i="1"/>
  <c r="Q1261" i="1"/>
  <c r="Q1186" i="1"/>
  <c r="Q278" i="1"/>
  <c r="Q320" i="1"/>
  <c r="Q1227" i="1"/>
  <c r="Q453" i="1"/>
  <c r="Q1035" i="1"/>
  <c r="Q392" i="1"/>
  <c r="Q1475" i="1"/>
  <c r="Q1123" i="1"/>
  <c r="Q150" i="1"/>
  <c r="Q334" i="1"/>
  <c r="Q668" i="1"/>
  <c r="Q1468" i="1"/>
  <c r="Q1287" i="1"/>
  <c r="Q124" i="1"/>
  <c r="Q243" i="1"/>
  <c r="Q234" i="1"/>
  <c r="Q165" i="1"/>
  <c r="Q235" i="1"/>
  <c r="Q637" i="1"/>
  <c r="Q220" i="1"/>
  <c r="Q820" i="1"/>
  <c r="Q925" i="1"/>
  <c r="Q312" i="1"/>
  <c r="Q886" i="1"/>
  <c r="Q699" i="1"/>
  <c r="Q1398" i="1"/>
  <c r="Q1428" i="1"/>
  <c r="Q1238" i="1"/>
  <c r="Q839" i="1"/>
  <c r="Q830" i="1"/>
  <c r="Q1350" i="1"/>
  <c r="Q1102" i="1"/>
  <c r="Q1094" i="1"/>
  <c r="Q872" i="1"/>
  <c r="Q861" i="1"/>
  <c r="Q1355" i="1"/>
  <c r="Q1198" i="1"/>
  <c r="Q713" i="1"/>
  <c r="Q389" i="1"/>
  <c r="Q582" i="1"/>
  <c r="Q363" i="1"/>
  <c r="Q1072" i="1"/>
  <c r="Q1283" i="1"/>
  <c r="Q606" i="1"/>
  <c r="Q1419" i="1"/>
  <c r="Q390" i="1"/>
  <c r="Q1253" i="1"/>
  <c r="Q604" i="1"/>
  <c r="Q561" i="1"/>
  <c r="Q634" i="1"/>
  <c r="Q1042" i="1"/>
  <c r="Q991" i="1"/>
  <c r="Q1288" i="1"/>
  <c r="Q832" i="1"/>
  <c r="Q145" i="1"/>
  <c r="Q129" i="1"/>
  <c r="Q1562" i="1"/>
  <c r="Q348" i="1"/>
  <c r="Q452" i="1"/>
  <c r="Q1125" i="1"/>
  <c r="Q231" i="1"/>
  <c r="Q407" i="1"/>
  <c r="Q709" i="1"/>
  <c r="Q461" i="1"/>
  <c r="Q113" i="1"/>
  <c r="Q1579" i="1"/>
  <c r="Q1496" i="1"/>
  <c r="Q171" i="1"/>
  <c r="Q1352" i="1"/>
  <c r="Q421" i="1"/>
  <c r="Q568" i="1"/>
  <c r="Q1082" i="1"/>
  <c r="Q572" i="1"/>
  <c r="Q224" i="1"/>
  <c r="Q857" i="1"/>
  <c r="Q895" i="1"/>
  <c r="Q487" i="1"/>
  <c r="Q533" i="1"/>
  <c r="Q514" i="1"/>
  <c r="Q666" i="1"/>
  <c r="Q364" i="1"/>
  <c r="Q111" i="1"/>
  <c r="Q1477" i="1"/>
  <c r="Q960" i="1"/>
  <c r="Q1432" i="1"/>
  <c r="Q104" i="1"/>
  <c r="Q1157" i="1"/>
  <c r="Q316" i="1"/>
  <c r="Q746" i="1"/>
  <c r="Q413" i="1"/>
  <c r="Q338" i="1"/>
  <c r="Q884" i="1"/>
  <c r="Q1015" i="1"/>
  <c r="Q1108" i="1"/>
  <c r="Q436" i="1"/>
  <c r="Q761" i="1"/>
  <c r="Q508" i="1"/>
  <c r="Q465" i="1"/>
  <c r="Q1230" i="1"/>
  <c r="Q335" i="1"/>
  <c r="Q1370" i="1"/>
  <c r="Q1533" i="1"/>
  <c r="Q517" i="1"/>
  <c r="Q1254" i="1"/>
  <c r="Q1284" i="1"/>
  <c r="Q1537" i="1"/>
  <c r="Q695" i="1"/>
  <c r="Q610" i="1"/>
  <c r="Q1206" i="1"/>
  <c r="Q958" i="1"/>
  <c r="Q807" i="1"/>
  <c r="Q728" i="1"/>
  <c r="Q717" i="1"/>
  <c r="Q1211" i="1"/>
  <c r="Q1413" i="1"/>
  <c r="Q919" i="1"/>
  <c r="Q738" i="1"/>
  <c r="Q509" i="1"/>
  <c r="Q385" i="1"/>
  <c r="Q670" i="1"/>
  <c r="Q776" i="1"/>
  <c r="Q1443" i="1"/>
  <c r="Q260" i="1"/>
  <c r="Q485" i="1"/>
  <c r="Q1586" i="1"/>
  <c r="Q406" i="1"/>
  <c r="Q558" i="1"/>
  <c r="Q139" i="1"/>
  <c r="Q1257" i="1"/>
  <c r="Q554" i="1"/>
  <c r="Q1153" i="1"/>
  <c r="Q345" i="1"/>
  <c r="Q209" i="1"/>
  <c r="Q289" i="1"/>
  <c r="Q1178" i="1"/>
  <c r="Q1539" i="1"/>
  <c r="Q725" i="1"/>
  <c r="Q1556" i="1"/>
  <c r="Q530" i="1"/>
  <c r="Q1156" i="1"/>
  <c r="Q523" i="1"/>
  <c r="Q197" i="1"/>
  <c r="Q162" i="1"/>
  <c r="Q1147" i="1"/>
  <c r="Q980" i="1"/>
  <c r="Q847" i="1"/>
  <c r="Q848" i="1"/>
  <c r="Q504" i="1"/>
  <c r="Q763" i="1"/>
  <c r="Q1420" i="1"/>
  <c r="Q281" i="1"/>
  <c r="Q518" i="1"/>
  <c r="Q427" i="1"/>
  <c r="Q712" i="1"/>
  <c r="Q1000" i="1"/>
  <c r="Q617" i="1"/>
  <c r="Q691" i="1"/>
  <c r="Q748" i="1"/>
  <c r="Q383" i="1"/>
  <c r="Q484" i="1"/>
  <c r="Q376" i="1"/>
  <c r="Q1204" i="1"/>
  <c r="Q965" i="1"/>
  <c r="Q1397" i="1"/>
  <c r="Q1141" i="1"/>
  <c r="Q110" i="1"/>
  <c r="Q986" i="1"/>
  <c r="Q1480" i="1"/>
  <c r="Q1037" i="1"/>
  <c r="Q985" i="1"/>
  <c r="Q1025" i="1"/>
  <c r="Q285" i="1"/>
  <c r="Q856" i="1"/>
  <c r="Q1203" i="1"/>
  <c r="Q140" i="1"/>
  <c r="Q240" i="1"/>
  <c r="Q246" i="1"/>
  <c r="Q614" i="1"/>
  <c r="Q739" i="1"/>
  <c r="Q581" i="1"/>
  <c r="Q1143" i="1"/>
  <c r="Q914" i="1"/>
  <c r="Q721" i="1"/>
  <c r="Q173" i="1"/>
  <c r="Q999" i="1"/>
  <c r="Q812" i="1"/>
  <c r="Q216" i="1"/>
  <c r="Q476" i="1"/>
  <c r="Q227" i="1"/>
  <c r="Q775" i="1"/>
  <c r="Q871" i="1"/>
  <c r="Q730" i="1"/>
  <c r="Q179" i="1"/>
  <c r="Q698" i="1"/>
  <c r="Q415" i="1"/>
  <c r="Q1408" i="1"/>
  <c r="Q918" i="1"/>
  <c r="Q864" i="1"/>
  <c r="Q1425" i="1"/>
  <c r="Q1516" i="1"/>
  <c r="Q272" i="1"/>
  <c r="Q1570" i="1"/>
  <c r="Q1155" i="1"/>
  <c r="Q322" i="1"/>
  <c r="Q689" i="1"/>
  <c r="Q143" i="1"/>
  <c r="Q1503" i="1"/>
  <c r="Q1342" i="1"/>
  <c r="Q676" i="1"/>
  <c r="Q760" i="1"/>
  <c r="Q1389" i="1"/>
  <c r="Q373" i="1"/>
  <c r="Q1110" i="1"/>
  <c r="Q1140" i="1"/>
  <c r="Q1393" i="1"/>
  <c r="Q1558" i="1"/>
  <c r="Q458" i="1"/>
  <c r="Q1062" i="1"/>
  <c r="Q814" i="1"/>
  <c r="Q591" i="1"/>
  <c r="Q584" i="1"/>
  <c r="Q1580" i="1"/>
  <c r="Q1067" i="1"/>
  <c r="Q837" i="1"/>
  <c r="Q690" i="1"/>
  <c r="Q115" i="1"/>
  <c r="Q1331" i="1"/>
  <c r="Q626" i="1"/>
  <c r="Q96" i="1"/>
  <c r="Q1518" i="1"/>
  <c r="Q622" i="1"/>
  <c r="Q259" i="1"/>
  <c r="Q878" i="1"/>
  <c r="Q997" i="1"/>
  <c r="Q1360" i="1"/>
  <c r="Q244" i="1"/>
  <c r="Q101" i="1"/>
  <c r="Q681" i="1"/>
  <c r="Q266" i="1"/>
  <c r="Q618" i="1"/>
  <c r="Q138" i="1"/>
  <c r="Q301" i="1"/>
  <c r="Q1272" i="1"/>
  <c r="Q1309" i="1"/>
  <c r="Q844" i="1"/>
  <c r="Q1070" i="1"/>
  <c r="Q632" i="1"/>
  <c r="Q242" i="1"/>
  <c r="Q766" i="1"/>
  <c r="Q1034" i="1"/>
  <c r="Q460" i="1"/>
  <c r="Q236" i="1"/>
  <c r="Q1302" i="1"/>
  <c r="Q1567" i="1"/>
  <c r="Q470" i="1"/>
  <c r="Q1435" i="1"/>
  <c r="Q1084" i="1"/>
  <c r="Q401" i="1"/>
  <c r="Q412" i="1"/>
  <c r="Q448" i="1"/>
  <c r="Q439" i="1"/>
  <c r="Q310" i="1"/>
  <c r="Q149" i="1"/>
  <c r="Q354" i="1"/>
  <c r="Q694" i="1"/>
  <c r="Q229" i="1"/>
  <c r="Q639" i="1"/>
  <c r="Q482" i="1"/>
  <c r="Q673" i="1"/>
  <c r="Q144" i="1"/>
  <c r="Q920" i="1"/>
  <c r="Q956" i="1"/>
  <c r="Q1152" i="1"/>
  <c r="Q1405" i="1"/>
  <c r="Q719" i="1"/>
  <c r="Q646" i="1"/>
  <c r="Q909" i="1"/>
  <c r="Q1104" i="1"/>
  <c r="Q1357" i="1"/>
  <c r="Q1172" i="1"/>
  <c r="Q648" i="1"/>
  <c r="Q1493" i="1"/>
  <c r="Q1303" i="1"/>
  <c r="Q923" i="1"/>
  <c r="Q1322" i="1"/>
  <c r="Q512" i="1"/>
  <c r="Q164" i="1"/>
  <c r="Q755" i="1"/>
  <c r="Q396" i="1"/>
  <c r="Q437" i="1"/>
  <c r="Q1086" i="1"/>
  <c r="Q418" i="1"/>
  <c r="Q595" i="1"/>
  <c r="Q191" i="1"/>
  <c r="Q1023" i="1"/>
  <c r="Q1215" i="1"/>
  <c r="Q557" i="1"/>
  <c r="Q498" i="1"/>
  <c r="Q1124" i="1"/>
  <c r="Q1383" i="1"/>
  <c r="Q464" i="1"/>
  <c r="Q525" i="1"/>
  <c r="Q417" i="1"/>
  <c r="Q696" i="1"/>
  <c r="Q953" i="1"/>
  <c r="Q589" i="1"/>
  <c r="Q893" i="1"/>
  <c r="Q1219" i="1"/>
  <c r="Q973" i="1"/>
  <c r="Q538" i="1"/>
  <c r="Q1263" i="1"/>
  <c r="Q196" i="1"/>
  <c r="Q794" i="1"/>
  <c r="Q1469" i="1"/>
  <c r="Q1135" i="1"/>
  <c r="Q182" i="1"/>
  <c r="Q1590" i="1"/>
  <c r="Q515" i="1"/>
  <c r="Q1107" i="1"/>
  <c r="Q280" i="1"/>
  <c r="Q560" i="1"/>
  <c r="Q901" i="1"/>
  <c r="Q1487" i="1"/>
  <c r="Q762" i="1"/>
  <c r="Q93" i="1"/>
  <c r="Q239" i="1"/>
  <c r="Q529" i="1"/>
  <c r="Q208" i="1"/>
  <c r="Q1118" i="1"/>
  <c r="Q131" i="1"/>
  <c r="Q127" i="1"/>
  <c r="Q132" i="1"/>
  <c r="Q978" i="1"/>
  <c r="Q456" i="1"/>
  <c r="Q772" i="1"/>
  <c r="Q765" i="1"/>
  <c r="Q1523" i="1"/>
  <c r="Q1500" i="1"/>
  <c r="Q1159" i="1"/>
  <c r="Q779" i="1"/>
  <c r="Q1441" i="1"/>
  <c r="Q368" i="1"/>
  <c r="Q702" i="1"/>
  <c r="Q319" i="1"/>
  <c r="Q1374" i="1"/>
  <c r="Q161" i="1"/>
  <c r="Q305" i="1"/>
  <c r="Q1060" i="1"/>
  <c r="Q1058" i="1"/>
  <c r="Q1541" i="1"/>
  <c r="Q1349" i="1"/>
  <c r="Q321" i="1"/>
  <c r="Q1129" i="1"/>
  <c r="Q950" i="1"/>
  <c r="Q175" i="1"/>
  <c r="Q526" i="1"/>
  <c r="Q1433" i="1"/>
  <c r="Q1450" i="1"/>
  <c r="Q350" i="1"/>
  <c r="Q789" i="1"/>
  <c r="Q420" i="1"/>
  <c r="Q1207" i="1"/>
  <c r="Q1402" i="1"/>
  <c r="Q302" i="1"/>
  <c r="Q1050" i="1"/>
  <c r="Q1235" i="1"/>
  <c r="Q1212" i="1"/>
  <c r="Q1458" i="1"/>
  <c r="Q1281" i="1"/>
  <c r="Q701" i="1"/>
  <c r="Q112" i="1"/>
  <c r="Q102" i="1"/>
  <c r="Q825" i="1"/>
  <c r="Q697" i="1"/>
  <c r="Q181" i="1"/>
  <c r="Q1286" i="1"/>
  <c r="Q880" i="1"/>
  <c r="Q450" i="1"/>
  <c r="Q756" i="1"/>
  <c r="Q577" i="1"/>
  <c r="Q1142" i="1"/>
  <c r="Q388" i="1"/>
  <c r="Q212" i="1"/>
  <c r="Q1205" i="1"/>
  <c r="Q180" i="1"/>
  <c r="Q745" i="1"/>
  <c r="Q594" i="1"/>
  <c r="Q331" i="1"/>
  <c r="Q994" i="1"/>
  <c r="Q254" i="1"/>
  <c r="Q550" i="1"/>
  <c r="Q186" i="1"/>
  <c r="Q1169" i="1"/>
  <c r="Q750" i="1"/>
  <c r="Q1081" i="1"/>
  <c r="Q200" i="1"/>
  <c r="Q799" i="1"/>
  <c r="Q414" i="1"/>
  <c r="Q1128" i="1"/>
  <c r="Q1109" i="1"/>
  <c r="Q984" i="1"/>
  <c r="Q1032" i="1"/>
  <c r="Q782" i="1"/>
  <c r="Q269" i="1"/>
  <c r="Q141" i="1"/>
  <c r="Q264" i="1"/>
  <c r="Q678" i="1"/>
  <c r="Q1285" i="1"/>
  <c r="Q955" i="1"/>
  <c r="Q256" i="1"/>
  <c r="Q251" i="1"/>
  <c r="Q1275" i="1"/>
  <c r="Q1445" i="1"/>
  <c r="Q109" i="1"/>
  <c r="Q80" i="1"/>
  <c r="Q23" i="1"/>
  <c r="Q60" i="1"/>
  <c r="Q72" i="1"/>
  <c r="Q50" i="1"/>
  <c r="Q27" i="1"/>
  <c r="Q56" i="1"/>
  <c r="Q73" i="1"/>
  <c r="Q40" i="1"/>
  <c r="Q84" i="1"/>
  <c r="Q30" i="1"/>
  <c r="Q81" i="1"/>
  <c r="Q61" i="1"/>
  <c r="Q45" i="1"/>
  <c r="Q54" i="1"/>
  <c r="Q43" i="1"/>
  <c r="Q59" i="1"/>
  <c r="Q26" i="1"/>
  <c r="Q67" i="1"/>
  <c r="Q46" i="1"/>
  <c r="Q88" i="1"/>
  <c r="Q77" i="1"/>
  <c r="Q21" i="1"/>
  <c r="Q28" i="1"/>
  <c r="Q85" i="1"/>
  <c r="Q79" i="1"/>
  <c r="Q24" i="1"/>
  <c r="Q76" i="1"/>
  <c r="Q70" i="1"/>
  <c r="Q15" i="1"/>
  <c r="Q62" i="1"/>
  <c r="Q82" i="1"/>
  <c r="Q33" i="1"/>
  <c r="Q63" i="1"/>
  <c r="Q87" i="1"/>
  <c r="Q41" i="1"/>
  <c r="Q53" i="1"/>
  <c r="Q9" i="1"/>
  <c r="Q12" i="1"/>
  <c r="Q58" i="1"/>
  <c r="Q11" i="1"/>
  <c r="Q42" i="1"/>
  <c r="Q47" i="1"/>
  <c r="Q71" i="1"/>
  <c r="Q37" i="1"/>
  <c r="Q78" i="1"/>
  <c r="Q68" i="1"/>
  <c r="Q65" i="1"/>
  <c r="Q36" i="1"/>
  <c r="Q25" i="1"/>
  <c r="Q16" i="1"/>
  <c r="Q57" i="1"/>
  <c r="Q83" i="1"/>
  <c r="Q29" i="1"/>
  <c r="Q69" i="1"/>
  <c r="Q17" i="1"/>
  <c r="Q31" i="1"/>
  <c r="Q64" i="1"/>
  <c r="Q55" i="1"/>
  <c r="Q20" i="1"/>
  <c r="Q34" i="1"/>
  <c r="Q51" i="1"/>
  <c r="Q10" i="1"/>
  <c r="Q39" i="1"/>
  <c r="Q19" i="1"/>
  <c r="Q35" i="1"/>
  <c r="Q52" i="1"/>
  <c r="Q75" i="1"/>
  <c r="Q13" i="1"/>
  <c r="Q74" i="1"/>
  <c r="Q49" i="1"/>
  <c r="Q14" i="1"/>
  <c r="Q86" i="1"/>
  <c r="Q8" i="1"/>
  <c r="Q48" i="1"/>
  <c r="Q32" i="1"/>
  <c r="Q18" i="1"/>
  <c r="Q44" i="1"/>
  <c r="Q22" i="1"/>
  <c r="Q38" i="1"/>
  <c r="Q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<sst xmlns="http://schemas.openxmlformats.org/spreadsheetml/2006/main" count="35" uniqueCount="28">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</sst>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150.00000000000003</c:v>
                </c:pt>
                <c:pt idx="99">
                  <c:v>150.00000000000003</c:v>
                </c:pt>
                <c:pt idx="100">
                  <c:v>150.00000000000003</c:v>
                </c:pt>
                <c:pt idx="101">
                  <c:v>150.00000000000003</c:v>
                </c:pt>
                <c:pt idx="102">
                  <c:v>150.00000000000003</c:v>
                </c:pt>
                <c:pt idx="103">
                  <c:v>150.00000000000003</c:v>
                </c:pt>
                <c:pt idx="104">
                  <c:v>150.00000000000003</c:v>
                </c:pt>
                <c:pt idx="105">
                  <c:v>150.00000000000003</c:v>
                </c:pt>
                <c:pt idx="106">
                  <c:v>150.00000000000003</c:v>
                </c:pt>
                <c:pt idx="107">
                  <c:v>150.00000000000003</c:v>
                </c:pt>
                <c:pt idx="108">
                  <c:v>150.00000000000003</c:v>
                </c:pt>
                <c:pt idx="109">
                  <c:v>150.00000000000003</c:v>
                </c:pt>
                <c:pt idx="110">
                  <c:v>150.00000000000003</c:v>
                </c:pt>
                <c:pt idx="111">
                  <c:v>150.00000000000003</c:v>
                </c:pt>
                <c:pt idx="112">
                  <c:v>150.00000000000003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intrinsic_daily!$Q$7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intrinsic_daily!$Q$8:$Q$1596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66676</xdr:rowOff>
    </xdr:from>
    <xdr:to>
      <xdr:col>31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12</xdr:row>
      <xdr:rowOff>9525</xdr:rowOff>
    </xdr:from>
    <xdr:to>
      <xdr:col>31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24</xdr:row>
      <xdr:rowOff>104775</xdr:rowOff>
    </xdr:from>
    <xdr:to>
      <xdr:col>31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1597"/>
  <sheetViews>
    <sheetView tabSelected="1" workbookViewId="0"/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13.42578125" customWidth="1"/>
    <col min="15" max="15" width="15.140625" bestFit="1" customWidth="1"/>
    <col min="16" max="16" width="15.85546875" bestFit="1" customWidth="1"/>
    <col min="17" max="17" width="14.28515625" customWidth="1"/>
    <col min="18" max="18" width="14" bestFit="1" customWidth="1"/>
    <col min="34" max="34" width="15.140625" bestFit="1" customWidth="1"/>
    <col min="35" max="35" width="15.85546875" bestFit="1" customWidth="1"/>
    <col min="36" max="36" width="9.5703125" bestFit="1" customWidth="1"/>
    <col min="37" max="37" width="14" bestFit="1" customWidth="1"/>
  </cols>
  <sheetData>
    <row r="2" spans="2:40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0" x14ac:dyDescent="0.25">
      <c r="B3" s="1" t="s">
        <v>1</v>
      </c>
      <c r="C3" s="1" t="s">
        <v>2</v>
      </c>
    </row>
    <row r="4" spans="2:40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Q4" s="18"/>
      <c r="AN4" s="17">
        <f>P4-AI4</f>
        <v>238580.25843495535</v>
      </c>
    </row>
    <row r="5" spans="2:40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</row>
    <row r="6" spans="2:40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M6">
        <f t="array" ref="AM6">SUM(ABS(AM7:AN592))</f>
        <v>25800989.999999996</v>
      </c>
    </row>
    <row r="7" spans="2:40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3</v>
      </c>
      <c r="R7" s="1" t="s">
        <v>22</v>
      </c>
    </row>
    <row r="8" spans="2:40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O8" s="8">
        <f t="array" ref="O8:P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7">
        <f>SUM($P$8:P8)+CurrentInventory</f>
        <v>271.19999999999993</v>
      </c>
      <c r="R8" s="7">
        <f>VLOOKUP(O8,$E$22:$F$1597, 2, FALSE)</f>
        <v>50.640695748227039</v>
      </c>
      <c r="AM8" s="17">
        <f t="shared" ref="AM8:AM71" si="1">O8-AH8</f>
        <v>43702</v>
      </c>
      <c r="AN8" s="17">
        <f t="shared" ref="AN8:AN71" si="2">P8-AI8</f>
        <v>271.19999999999993</v>
      </c>
    </row>
    <row r="9" spans="2:40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O9" s="8">
        <v>43703</v>
      </c>
      <c r="P9" s="7">
        <v>270.43341786951032</v>
      </c>
      <c r="Q9" s="7">
        <f>SUM($P$8:P9)+CurrentInventory</f>
        <v>541.63341786951025</v>
      </c>
      <c r="R9" s="7">
        <f t="shared" ref="R9:R72" si="3">VLOOKUP(O9,$E$22:$F$1597, 2, FALSE)</f>
        <v>49.700092287036142</v>
      </c>
      <c r="AM9" s="17">
        <f t="shared" si="1"/>
        <v>43703</v>
      </c>
      <c r="AN9" s="17">
        <f t="shared" si="2"/>
        <v>270.43341786951032</v>
      </c>
    </row>
    <row r="10" spans="2:40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O10" s="8">
        <v>43704</v>
      </c>
      <c r="P10" s="7">
        <v>269.69468643247785</v>
      </c>
      <c r="Q10" s="7">
        <f>SUM($P$8:P10)+CurrentInventory</f>
        <v>811.32810430198811</v>
      </c>
      <c r="R10" s="7">
        <f t="shared" si="3"/>
        <v>49.700092287036142</v>
      </c>
      <c r="AM10" s="17">
        <f t="shared" si="1"/>
        <v>43704</v>
      </c>
      <c r="AN10" s="17">
        <f t="shared" si="2"/>
        <v>269.69468643247785</v>
      </c>
    </row>
    <row r="11" spans="2:40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O11" s="8">
        <v>43705</v>
      </c>
      <c r="P11" s="7">
        <v>268.98285887212705</v>
      </c>
      <c r="Q11" s="7">
        <f>SUM($P$8:P11)+CurrentInventory</f>
        <v>1080.3109631741152</v>
      </c>
      <c r="R11" s="7">
        <f t="shared" si="3"/>
        <v>49.700092287036142</v>
      </c>
      <c r="AM11" s="17">
        <f t="shared" si="1"/>
        <v>43705</v>
      </c>
      <c r="AN11" s="17">
        <f t="shared" si="2"/>
        <v>268.98285887212705</v>
      </c>
    </row>
    <row r="12" spans="2:40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O12" s="8">
        <v>43706</v>
      </c>
      <c r="P12" s="7">
        <v>268.29701236059486</v>
      </c>
      <c r="Q12" s="7">
        <f>SUM($P$8:P12)+CurrentInventory</f>
        <v>1348.60797553471</v>
      </c>
      <c r="R12" s="7">
        <f t="shared" si="3"/>
        <v>49.700092287036142</v>
      </c>
      <c r="AM12" s="17">
        <f t="shared" si="1"/>
        <v>43706</v>
      </c>
      <c r="AN12" s="17">
        <f t="shared" si="2"/>
        <v>268.29701236059486</v>
      </c>
    </row>
    <row r="13" spans="2:40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O13" s="8">
        <v>43707</v>
      </c>
      <c r="P13" s="7">
        <v>267.63624678113865</v>
      </c>
      <c r="Q13" s="7">
        <f>SUM($P$8:P13)+CurrentInventory</f>
        <v>1616.2442223158487</v>
      </c>
      <c r="R13" s="7">
        <f t="shared" si="3"/>
        <v>49.700092287036142</v>
      </c>
      <c r="AM13" s="17">
        <f t="shared" si="1"/>
        <v>43707</v>
      </c>
      <c r="AN13" s="17">
        <f t="shared" si="2"/>
        <v>267.63624678113865</v>
      </c>
    </row>
    <row r="14" spans="2:40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O14" s="8">
        <v>43708</v>
      </c>
      <c r="P14" s="7">
        <v>266.99968351564507</v>
      </c>
      <c r="Q14" s="7">
        <f>SUM($P$8:P14)+CurrentInventory</f>
        <v>1883.2439058314937</v>
      </c>
      <c r="R14" s="7">
        <f t="shared" si="3"/>
        <v>49.700092287036142</v>
      </c>
      <c r="AM14" s="17">
        <f t="shared" si="1"/>
        <v>43708</v>
      </c>
      <c r="AN14" s="17">
        <f t="shared" si="2"/>
        <v>266.99968351564507</v>
      </c>
    </row>
    <row r="15" spans="2:40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O15" s="8">
        <v>43709</v>
      </c>
      <c r="P15" s="7">
        <v>269.43214592950176</v>
      </c>
      <c r="Q15" s="7">
        <f>SUM($P$8:P15)+CurrentInventory</f>
        <v>2152.6760517609955</v>
      </c>
      <c r="R15" s="7">
        <f t="shared" si="3"/>
        <v>52.68</v>
      </c>
      <c r="AM15" s="17">
        <f t="shared" si="1"/>
        <v>43709</v>
      </c>
      <c r="AN15" s="17">
        <f t="shared" si="2"/>
        <v>269.43214592950176</v>
      </c>
    </row>
    <row r="16" spans="2:40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O16" s="8">
        <v>43710</v>
      </c>
      <c r="P16" s="7">
        <v>269.18528563333075</v>
      </c>
      <c r="Q16" s="7">
        <f>SUM($P$8:P16)+CurrentInventory</f>
        <v>2421.8613373943263</v>
      </c>
      <c r="R16" s="7">
        <f t="shared" si="3"/>
        <v>52.68</v>
      </c>
      <c r="AM16" s="17">
        <f t="shared" si="1"/>
        <v>43710</v>
      </c>
      <c r="AN16" s="17">
        <f t="shared" si="2"/>
        <v>269.18528563333075</v>
      </c>
    </row>
    <row r="17" spans="2:40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O17" s="8">
        <v>43711</v>
      </c>
      <c r="P17" s="7">
        <v>268.87302839424501</v>
      </c>
      <c r="Q17" s="7">
        <f>SUM($P$8:P17)+CurrentInventory</f>
        <v>2690.7343657885713</v>
      </c>
      <c r="R17" s="7">
        <f t="shared" si="3"/>
        <v>52.68</v>
      </c>
      <c r="AM17" s="17">
        <f t="shared" si="1"/>
        <v>43711</v>
      </c>
      <c r="AN17" s="17">
        <f t="shared" si="2"/>
        <v>268.87302839424501</v>
      </c>
    </row>
    <row r="18" spans="2:40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O18" s="8">
        <v>43712</v>
      </c>
      <c r="P18" s="7">
        <v>268.49711465822884</v>
      </c>
      <c r="Q18" s="7">
        <f>SUM($P$8:P18)+CurrentInventory</f>
        <v>2959.2314804468001</v>
      </c>
      <c r="R18" s="7">
        <f t="shared" si="3"/>
        <v>52.68</v>
      </c>
      <c r="AM18" s="17">
        <f t="shared" si="1"/>
        <v>43712</v>
      </c>
      <c r="AN18" s="17">
        <f t="shared" si="2"/>
        <v>268.49711465822884</v>
      </c>
    </row>
    <row r="19" spans="2:40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O19" s="8">
        <v>43713</v>
      </c>
      <c r="P19" s="7">
        <v>268.05933368865726</v>
      </c>
      <c r="Q19" s="7">
        <f>SUM($P$8:P19)+CurrentInventory</f>
        <v>3227.2908141354574</v>
      </c>
      <c r="R19" s="7">
        <f t="shared" si="3"/>
        <v>52.68</v>
      </c>
      <c r="AM19" s="17">
        <f t="shared" si="1"/>
        <v>43713</v>
      </c>
      <c r="AN19" s="17">
        <f t="shared" si="2"/>
        <v>268.05933368865726</v>
      </c>
    </row>
    <row r="20" spans="2:40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O20" s="8">
        <v>43714</v>
      </c>
      <c r="P20" s="7">
        <v>267.56151781717108</v>
      </c>
      <c r="Q20" s="7">
        <f>SUM($P$8:P20)+CurrentInventory</f>
        <v>3494.8523319526284</v>
      </c>
      <c r="R20" s="7">
        <f t="shared" si="3"/>
        <v>52.68</v>
      </c>
      <c r="AM20" s="17">
        <f t="shared" si="1"/>
        <v>43714</v>
      </c>
      <c r="AN20" s="17">
        <f t="shared" si="2"/>
        <v>267.56151781717108</v>
      </c>
    </row>
    <row r="21" spans="2:40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O21" s="8">
        <v>43715</v>
      </c>
      <c r="P21" s="7">
        <v>267.00553678734468</v>
      </c>
      <c r="Q21" s="7">
        <f>SUM($P$8:P21)+CurrentInventory</f>
        <v>3761.8578687399731</v>
      </c>
      <c r="R21" s="7">
        <f t="shared" si="3"/>
        <v>52.68</v>
      </c>
      <c r="AM21" s="17">
        <f t="shared" si="1"/>
        <v>43715</v>
      </c>
      <c r="AN21" s="17">
        <f t="shared" si="2"/>
        <v>267.00553678734468</v>
      </c>
    </row>
    <row r="22" spans="2:40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O22" s="8">
        <v>43716</v>
      </c>
      <c r="P22" s="7">
        <v>266.39329221247226</v>
      </c>
      <c r="Q22" s="7">
        <f>SUM($P$8:P22)+CurrentInventory</f>
        <v>4028.2511609524454</v>
      </c>
      <c r="R22" s="7">
        <f t="shared" si="3"/>
        <v>52.68</v>
      </c>
      <c r="AM22" s="17">
        <f t="shared" si="1"/>
        <v>43716</v>
      </c>
      <c r="AN22" s="17">
        <f t="shared" si="2"/>
        <v>266.39329221247226</v>
      </c>
    </row>
    <row r="23" spans="2:40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O23" s="8">
        <v>43717</v>
      </c>
      <c r="P23" s="7">
        <v>265.7267121669538</v>
      </c>
      <c r="Q23" s="7">
        <f>SUM($P$8:P23)+CurrentInventory</f>
        <v>4293.9778731193992</v>
      </c>
      <c r="R23" s="7">
        <f t="shared" si="3"/>
        <v>52.68</v>
      </c>
      <c r="AM23" s="17">
        <f t="shared" si="1"/>
        <v>43717</v>
      </c>
      <c r="AN23" s="17">
        <f t="shared" si="2"/>
        <v>265.7267121669538</v>
      </c>
    </row>
    <row r="24" spans="2:40" ht="15.75" thickBot="1" x14ac:dyDescent="0.3">
      <c r="B24" s="3">
        <f t="shared" si="0"/>
        <v>44256</v>
      </c>
      <c r="C24" s="4">
        <v>58.65</v>
      </c>
      <c r="E24" s="8">
        <f t="shared" ref="E24:E87" si="4">IF(E23+1&gt;MAX($B$4:$B$97), NA(), E23+1)</f>
        <v>43704</v>
      </c>
      <c r="F24" s="7">
        <f t="shared" ref="F24:F87" si="5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O24" s="8">
        <v>43718</v>
      </c>
      <c r="P24" s="7">
        <v>265.00774592890411</v>
      </c>
      <c r="Q24" s="7">
        <f>SUM($P$8:P24)+CurrentInventory</f>
        <v>4558.9856190483033</v>
      </c>
      <c r="R24" s="7">
        <f t="shared" si="3"/>
        <v>52.68</v>
      </c>
      <c r="AM24" s="17">
        <f t="shared" si="1"/>
        <v>43718</v>
      </c>
      <c r="AN24" s="17">
        <f t="shared" si="2"/>
        <v>265.00774592890411</v>
      </c>
    </row>
    <row r="25" spans="2:40" x14ac:dyDescent="0.25">
      <c r="B25" s="3">
        <f t="shared" si="0"/>
        <v>44287</v>
      </c>
      <c r="C25" s="4">
        <v>56.87</v>
      </c>
      <c r="E25" s="8">
        <f t="shared" si="4"/>
        <v>43705</v>
      </c>
      <c r="F25" s="7">
        <f t="shared" si="5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O25" s="8">
        <v>43719</v>
      </c>
      <c r="P25" s="7">
        <v>264.23835888971735</v>
      </c>
      <c r="Q25" s="7">
        <f>SUM($P$8:P25)+CurrentInventory</f>
        <v>4823.2239779380207</v>
      </c>
      <c r="R25" s="7">
        <f t="shared" si="3"/>
        <v>52.68</v>
      </c>
      <c r="AM25" s="17">
        <f t="shared" si="1"/>
        <v>43719</v>
      </c>
      <c r="AN25" s="17">
        <f t="shared" si="2"/>
        <v>264.23835888971735</v>
      </c>
    </row>
    <row r="26" spans="2:40" x14ac:dyDescent="0.25">
      <c r="B26" s="3"/>
      <c r="C26" s="4"/>
      <c r="E26" s="8">
        <f t="shared" si="4"/>
        <v>43706</v>
      </c>
      <c r="F26" s="7">
        <f t="shared" si="5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O26" s="8">
        <v>43720</v>
      </c>
      <c r="P26" s="7">
        <v>263.42052764445634</v>
      </c>
      <c r="Q26" s="7">
        <f>SUM($P$8:P26)+CurrentInventory</f>
        <v>5086.644505582477</v>
      </c>
      <c r="R26" s="7">
        <f t="shared" si="3"/>
        <v>52.68</v>
      </c>
      <c r="AM26" s="17">
        <f t="shared" si="1"/>
        <v>43720</v>
      </c>
      <c r="AN26" s="17">
        <f t="shared" si="2"/>
        <v>263.42052764445634</v>
      </c>
    </row>
    <row r="27" spans="2:40" x14ac:dyDescent="0.25">
      <c r="B27" s="3"/>
      <c r="C27" s="4"/>
      <c r="E27" s="8">
        <f t="shared" si="4"/>
        <v>43707</v>
      </c>
      <c r="F27" s="7">
        <f t="shared" si="5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O27" s="8">
        <v>43721</v>
      </c>
      <c r="P27" s="7">
        <v>262.55623527505941</v>
      </c>
      <c r="Q27" s="7">
        <f>SUM($P$8:P27)+CurrentInventory</f>
        <v>5349.2007408575364</v>
      </c>
      <c r="R27" s="7">
        <f t="shared" si="3"/>
        <v>52.68</v>
      </c>
      <c r="AM27" s="17">
        <f t="shared" si="1"/>
        <v>43721</v>
      </c>
      <c r="AN27" s="17">
        <f t="shared" si="2"/>
        <v>262.55623527505941</v>
      </c>
    </row>
    <row r="28" spans="2:40" x14ac:dyDescent="0.25">
      <c r="B28" s="3"/>
      <c r="C28" s="4"/>
      <c r="E28" s="8">
        <f t="shared" si="4"/>
        <v>43708</v>
      </c>
      <c r="F28" s="7">
        <f t="shared" si="5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O28" s="8">
        <v>43722</v>
      </c>
      <c r="P28" s="7">
        <v>261.6474668365845</v>
      </c>
      <c r="Q28" s="7">
        <f>SUM($P$8:P28)+CurrentInventory</f>
        <v>5610.8482076941209</v>
      </c>
      <c r="R28" s="7">
        <f t="shared" si="3"/>
        <v>52.68</v>
      </c>
      <c r="AM28" s="17">
        <f t="shared" si="1"/>
        <v>43722</v>
      </c>
      <c r="AN28" s="17">
        <f t="shared" si="2"/>
        <v>261.6474668365845</v>
      </c>
    </row>
    <row r="29" spans="2:40" x14ac:dyDescent="0.25">
      <c r="B29" s="3"/>
      <c r="C29" s="4"/>
      <c r="E29" s="8">
        <f t="shared" si="4"/>
        <v>43709</v>
      </c>
      <c r="F29" s="7">
        <f t="shared" si="5"/>
        <v>52.68</v>
      </c>
      <c r="I29" s="3"/>
      <c r="J29" s="5"/>
      <c r="K29" s="5"/>
      <c r="L29" s="5"/>
      <c r="O29" s="8">
        <v>43723</v>
      </c>
      <c r="P29" s="7">
        <v>260.69620505488183</v>
      </c>
      <c r="Q29" s="7">
        <f>SUM($P$8:P29)+CurrentInventory</f>
        <v>5871.5444127490027</v>
      </c>
      <c r="R29" s="7">
        <f t="shared" si="3"/>
        <v>52.68</v>
      </c>
      <c r="AM29" s="17">
        <f t="shared" si="1"/>
        <v>43723</v>
      </c>
      <c r="AN29" s="17">
        <f t="shared" si="2"/>
        <v>260.69620505488183</v>
      </c>
    </row>
    <row r="30" spans="2:40" x14ac:dyDescent="0.25">
      <c r="B30" s="3"/>
      <c r="C30" s="4"/>
      <c r="E30" s="8">
        <f t="shared" si="4"/>
        <v>43710</v>
      </c>
      <c r="F30" s="7">
        <f t="shared" si="5"/>
        <v>52.68</v>
      </c>
      <c r="I30" s="3"/>
      <c r="J30" s="5"/>
      <c r="K30" s="5"/>
      <c r="L30" s="5"/>
      <c r="O30" s="8">
        <v>43724</v>
      </c>
      <c r="P30" s="7">
        <v>259.70442624243424</v>
      </c>
      <c r="Q30" s="7">
        <f>SUM($P$8:P30)+CurrentInventory</f>
        <v>6131.248838991437</v>
      </c>
      <c r="R30" s="7">
        <f t="shared" si="3"/>
        <v>52.68</v>
      </c>
      <c r="AM30" s="17">
        <f t="shared" si="1"/>
        <v>43724</v>
      </c>
      <c r="AN30" s="17">
        <f t="shared" si="2"/>
        <v>259.70442624243424</v>
      </c>
    </row>
    <row r="31" spans="2:40" x14ac:dyDescent="0.25">
      <c r="B31" s="3"/>
      <c r="C31" s="4"/>
      <c r="E31" s="8">
        <f t="shared" si="4"/>
        <v>43711</v>
      </c>
      <c r="F31" s="7">
        <f t="shared" si="5"/>
        <v>52.68</v>
      </c>
      <c r="I31" s="3"/>
      <c r="J31" s="5"/>
      <c r="K31" s="5"/>
      <c r="L31" s="5"/>
      <c r="O31" s="8">
        <v>43725</v>
      </c>
      <c r="P31" s="7">
        <v>258.67409643744395</v>
      </c>
      <c r="Q31" s="7">
        <f>SUM($P$8:P31)+CurrentInventory</f>
        <v>6389.9229354288809</v>
      </c>
      <c r="R31" s="7">
        <f t="shared" si="3"/>
        <v>52.68</v>
      </c>
      <c r="AM31" s="17">
        <f t="shared" si="1"/>
        <v>43725</v>
      </c>
      <c r="AN31" s="17">
        <f t="shared" si="2"/>
        <v>258.67409643744395</v>
      </c>
    </row>
    <row r="32" spans="2:40" x14ac:dyDescent="0.25">
      <c r="B32" s="3"/>
      <c r="C32" s="4"/>
      <c r="E32" s="8">
        <f t="shared" si="4"/>
        <v>43712</v>
      </c>
      <c r="F32" s="7">
        <f t="shared" si="5"/>
        <v>52.68</v>
      </c>
      <c r="I32" s="3"/>
      <c r="J32" s="5"/>
      <c r="K32" s="5"/>
      <c r="L32" s="5"/>
      <c r="O32" s="8">
        <v>43726</v>
      </c>
      <c r="P32" s="7">
        <v>257.60716776969366</v>
      </c>
      <c r="Q32" s="7">
        <f>SUM($P$8:P32)+CurrentInventory</f>
        <v>6647.5301031985746</v>
      </c>
      <c r="R32" s="7">
        <f t="shared" si="3"/>
        <v>52.68</v>
      </c>
      <c r="AM32" s="17">
        <f t="shared" si="1"/>
        <v>43726</v>
      </c>
      <c r="AN32" s="17">
        <f t="shared" si="2"/>
        <v>257.60716776969366</v>
      </c>
    </row>
    <row r="33" spans="2:40" x14ac:dyDescent="0.25">
      <c r="B33" s="3"/>
      <c r="C33" s="4"/>
      <c r="E33" s="8">
        <f t="shared" si="4"/>
        <v>43713</v>
      </c>
      <c r="F33" s="7">
        <f t="shared" si="5"/>
        <v>52.68</v>
      </c>
      <c r="I33" s="3"/>
      <c r="J33" s="5"/>
      <c r="K33" s="5"/>
      <c r="L33" s="5"/>
      <c r="O33" s="8">
        <v>43727</v>
      </c>
      <c r="P33" s="7">
        <v>256.50557505524102</v>
      </c>
      <c r="Q33" s="7">
        <f>SUM($P$8:P33)+CurrentInventory</f>
        <v>6904.0356782538156</v>
      </c>
      <c r="R33" s="7">
        <f t="shared" si="3"/>
        <v>52.68</v>
      </c>
      <c r="AM33" s="17">
        <f t="shared" si="1"/>
        <v>43727</v>
      </c>
      <c r="AN33" s="17">
        <f t="shared" si="2"/>
        <v>256.50557505524102</v>
      </c>
    </row>
    <row r="34" spans="2:40" x14ac:dyDescent="0.25">
      <c r="B34" s="3"/>
      <c r="C34" s="4"/>
      <c r="E34" s="8">
        <f t="shared" si="4"/>
        <v>43714</v>
      </c>
      <c r="F34" s="7">
        <f t="shared" si="5"/>
        <v>52.68</v>
      </c>
      <c r="I34" s="3"/>
      <c r="J34" s="5"/>
      <c r="K34" s="5"/>
      <c r="L34" s="5"/>
      <c r="O34" s="8">
        <v>43728</v>
      </c>
      <c r="P34" s="7">
        <v>255.37123262065506</v>
      </c>
      <c r="Q34" s="7">
        <f>SUM($P$8:P34)+CurrentInventory</f>
        <v>7159.4069108744707</v>
      </c>
      <c r="R34" s="7">
        <f t="shared" si="3"/>
        <v>52.68</v>
      </c>
      <c r="AM34" s="17">
        <f t="shared" si="1"/>
        <v>43728</v>
      </c>
      <c r="AN34" s="17">
        <f t="shared" si="2"/>
        <v>255.37123262065506</v>
      </c>
    </row>
    <row r="35" spans="2:40" x14ac:dyDescent="0.25">
      <c r="B35" s="3"/>
      <c r="C35" s="4"/>
      <c r="E35" s="8">
        <f t="shared" si="4"/>
        <v>43715</v>
      </c>
      <c r="F35" s="7">
        <f t="shared" si="5"/>
        <v>52.68</v>
      </c>
      <c r="I35" s="3"/>
      <c r="J35" s="5"/>
      <c r="K35" s="5"/>
      <c r="L35" s="5"/>
      <c r="O35" s="8">
        <v>43729</v>
      </c>
      <c r="P35" s="7">
        <v>254.20603135618239</v>
      </c>
      <c r="Q35" s="7">
        <f>SUM($P$8:P35)+CurrentInventory</f>
        <v>7413.6129422306531</v>
      </c>
      <c r="R35" s="7">
        <f t="shared" si="3"/>
        <v>52.68</v>
      </c>
      <c r="AM35" s="17">
        <f t="shared" si="1"/>
        <v>43729</v>
      </c>
      <c r="AN35" s="17">
        <f t="shared" si="2"/>
        <v>254.20603135618239</v>
      </c>
    </row>
    <row r="36" spans="2:40" x14ac:dyDescent="0.25">
      <c r="B36" s="3"/>
      <c r="C36" s="4"/>
      <c r="E36" s="8">
        <f t="shared" si="4"/>
        <v>43716</v>
      </c>
      <c r="F36" s="7">
        <f t="shared" si="5"/>
        <v>52.68</v>
      </c>
      <c r="I36" s="3"/>
      <c r="J36" s="5"/>
      <c r="K36" s="5"/>
      <c r="L36" s="5"/>
      <c r="O36" s="8">
        <v>43730</v>
      </c>
      <c r="P36" s="7">
        <v>253.01183599610977</v>
      </c>
      <c r="Q36" s="7">
        <f>SUM($P$8:P36)+CurrentInventory</f>
        <v>7666.6247782267628</v>
      </c>
      <c r="R36" s="7">
        <f t="shared" si="3"/>
        <v>52.68</v>
      </c>
      <c r="AM36" s="17">
        <f t="shared" si="1"/>
        <v>43730</v>
      </c>
      <c r="AN36" s="17">
        <f t="shared" si="2"/>
        <v>253.01183599610977</v>
      </c>
    </row>
    <row r="37" spans="2:40" x14ac:dyDescent="0.25">
      <c r="B37" s="3"/>
      <c r="C37" s="4"/>
      <c r="E37" s="8">
        <f t="shared" si="4"/>
        <v>43717</v>
      </c>
      <c r="F37" s="7">
        <f t="shared" si="5"/>
        <v>52.68</v>
      </c>
      <c r="I37" s="3"/>
      <c r="J37" s="5"/>
      <c r="K37" s="5"/>
      <c r="L37" s="5"/>
      <c r="O37" s="8">
        <v>43731</v>
      </c>
      <c r="P37" s="7">
        <v>251.7904826234535</v>
      </c>
      <c r="Q37" s="7">
        <f>SUM($P$8:P37)+CurrentInventory</f>
        <v>7918.4152608502163</v>
      </c>
      <c r="R37" s="7">
        <f t="shared" si="3"/>
        <v>52.68</v>
      </c>
      <c r="AM37" s="17">
        <f t="shared" si="1"/>
        <v>43731</v>
      </c>
      <c r="AN37" s="17">
        <f t="shared" si="2"/>
        <v>251.7904826234535</v>
      </c>
    </row>
    <row r="38" spans="2:40" x14ac:dyDescent="0.25">
      <c r="B38" s="3"/>
      <c r="C38" s="4"/>
      <c r="E38" s="8">
        <f t="shared" si="4"/>
        <v>43718</v>
      </c>
      <c r="F38" s="7">
        <f t="shared" si="5"/>
        <v>52.68</v>
      </c>
      <c r="I38" s="3"/>
      <c r="J38" s="5"/>
      <c r="K38" s="5"/>
      <c r="L38" s="5"/>
      <c r="O38" s="8">
        <v>43732</v>
      </c>
      <c r="P38" s="7">
        <v>250.5437763951968</v>
      </c>
      <c r="Q38" s="7">
        <f>SUM($P$8:P38)+CurrentInventory</f>
        <v>8168.9590372454131</v>
      </c>
      <c r="R38" s="7">
        <f t="shared" si="3"/>
        <v>52.68</v>
      </c>
      <c r="AM38" s="17">
        <f t="shared" si="1"/>
        <v>43732</v>
      </c>
      <c r="AN38" s="17">
        <f t="shared" si="2"/>
        <v>250.5437763951968</v>
      </c>
    </row>
    <row r="39" spans="2:40" x14ac:dyDescent="0.25">
      <c r="B39" s="3"/>
      <c r="C39" s="4"/>
      <c r="E39" s="8">
        <f t="shared" si="4"/>
        <v>43719</v>
      </c>
      <c r="F39" s="7">
        <f t="shared" si="5"/>
        <v>52.68</v>
      </c>
      <c r="I39" s="3"/>
      <c r="J39" s="5"/>
      <c r="K39" s="5"/>
      <c r="L39" s="5"/>
      <c r="O39" s="8">
        <v>43733</v>
      </c>
      <c r="P39" s="7">
        <v>249.27348948336476</v>
      </c>
      <c r="Q39" s="7">
        <f>SUM($P$8:P39)+CurrentInventory</f>
        <v>8418.2325267287779</v>
      </c>
      <c r="R39" s="7">
        <f t="shared" si="3"/>
        <v>52.68</v>
      </c>
      <c r="AM39" s="17">
        <f t="shared" si="1"/>
        <v>43733</v>
      </c>
      <c r="AN39" s="17">
        <f t="shared" si="2"/>
        <v>249.27348948336476</v>
      </c>
    </row>
    <row r="40" spans="2:40" x14ac:dyDescent="0.25">
      <c r="B40" s="3"/>
      <c r="C40" s="4"/>
      <c r="E40" s="8">
        <f t="shared" si="4"/>
        <v>43720</v>
      </c>
      <c r="F40" s="7">
        <f t="shared" si="5"/>
        <v>52.68</v>
      </c>
      <c r="I40" s="3"/>
      <c r="J40" s="5"/>
      <c r="K40" s="5"/>
      <c r="L40" s="5"/>
      <c r="O40" s="8">
        <v>43734</v>
      </c>
      <c r="P40" s="7">
        <v>247.98135922648726</v>
      </c>
      <c r="Q40" s="7">
        <f>SUM($P$8:P40)+CurrentInventory</f>
        <v>8666.2138859552651</v>
      </c>
      <c r="R40" s="7">
        <f t="shared" si="3"/>
        <v>52.68</v>
      </c>
      <c r="AM40" s="17">
        <f t="shared" si="1"/>
        <v>43734</v>
      </c>
      <c r="AN40" s="17">
        <f t="shared" si="2"/>
        <v>247.98135922648726</v>
      </c>
    </row>
    <row r="41" spans="2:40" x14ac:dyDescent="0.25">
      <c r="B41" s="3"/>
      <c r="C41" s="4"/>
      <c r="E41" s="8">
        <f t="shared" si="4"/>
        <v>43721</v>
      </c>
      <c r="F41" s="7">
        <f t="shared" si="5"/>
        <v>52.68</v>
      </c>
      <c r="I41" s="3"/>
      <c r="J41" s="5"/>
      <c r="K41" s="5"/>
      <c r="L41" s="5"/>
      <c r="O41" s="8">
        <v>43735</v>
      </c>
      <c r="P41" s="7">
        <v>246.66908648531171</v>
      </c>
      <c r="Q41" s="7">
        <f>SUM($P$8:P41)+CurrentInventory</f>
        <v>8912.8829724405769</v>
      </c>
      <c r="R41" s="7">
        <f t="shared" si="3"/>
        <v>52.68</v>
      </c>
      <c r="AM41" s="17">
        <f t="shared" si="1"/>
        <v>43735</v>
      </c>
      <c r="AN41" s="17">
        <f t="shared" si="2"/>
        <v>246.66908648531171</v>
      </c>
    </row>
    <row r="42" spans="2:40" x14ac:dyDescent="0.25">
      <c r="B42" s="3"/>
      <c r="C42" s="4"/>
      <c r="E42" s="8">
        <f t="shared" si="4"/>
        <v>43722</v>
      </c>
      <c r="F42" s="7">
        <f t="shared" si="5"/>
        <v>52.68</v>
      </c>
      <c r="I42" s="3"/>
      <c r="J42" s="5"/>
      <c r="K42" s="5"/>
      <c r="L42" s="5"/>
      <c r="O42" s="8">
        <v>43736</v>
      </c>
      <c r="P42" s="7">
        <v>245.33833419605799</v>
      </c>
      <c r="Q42" s="7">
        <f>SUM($P$8:P42)+CurrentInventory</f>
        <v>9158.2213066366348</v>
      </c>
      <c r="R42" s="7">
        <f t="shared" si="3"/>
        <v>52.68</v>
      </c>
      <c r="AM42" s="17">
        <f t="shared" si="1"/>
        <v>43736</v>
      </c>
      <c r="AN42" s="17">
        <f t="shared" si="2"/>
        <v>245.33833419605799</v>
      </c>
    </row>
    <row r="43" spans="2:40" x14ac:dyDescent="0.25">
      <c r="B43" s="3"/>
      <c r="C43" s="4"/>
      <c r="E43" s="8">
        <f t="shared" si="4"/>
        <v>43723</v>
      </c>
      <c r="F43" s="7">
        <f t="shared" si="5"/>
        <v>52.68</v>
      </c>
      <c r="I43" s="3"/>
      <c r="J43" s="5"/>
      <c r="K43" s="5"/>
      <c r="L43" s="5"/>
      <c r="O43" s="8">
        <v>43737</v>
      </c>
      <c r="P43" s="7">
        <v>243.99072611396878</v>
      </c>
      <c r="Q43" s="7">
        <f>SUM($P$8:P43)+CurrentInventory</f>
        <v>9402.2120327506036</v>
      </c>
      <c r="R43" s="7">
        <f t="shared" si="3"/>
        <v>52.68</v>
      </c>
      <c r="AM43" s="17">
        <f t="shared" si="1"/>
        <v>43737</v>
      </c>
      <c r="AN43" s="17">
        <f t="shared" si="2"/>
        <v>243.99072611396878</v>
      </c>
    </row>
    <row r="44" spans="2:40" x14ac:dyDescent="0.25">
      <c r="B44" s="3"/>
      <c r="C44" s="4"/>
      <c r="E44" s="8">
        <f t="shared" si="4"/>
        <v>43724</v>
      </c>
      <c r="F44" s="7">
        <f t="shared" si="5"/>
        <v>52.68</v>
      </c>
      <c r="I44" s="3"/>
      <c r="J44" s="5"/>
      <c r="K44" s="5"/>
      <c r="L44" s="5"/>
      <c r="O44" s="8">
        <v>43738</v>
      </c>
      <c r="P44" s="7">
        <v>242.62784573958743</v>
      </c>
      <c r="Q44" s="7">
        <f>SUM($P$8:P44)+CurrentInventory</f>
        <v>9644.839878490191</v>
      </c>
      <c r="R44" s="7">
        <f t="shared" si="3"/>
        <v>52.68</v>
      </c>
      <c r="AM44" s="17">
        <f t="shared" si="1"/>
        <v>43738</v>
      </c>
      <c r="AN44" s="17">
        <f t="shared" si="2"/>
        <v>242.62784573958743</v>
      </c>
    </row>
    <row r="45" spans="2:40" x14ac:dyDescent="0.25">
      <c r="B45" s="3"/>
      <c r="C45" s="4"/>
      <c r="E45" s="8">
        <f t="shared" si="4"/>
        <v>43725</v>
      </c>
      <c r="F45" s="7">
        <f t="shared" si="5"/>
        <v>52.68</v>
      </c>
      <c r="I45" s="3"/>
      <c r="J45" s="5"/>
      <c r="K45" s="5"/>
      <c r="L45" s="5"/>
      <c r="O45" s="8">
        <v>43739</v>
      </c>
      <c r="P45" s="7">
        <v>241.25123541975154</v>
      </c>
      <c r="Q45" s="7">
        <f>SUM($P$8:P45)+CurrentInventory</f>
        <v>9886.0911139099426</v>
      </c>
      <c r="R45" s="7">
        <f t="shared" si="3"/>
        <v>55.87</v>
      </c>
      <c r="AM45" s="17">
        <f t="shared" si="1"/>
        <v>43739</v>
      </c>
      <c r="AN45" s="17">
        <f t="shared" si="2"/>
        <v>241.25123541975154</v>
      </c>
    </row>
    <row r="46" spans="2:40" x14ac:dyDescent="0.25">
      <c r="B46" s="3"/>
      <c r="C46" s="4"/>
      <c r="E46" s="8">
        <f t="shared" si="4"/>
        <v>43726</v>
      </c>
      <c r="F46" s="7">
        <f t="shared" si="5"/>
        <v>52.68</v>
      </c>
      <c r="I46" s="3"/>
      <c r="J46" s="5"/>
      <c r="K46" s="5"/>
      <c r="L46" s="5"/>
      <c r="O46" s="8">
        <v>43740</v>
      </c>
      <c r="P46" s="7">
        <v>239.86239561515868</v>
      </c>
      <c r="Q46" s="7">
        <f>SUM($P$8:P46)+CurrentInventory</f>
        <v>10125.953509525101</v>
      </c>
      <c r="R46" s="7">
        <f t="shared" si="3"/>
        <v>55.87</v>
      </c>
      <c r="AM46" s="17">
        <f t="shared" si="1"/>
        <v>43740</v>
      </c>
      <c r="AN46" s="17">
        <f t="shared" si="2"/>
        <v>239.86239561515868</v>
      </c>
    </row>
    <row r="47" spans="2:40" x14ac:dyDescent="0.25">
      <c r="B47" s="3"/>
      <c r="C47" s="4"/>
      <c r="E47" s="8">
        <f t="shared" si="4"/>
        <v>43727</v>
      </c>
      <c r="F47" s="7">
        <f t="shared" si="5"/>
        <v>52.68</v>
      </c>
      <c r="I47" s="3"/>
      <c r="J47" s="5"/>
      <c r="K47" s="5"/>
      <c r="L47" s="5"/>
      <c r="O47" s="8">
        <v>43741</v>
      </c>
      <c r="P47" s="7">
        <v>238.46278432609688</v>
      </c>
      <c r="Q47" s="7">
        <f>SUM($P$8:P47)+CurrentInventory</f>
        <v>10364.416293851198</v>
      </c>
      <c r="R47" s="7">
        <f t="shared" si="3"/>
        <v>55.87</v>
      </c>
      <c r="AM47" s="17">
        <f t="shared" si="1"/>
        <v>43741</v>
      </c>
      <c r="AN47" s="17">
        <f t="shared" si="2"/>
        <v>238.46278432609688</v>
      </c>
    </row>
    <row r="48" spans="2:40" x14ac:dyDescent="0.25">
      <c r="B48" s="3"/>
      <c r="C48" s="4"/>
      <c r="E48" s="8">
        <f t="shared" si="4"/>
        <v>43728</v>
      </c>
      <c r="F48" s="7">
        <f t="shared" si="5"/>
        <v>52.68</v>
      </c>
      <c r="I48" s="3"/>
      <c r="J48" s="5"/>
      <c r="K48" s="5"/>
      <c r="L48" s="5"/>
      <c r="O48" s="8">
        <v>43742</v>
      </c>
      <c r="P48" s="7">
        <v>237.05381666785433</v>
      </c>
      <c r="Q48" s="7">
        <f>SUM($P$8:P48)+CurrentInventory</f>
        <v>10601.470110519052</v>
      </c>
      <c r="R48" s="7">
        <f t="shared" si="3"/>
        <v>55.87</v>
      </c>
      <c r="AM48" s="17">
        <f t="shared" si="1"/>
        <v>43742</v>
      </c>
      <c r="AN48" s="17">
        <f t="shared" si="2"/>
        <v>237.05381666785433</v>
      </c>
    </row>
    <row r="49" spans="2:40" x14ac:dyDescent="0.25">
      <c r="B49" s="3"/>
      <c r="C49" s="4"/>
      <c r="E49" s="8">
        <f t="shared" si="4"/>
        <v>43729</v>
      </c>
      <c r="F49" s="7">
        <f t="shared" si="5"/>
        <v>52.68</v>
      </c>
      <c r="I49" s="3"/>
      <c r="J49" s="5"/>
      <c r="K49" s="5"/>
      <c r="L49" s="5"/>
      <c r="O49" s="8">
        <v>43743</v>
      </c>
      <c r="P49" s="7">
        <v>235.6368645872717</v>
      </c>
      <c r="Q49" s="7">
        <f>SUM($P$8:P49)+CurrentInventory</f>
        <v>10837.106975106324</v>
      </c>
      <c r="R49" s="7">
        <f t="shared" si="3"/>
        <v>55.87</v>
      </c>
      <c r="AM49" s="17">
        <f t="shared" si="1"/>
        <v>43743</v>
      </c>
      <c r="AN49" s="17">
        <f t="shared" si="2"/>
        <v>235.6368645872717</v>
      </c>
    </row>
    <row r="50" spans="2:40" x14ac:dyDescent="0.25">
      <c r="B50" s="3"/>
      <c r="C50" s="4"/>
      <c r="E50" s="8">
        <f t="shared" si="4"/>
        <v>43730</v>
      </c>
      <c r="F50" s="7">
        <f t="shared" si="5"/>
        <v>52.68</v>
      </c>
      <c r="I50" s="3"/>
      <c r="J50" s="5"/>
      <c r="K50" s="5"/>
      <c r="L50" s="5"/>
      <c r="O50" s="8">
        <v>43744</v>
      </c>
      <c r="P50" s="7">
        <v>234.21325671188242</v>
      </c>
      <c r="Q50" s="7">
        <f>SUM($P$8:P50)+CurrentInventory</f>
        <v>11071.320231818207</v>
      </c>
      <c r="R50" s="7">
        <f t="shared" si="3"/>
        <v>55.87</v>
      </c>
      <c r="AM50" s="17">
        <f t="shared" si="1"/>
        <v>43744</v>
      </c>
      <c r="AN50" s="17">
        <f t="shared" si="2"/>
        <v>234.21325671188242</v>
      </c>
    </row>
    <row r="51" spans="2:40" x14ac:dyDescent="0.25">
      <c r="B51" s="3"/>
      <c r="C51" s="4"/>
      <c r="E51" s="8">
        <f t="shared" si="4"/>
        <v>43731</v>
      </c>
      <c r="F51" s="7">
        <f t="shared" si="5"/>
        <v>52.68</v>
      </c>
      <c r="I51" s="3"/>
      <c r="J51" s="5"/>
      <c r="K51" s="5"/>
      <c r="L51" s="5"/>
      <c r="O51" s="8">
        <v>43745</v>
      </c>
      <c r="P51" s="7">
        <v>232.78427832317175</v>
      </c>
      <c r="Q51" s="7">
        <f>SUM($P$8:P51)+CurrentInventory</f>
        <v>11304.104510141378</v>
      </c>
      <c r="R51" s="7">
        <f t="shared" si="3"/>
        <v>55.87</v>
      </c>
      <c r="AM51" s="17">
        <f t="shared" si="1"/>
        <v>43745</v>
      </c>
      <c r="AN51" s="17">
        <f t="shared" si="2"/>
        <v>232.78427832317175</v>
      </c>
    </row>
    <row r="52" spans="2:40" x14ac:dyDescent="0.25">
      <c r="B52" s="3"/>
      <c r="C52" s="4"/>
      <c r="E52" s="8">
        <f t="shared" si="4"/>
        <v>43732</v>
      </c>
      <c r="F52" s="7">
        <f t="shared" si="5"/>
        <v>52.68</v>
      </c>
      <c r="I52" s="3"/>
      <c r="J52" s="5"/>
      <c r="K52" s="5"/>
      <c r="L52" s="5"/>
      <c r="O52" s="8">
        <v>43746</v>
      </c>
      <c r="P52" s="7">
        <v>231.35117144554351</v>
      </c>
      <c r="Q52" s="7">
        <f>SUM($P$8:P52)+CurrentInventory</f>
        <v>11535.455681586922</v>
      </c>
      <c r="R52" s="7">
        <f t="shared" si="3"/>
        <v>55.87</v>
      </c>
      <c r="AM52" s="17">
        <f t="shared" si="1"/>
        <v>43746</v>
      </c>
      <c r="AN52" s="17">
        <f t="shared" si="2"/>
        <v>231.35117144554351</v>
      </c>
    </row>
    <row r="53" spans="2:40" x14ac:dyDescent="0.25">
      <c r="B53" s="3"/>
      <c r="C53" s="4"/>
      <c r="E53" s="8">
        <f t="shared" si="4"/>
        <v>43733</v>
      </c>
      <c r="F53" s="7">
        <f t="shared" si="5"/>
        <v>52.68</v>
      </c>
      <c r="I53" s="3"/>
      <c r="J53" s="5"/>
      <c r="K53" s="5"/>
      <c r="L53" s="5"/>
      <c r="O53" s="8">
        <v>43747</v>
      </c>
      <c r="P53" s="7">
        <v>229.9151350427619</v>
      </c>
      <c r="Q53" s="7">
        <f>SUM($P$8:P53)+CurrentInventory</f>
        <v>11765.370816629684</v>
      </c>
      <c r="R53" s="7">
        <f t="shared" si="3"/>
        <v>55.87</v>
      </c>
      <c r="AM53" s="17">
        <f t="shared" si="1"/>
        <v>43747</v>
      </c>
      <c r="AN53" s="17">
        <f t="shared" si="2"/>
        <v>229.9151350427619</v>
      </c>
    </row>
    <row r="54" spans="2:40" x14ac:dyDescent="0.25">
      <c r="B54" s="3"/>
      <c r="C54" s="4"/>
      <c r="E54" s="8">
        <f t="shared" si="4"/>
        <v>43734</v>
      </c>
      <c r="F54" s="7">
        <f t="shared" si="5"/>
        <v>52.68</v>
      </c>
      <c r="I54" s="3"/>
      <c r="J54" s="5"/>
      <c r="K54" s="5"/>
      <c r="L54" s="5"/>
      <c r="O54" s="8">
        <v>43748</v>
      </c>
      <c r="P54" s="7">
        <v>228.47732531377187</v>
      </c>
      <c r="Q54" s="7">
        <f>SUM($P$8:P54)+CurrentInventory</f>
        <v>11993.848141943456</v>
      </c>
      <c r="R54" s="7">
        <f t="shared" si="3"/>
        <v>55.87</v>
      </c>
      <c r="AM54" s="17">
        <f t="shared" si="1"/>
        <v>43748</v>
      </c>
      <c r="AN54" s="17">
        <f t="shared" si="2"/>
        <v>228.47732531377187</v>
      </c>
    </row>
    <row r="55" spans="2:40" x14ac:dyDescent="0.25">
      <c r="B55" s="3"/>
      <c r="C55" s="4"/>
      <c r="E55" s="8">
        <f t="shared" si="4"/>
        <v>43735</v>
      </c>
      <c r="F55" s="7">
        <f t="shared" si="5"/>
        <v>52.68</v>
      </c>
      <c r="I55" s="3"/>
      <c r="J55" s="5"/>
      <c r="K55" s="5"/>
      <c r="L55" s="5"/>
      <c r="O55" s="8">
        <v>43749</v>
      </c>
      <c r="P55" s="7">
        <v>0</v>
      </c>
      <c r="Q55" s="7">
        <f>SUM($P$8:P55)+CurrentInventory</f>
        <v>11993.848141943456</v>
      </c>
      <c r="R55" s="7">
        <f t="shared" si="3"/>
        <v>55.87</v>
      </c>
      <c r="AM55" s="17">
        <f t="shared" si="1"/>
        <v>43749</v>
      </c>
      <c r="AN55" s="17">
        <f t="shared" si="2"/>
        <v>0</v>
      </c>
    </row>
    <row r="56" spans="2:40" x14ac:dyDescent="0.25">
      <c r="B56" s="3"/>
      <c r="C56" s="4"/>
      <c r="E56" s="8">
        <f t="shared" si="4"/>
        <v>43736</v>
      </c>
      <c r="F56" s="7">
        <f t="shared" si="5"/>
        <v>52.68</v>
      </c>
      <c r="I56" s="3"/>
      <c r="J56" s="5"/>
      <c r="K56" s="5"/>
      <c r="L56" s="5"/>
      <c r="O56" s="8">
        <v>43750</v>
      </c>
      <c r="P56" s="7">
        <v>0</v>
      </c>
      <c r="Q56" s="7">
        <f>SUM($P$8:P56)+CurrentInventory</f>
        <v>11993.848141943456</v>
      </c>
      <c r="R56" s="7">
        <f t="shared" si="3"/>
        <v>55.87</v>
      </c>
      <c r="AM56" s="17">
        <f t="shared" si="1"/>
        <v>43750</v>
      </c>
      <c r="AN56" s="17">
        <f t="shared" si="2"/>
        <v>0</v>
      </c>
    </row>
    <row r="57" spans="2:40" x14ac:dyDescent="0.25">
      <c r="B57" s="3"/>
      <c r="C57" s="4"/>
      <c r="E57" s="8">
        <f t="shared" si="4"/>
        <v>43737</v>
      </c>
      <c r="F57" s="7">
        <f t="shared" si="5"/>
        <v>52.68</v>
      </c>
      <c r="I57" s="3"/>
      <c r="J57" s="5"/>
      <c r="K57" s="5"/>
      <c r="L57" s="5"/>
      <c r="O57" s="8">
        <v>43751</v>
      </c>
      <c r="P57" s="7">
        <v>0</v>
      </c>
      <c r="Q57" s="7">
        <f>SUM($P$8:P57)+CurrentInventory</f>
        <v>11993.848141943456</v>
      </c>
      <c r="R57" s="7">
        <f t="shared" si="3"/>
        <v>55.87</v>
      </c>
      <c r="AM57" s="17">
        <f t="shared" si="1"/>
        <v>43751</v>
      </c>
      <c r="AN57" s="17">
        <f t="shared" si="2"/>
        <v>0</v>
      </c>
    </row>
    <row r="58" spans="2:40" x14ac:dyDescent="0.25">
      <c r="B58" s="3"/>
      <c r="C58" s="4"/>
      <c r="E58" s="8">
        <f t="shared" si="4"/>
        <v>43738</v>
      </c>
      <c r="F58" s="7">
        <f t="shared" si="5"/>
        <v>52.68</v>
      </c>
      <c r="I58" s="3"/>
      <c r="J58" s="5"/>
      <c r="K58" s="5"/>
      <c r="L58" s="5"/>
      <c r="O58" s="8">
        <v>43752</v>
      </c>
      <c r="P58" s="7">
        <v>0</v>
      </c>
      <c r="Q58" s="7">
        <f>SUM($P$8:P58)+CurrentInventory</f>
        <v>11993.848141943456</v>
      </c>
      <c r="R58" s="7">
        <f t="shared" si="3"/>
        <v>55.87</v>
      </c>
      <c r="AM58" s="17">
        <f t="shared" si="1"/>
        <v>43752</v>
      </c>
      <c r="AN58" s="17">
        <f t="shared" si="2"/>
        <v>0</v>
      </c>
    </row>
    <row r="59" spans="2:40" x14ac:dyDescent="0.25">
      <c r="B59" s="3"/>
      <c r="C59" s="4"/>
      <c r="E59" s="8">
        <f t="shared" si="4"/>
        <v>43739</v>
      </c>
      <c r="F59" s="7">
        <f t="shared" si="5"/>
        <v>55.87</v>
      </c>
      <c r="I59" s="3"/>
      <c r="J59" s="5"/>
      <c r="K59" s="5"/>
      <c r="L59" s="5"/>
      <c r="O59" s="8">
        <v>43753</v>
      </c>
      <c r="P59" s="7">
        <v>0</v>
      </c>
      <c r="Q59" s="7">
        <f>SUM($P$8:P59)+CurrentInventory</f>
        <v>11993.848141943456</v>
      </c>
      <c r="R59" s="7">
        <f t="shared" si="3"/>
        <v>55.87</v>
      </c>
      <c r="AM59" s="17">
        <f t="shared" si="1"/>
        <v>43753</v>
      </c>
      <c r="AN59" s="17">
        <f t="shared" si="2"/>
        <v>0</v>
      </c>
    </row>
    <row r="60" spans="2:40" x14ac:dyDescent="0.25">
      <c r="B60" s="3"/>
      <c r="C60" s="4"/>
      <c r="E60" s="8">
        <f t="shared" si="4"/>
        <v>43740</v>
      </c>
      <c r="F60" s="7">
        <f t="shared" si="5"/>
        <v>55.87</v>
      </c>
      <c r="I60" s="3"/>
      <c r="J60" s="5"/>
      <c r="K60" s="5"/>
      <c r="L60" s="5"/>
      <c r="O60" s="8">
        <v>43754</v>
      </c>
      <c r="P60" s="7">
        <v>0</v>
      </c>
      <c r="Q60" s="7">
        <f>SUM($P$8:P60)+CurrentInventory</f>
        <v>11993.848141943456</v>
      </c>
      <c r="R60" s="7">
        <f t="shared" si="3"/>
        <v>55.87</v>
      </c>
      <c r="AM60" s="17">
        <f t="shared" si="1"/>
        <v>43754</v>
      </c>
      <c r="AN60" s="17">
        <f t="shared" si="2"/>
        <v>0</v>
      </c>
    </row>
    <row r="61" spans="2:40" x14ac:dyDescent="0.25">
      <c r="B61" s="3"/>
      <c r="C61" s="4"/>
      <c r="E61" s="8">
        <f t="shared" si="4"/>
        <v>43741</v>
      </c>
      <c r="F61" s="7">
        <f t="shared" si="5"/>
        <v>55.87</v>
      </c>
      <c r="I61" s="3"/>
      <c r="J61" s="5"/>
      <c r="K61" s="5"/>
      <c r="L61" s="5"/>
      <c r="O61" s="8">
        <v>43755</v>
      </c>
      <c r="P61" s="7">
        <v>0</v>
      </c>
      <c r="Q61" s="7">
        <f>SUM($P$8:P61)+CurrentInventory</f>
        <v>11993.848141943456</v>
      </c>
      <c r="R61" s="7">
        <f t="shared" si="3"/>
        <v>55.87</v>
      </c>
      <c r="AM61" s="17">
        <f t="shared" si="1"/>
        <v>43755</v>
      </c>
      <c r="AN61" s="17">
        <f t="shared" si="2"/>
        <v>0</v>
      </c>
    </row>
    <row r="62" spans="2:40" x14ac:dyDescent="0.25">
      <c r="B62" s="3"/>
      <c r="C62" s="4"/>
      <c r="E62" s="8">
        <f t="shared" si="4"/>
        <v>43742</v>
      </c>
      <c r="F62" s="7">
        <f t="shared" si="5"/>
        <v>55.87</v>
      </c>
      <c r="I62" s="3"/>
      <c r="J62" s="5"/>
      <c r="K62" s="5"/>
      <c r="L62" s="5"/>
      <c r="O62" s="8">
        <v>43756</v>
      </c>
      <c r="P62" s="7">
        <v>0</v>
      </c>
      <c r="Q62" s="7">
        <f>SUM($P$8:P62)+CurrentInventory</f>
        <v>11993.848141943456</v>
      </c>
      <c r="R62" s="7">
        <f t="shared" si="3"/>
        <v>55.87</v>
      </c>
      <c r="AM62" s="17">
        <f t="shared" si="1"/>
        <v>43756</v>
      </c>
      <c r="AN62" s="17">
        <f t="shared" si="2"/>
        <v>0</v>
      </c>
    </row>
    <row r="63" spans="2:40" x14ac:dyDescent="0.25">
      <c r="B63" s="3"/>
      <c r="C63" s="4"/>
      <c r="E63" s="8">
        <f t="shared" si="4"/>
        <v>43743</v>
      </c>
      <c r="F63" s="7">
        <f t="shared" si="5"/>
        <v>55.87</v>
      </c>
      <c r="I63" s="3"/>
      <c r="J63" s="5"/>
      <c r="K63" s="5"/>
      <c r="L63" s="5"/>
      <c r="O63" s="8">
        <v>43757</v>
      </c>
      <c r="P63" s="7">
        <v>0</v>
      </c>
      <c r="Q63" s="7">
        <f>SUM($P$8:P63)+CurrentInventory</f>
        <v>11993.848141943456</v>
      </c>
      <c r="R63" s="7">
        <f t="shared" si="3"/>
        <v>55.87</v>
      </c>
      <c r="AM63" s="17">
        <f t="shared" si="1"/>
        <v>43757</v>
      </c>
      <c r="AN63" s="17">
        <f t="shared" si="2"/>
        <v>0</v>
      </c>
    </row>
    <row r="64" spans="2:40" x14ac:dyDescent="0.25">
      <c r="B64" s="3"/>
      <c r="C64" s="4"/>
      <c r="E64" s="8">
        <f t="shared" si="4"/>
        <v>43744</v>
      </c>
      <c r="F64" s="7">
        <f t="shared" si="5"/>
        <v>55.87</v>
      </c>
      <c r="I64" s="3"/>
      <c r="J64" s="5"/>
      <c r="K64" s="5"/>
      <c r="L64" s="5"/>
      <c r="O64" s="8">
        <v>43758</v>
      </c>
      <c r="P64" s="7">
        <v>0</v>
      </c>
      <c r="Q64" s="7">
        <f>SUM($P$8:P64)+CurrentInventory</f>
        <v>11993.848141943456</v>
      </c>
      <c r="R64" s="7">
        <f t="shared" si="3"/>
        <v>55.87</v>
      </c>
      <c r="AM64" s="17">
        <f t="shared" si="1"/>
        <v>43758</v>
      </c>
      <c r="AN64" s="17">
        <f t="shared" si="2"/>
        <v>0</v>
      </c>
    </row>
    <row r="65" spans="2:40" x14ac:dyDescent="0.25">
      <c r="B65" s="3"/>
      <c r="C65" s="4"/>
      <c r="E65" s="8">
        <f t="shared" si="4"/>
        <v>43745</v>
      </c>
      <c r="F65" s="7">
        <f t="shared" si="5"/>
        <v>55.87</v>
      </c>
      <c r="I65" s="3"/>
      <c r="J65" s="5"/>
      <c r="K65" s="5"/>
      <c r="L65" s="5"/>
      <c r="O65" s="8">
        <v>43759</v>
      </c>
      <c r="P65" s="7">
        <v>0</v>
      </c>
      <c r="Q65" s="7">
        <f>SUM($P$8:P65)+CurrentInventory</f>
        <v>11993.848141943456</v>
      </c>
      <c r="R65" s="7">
        <f t="shared" si="3"/>
        <v>55.87</v>
      </c>
      <c r="AM65" s="17">
        <f t="shared" si="1"/>
        <v>43759</v>
      </c>
      <c r="AN65" s="17">
        <f t="shared" si="2"/>
        <v>0</v>
      </c>
    </row>
    <row r="66" spans="2:40" x14ac:dyDescent="0.25">
      <c r="B66" s="3"/>
      <c r="C66" s="4"/>
      <c r="E66" s="8">
        <f t="shared" si="4"/>
        <v>43746</v>
      </c>
      <c r="F66" s="7">
        <f t="shared" si="5"/>
        <v>55.87</v>
      </c>
      <c r="I66" s="3"/>
      <c r="J66" s="5"/>
      <c r="K66" s="5"/>
      <c r="L66" s="5"/>
      <c r="O66" s="8">
        <v>43760</v>
      </c>
      <c r="P66" s="7">
        <v>0</v>
      </c>
      <c r="Q66" s="7">
        <f>SUM($P$8:P66)+CurrentInventory</f>
        <v>11993.848141943456</v>
      </c>
      <c r="R66" s="7">
        <f t="shared" si="3"/>
        <v>55.87</v>
      </c>
      <c r="AM66" s="17">
        <f t="shared" si="1"/>
        <v>43760</v>
      </c>
      <c r="AN66" s="17">
        <f t="shared" si="2"/>
        <v>0</v>
      </c>
    </row>
    <row r="67" spans="2:40" x14ac:dyDescent="0.25">
      <c r="B67" s="3"/>
      <c r="C67" s="4"/>
      <c r="E67" s="8">
        <f t="shared" si="4"/>
        <v>43747</v>
      </c>
      <c r="F67" s="7">
        <f t="shared" si="5"/>
        <v>55.87</v>
      </c>
      <c r="I67" s="3"/>
      <c r="J67" s="5"/>
      <c r="K67" s="5"/>
      <c r="L67" s="5"/>
      <c r="O67" s="8">
        <v>43761</v>
      </c>
      <c r="P67" s="7">
        <v>0</v>
      </c>
      <c r="Q67" s="7">
        <f>SUM($P$8:P67)+CurrentInventory</f>
        <v>11993.848141943456</v>
      </c>
      <c r="R67" s="7">
        <f t="shared" si="3"/>
        <v>55.87</v>
      </c>
      <c r="AM67" s="17">
        <f t="shared" si="1"/>
        <v>43761</v>
      </c>
      <c r="AN67" s="17">
        <f t="shared" si="2"/>
        <v>0</v>
      </c>
    </row>
    <row r="68" spans="2:40" x14ac:dyDescent="0.25">
      <c r="B68" s="3"/>
      <c r="C68" s="4"/>
      <c r="E68" s="8">
        <f t="shared" si="4"/>
        <v>43748</v>
      </c>
      <c r="F68" s="7">
        <f t="shared" si="5"/>
        <v>55.87</v>
      </c>
      <c r="I68" s="3"/>
      <c r="J68" s="5"/>
      <c r="K68" s="5"/>
      <c r="L68" s="5"/>
      <c r="O68" s="8">
        <v>43762</v>
      </c>
      <c r="P68" s="7">
        <v>0</v>
      </c>
      <c r="Q68" s="7">
        <f>SUM($P$8:P68)+CurrentInventory</f>
        <v>11993.848141943456</v>
      </c>
      <c r="R68" s="7">
        <f t="shared" si="3"/>
        <v>55.87</v>
      </c>
      <c r="AM68" s="17">
        <f t="shared" si="1"/>
        <v>43762</v>
      </c>
      <c r="AN68" s="17">
        <f t="shared" si="2"/>
        <v>0</v>
      </c>
    </row>
    <row r="69" spans="2:40" x14ac:dyDescent="0.25">
      <c r="B69" s="3"/>
      <c r="C69" s="4"/>
      <c r="E69" s="8">
        <f t="shared" si="4"/>
        <v>43749</v>
      </c>
      <c r="F69" s="7">
        <f t="shared" si="5"/>
        <v>55.87</v>
      </c>
      <c r="I69" s="3"/>
      <c r="J69" s="5"/>
      <c r="K69" s="5"/>
      <c r="L69" s="5"/>
      <c r="O69" s="8">
        <v>43763</v>
      </c>
      <c r="P69" s="7">
        <v>0</v>
      </c>
      <c r="Q69" s="7">
        <f>SUM($P$8:P69)+CurrentInventory</f>
        <v>11993.848141943456</v>
      </c>
      <c r="R69" s="7">
        <f t="shared" si="3"/>
        <v>55.87</v>
      </c>
      <c r="AM69" s="17">
        <f t="shared" si="1"/>
        <v>43763</v>
      </c>
      <c r="AN69" s="17">
        <f t="shared" si="2"/>
        <v>0</v>
      </c>
    </row>
    <row r="70" spans="2:40" x14ac:dyDescent="0.25">
      <c r="B70" s="3"/>
      <c r="C70" s="4"/>
      <c r="E70" s="8">
        <f t="shared" si="4"/>
        <v>43750</v>
      </c>
      <c r="F70" s="7">
        <f t="shared" si="5"/>
        <v>55.87</v>
      </c>
      <c r="I70" s="3"/>
      <c r="J70" s="5"/>
      <c r="K70" s="5"/>
      <c r="L70" s="5"/>
      <c r="O70" s="8">
        <v>43764</v>
      </c>
      <c r="P70" s="7">
        <v>0</v>
      </c>
      <c r="Q70" s="7">
        <f>SUM($P$8:P70)+CurrentInventory</f>
        <v>11993.848141943456</v>
      </c>
      <c r="R70" s="7">
        <f t="shared" si="3"/>
        <v>55.87</v>
      </c>
      <c r="AM70" s="17">
        <f t="shared" si="1"/>
        <v>43764</v>
      </c>
      <c r="AN70" s="17">
        <f t="shared" si="2"/>
        <v>0</v>
      </c>
    </row>
    <row r="71" spans="2:40" x14ac:dyDescent="0.25">
      <c r="B71" s="3"/>
      <c r="C71" s="4"/>
      <c r="E71" s="8">
        <f t="shared" si="4"/>
        <v>43751</v>
      </c>
      <c r="F71" s="7">
        <f t="shared" si="5"/>
        <v>55.87</v>
      </c>
      <c r="I71" s="3"/>
      <c r="J71" s="5"/>
      <c r="K71" s="5"/>
      <c r="L71" s="5"/>
      <c r="O71" s="8">
        <v>43765</v>
      </c>
      <c r="P71" s="7">
        <v>0</v>
      </c>
      <c r="Q71" s="7">
        <f>SUM($P$8:P71)+CurrentInventory</f>
        <v>11993.848141943456</v>
      </c>
      <c r="R71" s="7">
        <f t="shared" si="3"/>
        <v>55.87</v>
      </c>
      <c r="AM71" s="17">
        <f t="shared" si="1"/>
        <v>43765</v>
      </c>
      <c r="AN71" s="17">
        <f t="shared" si="2"/>
        <v>0</v>
      </c>
    </row>
    <row r="72" spans="2:40" x14ac:dyDescent="0.25">
      <c r="B72" s="3"/>
      <c r="C72" s="4"/>
      <c r="E72" s="8">
        <f t="shared" si="4"/>
        <v>43752</v>
      </c>
      <c r="F72" s="7">
        <f t="shared" si="5"/>
        <v>55.87</v>
      </c>
      <c r="I72" s="3"/>
      <c r="J72" s="5"/>
      <c r="K72" s="5"/>
      <c r="L72" s="5"/>
      <c r="O72" s="8">
        <v>43766</v>
      </c>
      <c r="P72" s="7">
        <v>0</v>
      </c>
      <c r="Q72" s="7">
        <f>SUM($P$8:P72)+CurrentInventory</f>
        <v>11993.848141943456</v>
      </c>
      <c r="R72" s="7">
        <f t="shared" si="3"/>
        <v>55.87</v>
      </c>
      <c r="AM72" s="17">
        <f t="shared" ref="AM72:AM135" si="6">O72-AH72</f>
        <v>43766</v>
      </c>
      <c r="AN72" s="17">
        <f t="shared" ref="AN72:AN135" si="7">P72-AI72</f>
        <v>0</v>
      </c>
    </row>
    <row r="73" spans="2:40" x14ac:dyDescent="0.25">
      <c r="B73" s="3"/>
      <c r="C73" s="4"/>
      <c r="E73" s="8">
        <f t="shared" si="4"/>
        <v>43753</v>
      </c>
      <c r="F73" s="7">
        <f t="shared" si="5"/>
        <v>55.87</v>
      </c>
      <c r="I73" s="3"/>
      <c r="J73" s="5"/>
      <c r="K73" s="5"/>
      <c r="L73" s="5"/>
      <c r="O73" s="8">
        <v>43767</v>
      </c>
      <c r="P73" s="7">
        <v>0</v>
      </c>
      <c r="Q73" s="7">
        <f>SUM($P$8:P73)+CurrentInventory</f>
        <v>11993.848141943456</v>
      </c>
      <c r="R73" s="7">
        <f t="shared" ref="R73:R136" si="8">VLOOKUP(O73,$E$22:$F$1597, 2, FALSE)</f>
        <v>55.87</v>
      </c>
      <c r="AM73" s="17">
        <f t="shared" si="6"/>
        <v>43767</v>
      </c>
      <c r="AN73" s="17">
        <f t="shared" si="7"/>
        <v>0</v>
      </c>
    </row>
    <row r="74" spans="2:40" x14ac:dyDescent="0.25">
      <c r="B74" s="3"/>
      <c r="C74" s="4"/>
      <c r="E74" s="8">
        <f t="shared" si="4"/>
        <v>43754</v>
      </c>
      <c r="F74" s="7">
        <f t="shared" si="5"/>
        <v>55.87</v>
      </c>
      <c r="I74" s="3"/>
      <c r="J74" s="5"/>
      <c r="K74" s="5"/>
      <c r="L74" s="5"/>
      <c r="O74" s="8">
        <v>43768</v>
      </c>
      <c r="P74" s="7">
        <v>0</v>
      </c>
      <c r="Q74" s="7">
        <f>SUM($P$8:P74)+CurrentInventory</f>
        <v>11993.848141943456</v>
      </c>
      <c r="R74" s="7">
        <f t="shared" si="8"/>
        <v>55.87</v>
      </c>
      <c r="AM74" s="17">
        <f t="shared" si="6"/>
        <v>43768</v>
      </c>
      <c r="AN74" s="17">
        <f t="shared" si="7"/>
        <v>0</v>
      </c>
    </row>
    <row r="75" spans="2:40" x14ac:dyDescent="0.25">
      <c r="B75" s="3"/>
      <c r="C75" s="4"/>
      <c r="E75" s="8">
        <f t="shared" si="4"/>
        <v>43755</v>
      </c>
      <c r="F75" s="7">
        <f t="shared" si="5"/>
        <v>55.87</v>
      </c>
      <c r="I75" s="3"/>
      <c r="J75" s="5"/>
      <c r="K75" s="5"/>
      <c r="L75" s="5"/>
      <c r="O75" s="8">
        <v>43769</v>
      </c>
      <c r="P75" s="7">
        <v>6.1518580565443699</v>
      </c>
      <c r="Q75" s="7">
        <f>SUM($P$8:P75)+CurrentInventory</f>
        <v>12000</v>
      </c>
      <c r="R75" s="7">
        <f t="shared" si="8"/>
        <v>55.87</v>
      </c>
      <c r="AM75" s="17">
        <f t="shared" si="6"/>
        <v>43769</v>
      </c>
      <c r="AN75" s="17">
        <f t="shared" si="7"/>
        <v>6.1518580565443699</v>
      </c>
    </row>
    <row r="76" spans="2:40" x14ac:dyDescent="0.25">
      <c r="B76" s="3"/>
      <c r="C76" s="4"/>
      <c r="E76" s="8">
        <f t="shared" si="4"/>
        <v>43756</v>
      </c>
      <c r="F76" s="7">
        <f t="shared" si="5"/>
        <v>55.87</v>
      </c>
      <c r="I76" s="3"/>
      <c r="J76" s="5"/>
      <c r="K76" s="5"/>
      <c r="L76" s="5"/>
      <c r="O76" s="8">
        <v>43770</v>
      </c>
      <c r="P76" s="7">
        <v>-346.09599999999989</v>
      </c>
      <c r="Q76" s="7">
        <f>SUM($P$8:P76)+CurrentInventory</f>
        <v>11653.904</v>
      </c>
      <c r="R76" s="7">
        <f t="shared" si="8"/>
        <v>57.89</v>
      </c>
      <c r="AM76" s="17">
        <f t="shared" si="6"/>
        <v>43770</v>
      </c>
      <c r="AN76" s="17">
        <f t="shared" si="7"/>
        <v>-346.09599999999989</v>
      </c>
    </row>
    <row r="77" spans="2:40" x14ac:dyDescent="0.25">
      <c r="B77" s="3"/>
      <c r="C77" s="4"/>
      <c r="E77" s="8">
        <f t="shared" si="4"/>
        <v>43757</v>
      </c>
      <c r="F77" s="7">
        <f t="shared" si="5"/>
        <v>55.87</v>
      </c>
      <c r="I77" s="3"/>
      <c r="J77" s="5"/>
      <c r="K77" s="5"/>
      <c r="L77" s="5"/>
      <c r="O77" s="8">
        <v>43771</v>
      </c>
      <c r="P77" s="7">
        <v>0</v>
      </c>
      <c r="Q77" s="7">
        <f>SUM($P$8:P77)+CurrentInventory</f>
        <v>11653.904</v>
      </c>
      <c r="R77" s="7">
        <f t="shared" si="8"/>
        <v>57.89</v>
      </c>
      <c r="AM77" s="17">
        <f t="shared" si="6"/>
        <v>43771</v>
      </c>
      <c r="AN77" s="17">
        <f t="shared" si="7"/>
        <v>0</v>
      </c>
    </row>
    <row r="78" spans="2:40" x14ac:dyDescent="0.25">
      <c r="B78" s="3"/>
      <c r="C78" s="4"/>
      <c r="E78" s="8">
        <f t="shared" si="4"/>
        <v>43758</v>
      </c>
      <c r="F78" s="7">
        <f t="shared" si="5"/>
        <v>55.87</v>
      </c>
      <c r="I78" s="3"/>
      <c r="J78" s="5"/>
      <c r="K78" s="5"/>
      <c r="L78" s="5"/>
      <c r="O78" s="8">
        <v>43772</v>
      </c>
      <c r="P78" s="7">
        <v>0</v>
      </c>
      <c r="Q78" s="7">
        <f>SUM($P$8:P78)+CurrentInventory</f>
        <v>11653.904</v>
      </c>
      <c r="R78" s="7">
        <f t="shared" si="8"/>
        <v>57.89</v>
      </c>
      <c r="AM78" s="17">
        <f t="shared" si="6"/>
        <v>43772</v>
      </c>
      <c r="AN78" s="17">
        <f t="shared" si="7"/>
        <v>0</v>
      </c>
    </row>
    <row r="79" spans="2:40" x14ac:dyDescent="0.25">
      <c r="B79" s="3"/>
      <c r="C79" s="4"/>
      <c r="E79" s="8">
        <f t="shared" si="4"/>
        <v>43759</v>
      </c>
      <c r="F79" s="7">
        <f t="shared" si="5"/>
        <v>55.87</v>
      </c>
      <c r="I79" s="3"/>
      <c r="J79" s="5"/>
      <c r="K79" s="5"/>
      <c r="L79" s="5"/>
      <c r="O79" s="8">
        <v>43773</v>
      </c>
      <c r="P79" s="7">
        <v>0</v>
      </c>
      <c r="Q79" s="7">
        <f>SUM($P$8:P79)+CurrentInventory</f>
        <v>11653.904</v>
      </c>
      <c r="R79" s="7">
        <f t="shared" si="8"/>
        <v>57.89</v>
      </c>
      <c r="AM79" s="17">
        <f t="shared" si="6"/>
        <v>43773</v>
      </c>
      <c r="AN79" s="17">
        <f t="shared" si="7"/>
        <v>0</v>
      </c>
    </row>
    <row r="80" spans="2:40" x14ac:dyDescent="0.25">
      <c r="B80" s="3"/>
      <c r="C80" s="4"/>
      <c r="E80" s="8">
        <f t="shared" si="4"/>
        <v>43760</v>
      </c>
      <c r="F80" s="7">
        <f t="shared" si="5"/>
        <v>55.87</v>
      </c>
      <c r="I80" s="3"/>
      <c r="J80" s="5"/>
      <c r="K80" s="5"/>
      <c r="L80" s="5"/>
      <c r="O80" s="8">
        <v>43774</v>
      </c>
      <c r="P80" s="7">
        <v>0</v>
      </c>
      <c r="Q80" s="7">
        <f>SUM($P$8:P80)+CurrentInventory</f>
        <v>11653.904</v>
      </c>
      <c r="R80" s="7">
        <f t="shared" si="8"/>
        <v>57.89</v>
      </c>
      <c r="AM80" s="17">
        <f t="shared" si="6"/>
        <v>43774</v>
      </c>
      <c r="AN80" s="17">
        <f t="shared" si="7"/>
        <v>0</v>
      </c>
    </row>
    <row r="81" spans="2:40" x14ac:dyDescent="0.25">
      <c r="B81" s="3"/>
      <c r="C81" s="4"/>
      <c r="E81" s="8">
        <f t="shared" si="4"/>
        <v>43761</v>
      </c>
      <c r="F81" s="7">
        <f t="shared" si="5"/>
        <v>55.87</v>
      </c>
      <c r="I81" s="3"/>
      <c r="J81" s="5"/>
      <c r="K81" s="5"/>
      <c r="L81" s="5"/>
      <c r="O81" s="8">
        <v>43775</v>
      </c>
      <c r="P81" s="7">
        <v>0</v>
      </c>
      <c r="Q81" s="7">
        <f>SUM($P$8:P81)+CurrentInventory</f>
        <v>11653.904</v>
      </c>
      <c r="R81" s="7">
        <f t="shared" si="8"/>
        <v>57.89</v>
      </c>
      <c r="AM81" s="17">
        <f t="shared" si="6"/>
        <v>43775</v>
      </c>
      <c r="AN81" s="17">
        <f t="shared" si="7"/>
        <v>0</v>
      </c>
    </row>
    <row r="82" spans="2:40" x14ac:dyDescent="0.25">
      <c r="B82" s="3"/>
      <c r="C82" s="4"/>
      <c r="E82" s="8">
        <f t="shared" si="4"/>
        <v>43762</v>
      </c>
      <c r="F82" s="7">
        <f t="shared" si="5"/>
        <v>55.87</v>
      </c>
      <c r="I82" s="3"/>
      <c r="J82" s="5"/>
      <c r="K82" s="5"/>
      <c r="L82" s="5"/>
      <c r="O82" s="8">
        <v>43776</v>
      </c>
      <c r="P82" s="7">
        <v>0</v>
      </c>
      <c r="Q82" s="7">
        <f>SUM($P$8:P82)+CurrentInventory</f>
        <v>11653.904</v>
      </c>
      <c r="R82" s="7">
        <f t="shared" si="8"/>
        <v>57.89</v>
      </c>
      <c r="AM82" s="17">
        <f t="shared" si="6"/>
        <v>43776</v>
      </c>
      <c r="AN82" s="17">
        <f t="shared" si="7"/>
        <v>0</v>
      </c>
    </row>
    <row r="83" spans="2:40" x14ac:dyDescent="0.25">
      <c r="B83" s="3"/>
      <c r="C83" s="4"/>
      <c r="E83" s="8">
        <f t="shared" si="4"/>
        <v>43763</v>
      </c>
      <c r="F83" s="7">
        <f t="shared" si="5"/>
        <v>55.87</v>
      </c>
      <c r="I83" s="3"/>
      <c r="J83" s="5"/>
      <c r="K83" s="5"/>
      <c r="L83" s="5"/>
      <c r="O83" s="8">
        <v>43777</v>
      </c>
      <c r="P83" s="7">
        <v>0</v>
      </c>
      <c r="Q83" s="7">
        <f>SUM($P$8:P83)+CurrentInventory</f>
        <v>11653.904</v>
      </c>
      <c r="R83" s="7">
        <f t="shared" si="8"/>
        <v>57.89</v>
      </c>
      <c r="AM83" s="17">
        <f t="shared" si="6"/>
        <v>43777</v>
      </c>
      <c r="AN83" s="17">
        <f t="shared" si="7"/>
        <v>0</v>
      </c>
    </row>
    <row r="84" spans="2:40" x14ac:dyDescent="0.25">
      <c r="B84" s="3"/>
      <c r="C84" s="4"/>
      <c r="E84" s="8">
        <f t="shared" si="4"/>
        <v>43764</v>
      </c>
      <c r="F84" s="7">
        <f t="shared" si="5"/>
        <v>55.87</v>
      </c>
      <c r="I84" s="3"/>
      <c r="J84" s="5"/>
      <c r="K84" s="5"/>
      <c r="L84" s="5"/>
      <c r="O84" s="8">
        <v>43778</v>
      </c>
      <c r="P84" s="7">
        <v>0</v>
      </c>
      <c r="Q84" s="7">
        <f>SUM($P$8:P84)+CurrentInventory</f>
        <v>11653.904</v>
      </c>
      <c r="R84" s="7">
        <f t="shared" si="8"/>
        <v>57.89</v>
      </c>
      <c r="AM84" s="17">
        <f t="shared" si="6"/>
        <v>43778</v>
      </c>
      <c r="AN84" s="17">
        <f t="shared" si="7"/>
        <v>0</v>
      </c>
    </row>
    <row r="85" spans="2:40" x14ac:dyDescent="0.25">
      <c r="B85" s="3"/>
      <c r="C85" s="4"/>
      <c r="E85" s="8">
        <f t="shared" si="4"/>
        <v>43765</v>
      </c>
      <c r="F85" s="7">
        <f t="shared" si="5"/>
        <v>55.87</v>
      </c>
      <c r="I85" s="3"/>
      <c r="J85" s="5"/>
      <c r="K85" s="5"/>
      <c r="L85" s="5"/>
      <c r="O85" s="8">
        <v>43779</v>
      </c>
      <c r="P85" s="7">
        <v>0</v>
      </c>
      <c r="Q85" s="7">
        <f>SUM($P$8:P85)+CurrentInventory</f>
        <v>11653.904</v>
      </c>
      <c r="R85" s="7">
        <f t="shared" si="8"/>
        <v>57.89</v>
      </c>
      <c r="AM85" s="17">
        <f t="shared" si="6"/>
        <v>43779</v>
      </c>
      <c r="AN85" s="17">
        <f t="shared" si="7"/>
        <v>0</v>
      </c>
    </row>
    <row r="86" spans="2:40" x14ac:dyDescent="0.25">
      <c r="B86" s="3"/>
      <c r="C86" s="4"/>
      <c r="E86" s="8">
        <f t="shared" si="4"/>
        <v>43766</v>
      </c>
      <c r="F86" s="7">
        <f t="shared" si="5"/>
        <v>55.87</v>
      </c>
      <c r="I86" s="3"/>
      <c r="J86" s="5"/>
      <c r="K86" s="5"/>
      <c r="L86" s="5"/>
      <c r="O86" s="8">
        <v>43780</v>
      </c>
      <c r="P86" s="7">
        <v>0</v>
      </c>
      <c r="Q86" s="7">
        <f>SUM($P$8:P86)+CurrentInventory</f>
        <v>11653.904</v>
      </c>
      <c r="R86" s="7">
        <f t="shared" si="8"/>
        <v>57.89</v>
      </c>
      <c r="AM86" s="17">
        <f t="shared" si="6"/>
        <v>43780</v>
      </c>
      <c r="AN86" s="17">
        <f t="shared" si="7"/>
        <v>0</v>
      </c>
    </row>
    <row r="87" spans="2:40" x14ac:dyDescent="0.25">
      <c r="B87" s="3"/>
      <c r="C87" s="4"/>
      <c r="E87" s="8">
        <f t="shared" si="4"/>
        <v>43767</v>
      </c>
      <c r="F87" s="7">
        <f t="shared" si="5"/>
        <v>55.87</v>
      </c>
      <c r="I87" s="3"/>
      <c r="J87" s="5"/>
      <c r="K87" s="5"/>
      <c r="L87" s="5"/>
      <c r="O87" s="8">
        <v>43781</v>
      </c>
      <c r="P87" s="7">
        <v>0</v>
      </c>
      <c r="Q87" s="7">
        <f>SUM($P$8:P87)+CurrentInventory</f>
        <v>11653.904</v>
      </c>
      <c r="R87" s="7">
        <f t="shared" si="8"/>
        <v>57.89</v>
      </c>
      <c r="AM87" s="17">
        <f t="shared" si="6"/>
        <v>43781</v>
      </c>
      <c r="AN87" s="17">
        <f t="shared" si="7"/>
        <v>0</v>
      </c>
    </row>
    <row r="88" spans="2:40" x14ac:dyDescent="0.25">
      <c r="B88" s="3"/>
      <c r="C88" s="4"/>
      <c r="E88" s="8">
        <f t="shared" ref="E88:E151" si="9">IF(E87+1&gt;MAX($B$4:$B$97), NA(), E87+1)</f>
        <v>43768</v>
      </c>
      <c r="F88" s="7">
        <f t="shared" ref="F88:F151" si="10">VLOOKUP(E88,$B$4:$C$97, 2,TRUE)</f>
        <v>55.87</v>
      </c>
      <c r="I88" s="3"/>
      <c r="J88" s="5"/>
      <c r="K88" s="5"/>
      <c r="L88" s="5"/>
      <c r="O88" s="8">
        <v>43782</v>
      </c>
      <c r="P88" s="7">
        <v>0</v>
      </c>
      <c r="Q88" s="7">
        <f>SUM($P$8:P88)+CurrentInventory</f>
        <v>11653.904</v>
      </c>
      <c r="R88" s="7">
        <f t="shared" si="8"/>
        <v>57.89</v>
      </c>
      <c r="AM88" s="17">
        <f t="shared" si="6"/>
        <v>43782</v>
      </c>
      <c r="AN88" s="17">
        <f t="shared" si="7"/>
        <v>0</v>
      </c>
    </row>
    <row r="89" spans="2:40" x14ac:dyDescent="0.25">
      <c r="B89" s="3"/>
      <c r="C89" s="4"/>
      <c r="E89" s="8">
        <f t="shared" si="9"/>
        <v>43769</v>
      </c>
      <c r="F89" s="7">
        <f t="shared" si="10"/>
        <v>55.87</v>
      </c>
      <c r="I89" s="3"/>
      <c r="J89" s="5"/>
      <c r="K89" s="5"/>
      <c r="L89" s="5"/>
      <c r="O89" s="8">
        <v>43783</v>
      </c>
      <c r="P89" s="7">
        <v>0</v>
      </c>
      <c r="Q89" s="7">
        <f>SUM($P$8:P89)+CurrentInventory</f>
        <v>11653.904</v>
      </c>
      <c r="R89" s="7">
        <f t="shared" si="8"/>
        <v>57.89</v>
      </c>
      <c r="AM89" s="17">
        <f t="shared" si="6"/>
        <v>43783</v>
      </c>
      <c r="AN89" s="17">
        <f t="shared" si="7"/>
        <v>0</v>
      </c>
    </row>
    <row r="90" spans="2:40" x14ac:dyDescent="0.25">
      <c r="B90" s="3"/>
      <c r="C90" s="4"/>
      <c r="E90" s="8">
        <f t="shared" si="9"/>
        <v>43770</v>
      </c>
      <c r="F90" s="7">
        <f t="shared" si="10"/>
        <v>57.89</v>
      </c>
      <c r="I90" s="3"/>
      <c r="J90" s="5"/>
      <c r="K90" s="5"/>
      <c r="L90" s="5"/>
      <c r="O90" s="8">
        <v>43784</v>
      </c>
      <c r="P90" s="7">
        <v>0</v>
      </c>
      <c r="Q90" s="7">
        <f>SUM($P$8:P90)+CurrentInventory</f>
        <v>11653.904</v>
      </c>
      <c r="R90" s="7">
        <f t="shared" si="8"/>
        <v>57.89</v>
      </c>
      <c r="AM90" s="17">
        <f t="shared" si="6"/>
        <v>43784</v>
      </c>
      <c r="AN90" s="17">
        <f t="shared" si="7"/>
        <v>0</v>
      </c>
    </row>
    <row r="91" spans="2:40" x14ac:dyDescent="0.25">
      <c r="B91" s="3"/>
      <c r="C91" s="4"/>
      <c r="E91" s="8">
        <f t="shared" si="9"/>
        <v>43771</v>
      </c>
      <c r="F91" s="7">
        <f t="shared" si="10"/>
        <v>57.89</v>
      </c>
      <c r="I91" s="3"/>
      <c r="J91" s="5"/>
      <c r="K91" s="5"/>
      <c r="L91" s="5"/>
      <c r="O91" s="8">
        <v>43785</v>
      </c>
      <c r="P91" s="7">
        <v>0</v>
      </c>
      <c r="Q91" s="7">
        <f>SUM($P$8:P91)+CurrentInventory</f>
        <v>11653.904</v>
      </c>
      <c r="R91" s="7">
        <f t="shared" si="8"/>
        <v>57.89</v>
      </c>
      <c r="AM91" s="17">
        <f t="shared" si="6"/>
        <v>43785</v>
      </c>
      <c r="AN91" s="17">
        <f t="shared" si="7"/>
        <v>0</v>
      </c>
    </row>
    <row r="92" spans="2:40" x14ac:dyDescent="0.25">
      <c r="B92" s="3"/>
      <c r="C92" s="4"/>
      <c r="E92" s="8">
        <f t="shared" si="9"/>
        <v>43772</v>
      </c>
      <c r="F92" s="7">
        <f t="shared" si="10"/>
        <v>57.89</v>
      </c>
      <c r="I92" s="3"/>
      <c r="J92" s="5"/>
      <c r="K92" s="5"/>
      <c r="L92" s="5"/>
      <c r="O92" s="8">
        <v>43786</v>
      </c>
      <c r="P92" s="7">
        <v>0</v>
      </c>
      <c r="Q92" s="7">
        <f>SUM($P$8:P92)+CurrentInventory</f>
        <v>11653.904</v>
      </c>
      <c r="R92" s="7">
        <f t="shared" si="8"/>
        <v>57.89</v>
      </c>
      <c r="AM92" s="17">
        <f t="shared" si="6"/>
        <v>43786</v>
      </c>
      <c r="AN92" s="17">
        <f t="shared" si="7"/>
        <v>0</v>
      </c>
    </row>
    <row r="93" spans="2:40" x14ac:dyDescent="0.25">
      <c r="B93" s="3"/>
      <c r="C93" s="4"/>
      <c r="E93" s="8">
        <f t="shared" si="9"/>
        <v>43773</v>
      </c>
      <c r="F93" s="7">
        <f t="shared" si="10"/>
        <v>57.89</v>
      </c>
      <c r="I93" s="3"/>
      <c r="J93" s="5"/>
      <c r="K93" s="5"/>
      <c r="L93" s="5"/>
      <c r="O93" s="8">
        <v>43787</v>
      </c>
      <c r="P93" s="7">
        <v>0</v>
      </c>
      <c r="Q93" s="7">
        <f>SUM($P$8:P93)+CurrentInventory</f>
        <v>11653.904</v>
      </c>
      <c r="R93" s="7">
        <f t="shared" si="8"/>
        <v>57.89</v>
      </c>
      <c r="AM93" s="17">
        <f t="shared" si="6"/>
        <v>43787</v>
      </c>
      <c r="AN93" s="17">
        <f t="shared" si="7"/>
        <v>0</v>
      </c>
    </row>
    <row r="94" spans="2:40" x14ac:dyDescent="0.25">
      <c r="B94" s="3"/>
      <c r="C94" s="4"/>
      <c r="E94" s="8">
        <f t="shared" si="9"/>
        <v>43774</v>
      </c>
      <c r="F94" s="7">
        <f t="shared" si="10"/>
        <v>57.89</v>
      </c>
      <c r="I94" s="3"/>
      <c r="J94" s="5"/>
      <c r="K94" s="5"/>
      <c r="L94" s="5"/>
      <c r="O94" s="8">
        <v>43788</v>
      </c>
      <c r="P94" s="7">
        <v>0</v>
      </c>
      <c r="Q94" s="7">
        <f>SUM($P$8:P94)+CurrentInventory</f>
        <v>11653.904</v>
      </c>
      <c r="R94" s="7">
        <f t="shared" si="8"/>
        <v>57.89</v>
      </c>
      <c r="AM94" s="17">
        <f t="shared" si="6"/>
        <v>43788</v>
      </c>
      <c r="AN94" s="17">
        <f t="shared" si="7"/>
        <v>0</v>
      </c>
    </row>
    <row r="95" spans="2:40" x14ac:dyDescent="0.25">
      <c r="B95" s="3"/>
      <c r="C95" s="4"/>
      <c r="E95" s="8">
        <f t="shared" si="9"/>
        <v>43775</v>
      </c>
      <c r="F95" s="7">
        <f t="shared" si="10"/>
        <v>57.89</v>
      </c>
      <c r="I95" s="3"/>
      <c r="J95" s="5"/>
      <c r="K95" s="5"/>
      <c r="L95" s="5"/>
      <c r="O95" s="8">
        <v>43789</v>
      </c>
      <c r="P95" s="7">
        <v>0</v>
      </c>
      <c r="Q95" s="7">
        <f>SUM($P$8:P95)+CurrentInventory</f>
        <v>11653.904</v>
      </c>
      <c r="R95" s="7">
        <f t="shared" si="8"/>
        <v>57.89</v>
      </c>
      <c r="AM95" s="17">
        <f t="shared" si="6"/>
        <v>43789</v>
      </c>
      <c r="AN95" s="17">
        <f t="shared" si="7"/>
        <v>0</v>
      </c>
    </row>
    <row r="96" spans="2:40" x14ac:dyDescent="0.25">
      <c r="B96" s="3"/>
      <c r="C96" s="4"/>
      <c r="E96" s="8">
        <f t="shared" si="9"/>
        <v>43776</v>
      </c>
      <c r="F96" s="7">
        <f t="shared" si="10"/>
        <v>57.89</v>
      </c>
      <c r="I96" s="3"/>
      <c r="J96" s="5"/>
      <c r="K96" s="5"/>
      <c r="L96" s="5"/>
      <c r="O96" s="8">
        <v>43790</v>
      </c>
      <c r="P96" s="7">
        <v>0</v>
      </c>
      <c r="Q96" s="7">
        <f>SUM($P$8:P96)+CurrentInventory</f>
        <v>11653.904</v>
      </c>
      <c r="R96" s="7">
        <f t="shared" si="8"/>
        <v>57.89</v>
      </c>
      <c r="AM96" s="17">
        <f t="shared" si="6"/>
        <v>43790</v>
      </c>
      <c r="AN96" s="17">
        <f t="shared" si="7"/>
        <v>0</v>
      </c>
    </row>
    <row r="97" spans="2:40" x14ac:dyDescent="0.25">
      <c r="B97" s="3"/>
      <c r="C97" s="4"/>
      <c r="E97" s="8">
        <f t="shared" si="9"/>
        <v>43777</v>
      </c>
      <c r="F97" s="7">
        <f t="shared" si="10"/>
        <v>57.89</v>
      </c>
      <c r="I97" s="3"/>
      <c r="J97" s="5"/>
      <c r="K97" s="5"/>
      <c r="L97" s="5"/>
      <c r="O97" s="8">
        <v>43791</v>
      </c>
      <c r="P97" s="7">
        <v>0</v>
      </c>
      <c r="Q97" s="7">
        <f>SUM($P$8:P97)+CurrentInventory</f>
        <v>11653.904</v>
      </c>
      <c r="R97" s="7">
        <f t="shared" si="8"/>
        <v>57.89</v>
      </c>
      <c r="AM97" s="17">
        <f t="shared" si="6"/>
        <v>43791</v>
      </c>
      <c r="AN97" s="17">
        <f t="shared" si="7"/>
        <v>0</v>
      </c>
    </row>
    <row r="98" spans="2:40" x14ac:dyDescent="0.25">
      <c r="E98" s="8">
        <f t="shared" si="9"/>
        <v>43778</v>
      </c>
      <c r="F98" s="7">
        <f t="shared" si="10"/>
        <v>57.89</v>
      </c>
      <c r="I98" s="3"/>
      <c r="J98" s="5"/>
      <c r="K98" s="5"/>
      <c r="L98" s="5"/>
      <c r="O98" s="8">
        <v>43792</v>
      </c>
      <c r="P98" s="7">
        <v>0</v>
      </c>
      <c r="Q98" s="7">
        <f>SUM($P$8:P98)+CurrentInventory</f>
        <v>11653.904</v>
      </c>
      <c r="R98" s="7">
        <f t="shared" si="8"/>
        <v>57.89</v>
      </c>
      <c r="AM98" s="17">
        <f t="shared" si="6"/>
        <v>43792</v>
      </c>
      <c r="AN98" s="17">
        <f t="shared" si="7"/>
        <v>0</v>
      </c>
    </row>
    <row r="99" spans="2:40" x14ac:dyDescent="0.25">
      <c r="E99" s="8">
        <f t="shared" si="9"/>
        <v>43779</v>
      </c>
      <c r="F99" s="7">
        <f t="shared" si="10"/>
        <v>57.89</v>
      </c>
      <c r="I99" s="3"/>
      <c r="J99" s="5"/>
      <c r="K99" s="5"/>
      <c r="L99" s="5"/>
      <c r="O99" s="8">
        <v>43793</v>
      </c>
      <c r="P99" s="7">
        <v>0</v>
      </c>
      <c r="Q99" s="7">
        <f>SUM($P$8:P99)+CurrentInventory</f>
        <v>11653.904</v>
      </c>
      <c r="R99" s="7">
        <f t="shared" si="8"/>
        <v>57.89</v>
      </c>
      <c r="AM99" s="17">
        <f t="shared" si="6"/>
        <v>43793</v>
      </c>
      <c r="AN99" s="17">
        <f t="shared" si="7"/>
        <v>0</v>
      </c>
    </row>
    <row r="100" spans="2:40" x14ac:dyDescent="0.25">
      <c r="E100" s="8">
        <f t="shared" si="9"/>
        <v>43780</v>
      </c>
      <c r="F100" s="7">
        <f t="shared" si="10"/>
        <v>57.89</v>
      </c>
      <c r="I100" s="3"/>
      <c r="J100" s="5"/>
      <c r="K100" s="5"/>
      <c r="L100" s="5"/>
      <c r="O100" s="8">
        <v>43794</v>
      </c>
      <c r="P100" s="7">
        <v>-342.68698990934195</v>
      </c>
      <c r="Q100" s="7">
        <f>SUM($P$8:P100)+CurrentInventory</f>
        <v>11311.217010090659</v>
      </c>
      <c r="R100" s="7">
        <f t="shared" si="8"/>
        <v>57.89</v>
      </c>
      <c r="AM100" s="17">
        <f t="shared" si="6"/>
        <v>43794</v>
      </c>
      <c r="AN100" s="17">
        <f t="shared" si="7"/>
        <v>-342.68698990934195</v>
      </c>
    </row>
    <row r="101" spans="2:40" x14ac:dyDescent="0.25">
      <c r="E101" s="8">
        <f t="shared" si="9"/>
        <v>43781</v>
      </c>
      <c r="F101" s="7">
        <f t="shared" si="10"/>
        <v>57.89</v>
      </c>
      <c r="I101" s="3"/>
      <c r="J101" s="5"/>
      <c r="K101" s="5"/>
      <c r="L101" s="5"/>
      <c r="O101" s="8">
        <v>43795</v>
      </c>
      <c r="P101" s="7">
        <v>-339.74349733680134</v>
      </c>
      <c r="Q101" s="7">
        <f>SUM($P$8:P101)+CurrentInventory</f>
        <v>10971.473512753857</v>
      </c>
      <c r="R101" s="7">
        <f t="shared" si="8"/>
        <v>57.89</v>
      </c>
      <c r="AM101" s="17">
        <f t="shared" si="6"/>
        <v>43795</v>
      </c>
      <c r="AN101" s="17">
        <f t="shared" si="7"/>
        <v>-339.74349733680134</v>
      </c>
    </row>
    <row r="102" spans="2:40" x14ac:dyDescent="0.25">
      <c r="E102" s="8">
        <f t="shared" si="9"/>
        <v>43782</v>
      </c>
      <c r="F102" s="7">
        <f t="shared" si="10"/>
        <v>57.89</v>
      </c>
      <c r="I102" s="3"/>
      <c r="J102" s="5"/>
      <c r="K102" s="5"/>
      <c r="L102" s="5"/>
      <c r="O102" s="8">
        <v>43796</v>
      </c>
      <c r="P102" s="7">
        <v>-337.22123164664345</v>
      </c>
      <c r="Q102" s="7">
        <f>SUM($P$8:P102)+CurrentInventory</f>
        <v>10634.252281107214</v>
      </c>
      <c r="R102" s="7">
        <f t="shared" si="8"/>
        <v>57.89</v>
      </c>
      <c r="AM102" s="17">
        <f t="shared" si="6"/>
        <v>43796</v>
      </c>
      <c r="AN102" s="17">
        <f t="shared" si="7"/>
        <v>-337.22123164664345</v>
      </c>
    </row>
    <row r="103" spans="2:40" x14ac:dyDescent="0.25">
      <c r="E103" s="8">
        <f t="shared" si="9"/>
        <v>43783</v>
      </c>
      <c r="F103" s="7">
        <f t="shared" si="10"/>
        <v>57.89</v>
      </c>
      <c r="I103" s="3"/>
      <c r="J103" s="5"/>
      <c r="K103" s="5"/>
      <c r="L103" s="5"/>
      <c r="O103" s="8">
        <v>43797</v>
      </c>
      <c r="P103" s="7">
        <v>-335.07988879727242</v>
      </c>
      <c r="Q103" s="7">
        <f>SUM($P$8:P103)+CurrentInventory</f>
        <v>10299.172392309942</v>
      </c>
      <c r="R103" s="7">
        <f t="shared" si="8"/>
        <v>57.89</v>
      </c>
      <c r="AM103" s="17">
        <f t="shared" si="6"/>
        <v>43797</v>
      </c>
      <c r="AN103" s="17">
        <f t="shared" si="7"/>
        <v>-335.07988879727242</v>
      </c>
    </row>
    <row r="104" spans="2:40" x14ac:dyDescent="0.25">
      <c r="E104" s="8">
        <f t="shared" si="9"/>
        <v>43784</v>
      </c>
      <c r="F104" s="7">
        <f t="shared" si="10"/>
        <v>57.89</v>
      </c>
      <c r="I104" s="3"/>
      <c r="J104" s="5"/>
      <c r="K104" s="5"/>
      <c r="L104" s="5"/>
      <c r="O104" s="8">
        <v>43798</v>
      </c>
      <c r="P104" s="7">
        <v>-333.28247092507871</v>
      </c>
      <c r="Q104" s="7">
        <f>SUM($P$8:P104)+CurrentInventory</f>
        <v>9965.8899213848636</v>
      </c>
      <c r="R104" s="7">
        <f t="shared" si="8"/>
        <v>57.89</v>
      </c>
      <c r="AM104" s="17">
        <f t="shared" si="6"/>
        <v>43798</v>
      </c>
      <c r="AN104" s="17">
        <f t="shared" si="7"/>
        <v>-333.28247092507871</v>
      </c>
    </row>
    <row r="105" spans="2:40" x14ac:dyDescent="0.25">
      <c r="E105" s="8">
        <f t="shared" si="9"/>
        <v>43785</v>
      </c>
      <c r="F105" s="7">
        <f t="shared" si="10"/>
        <v>57.89</v>
      </c>
      <c r="I105" s="3"/>
      <c r="J105" s="5"/>
      <c r="K105" s="5"/>
      <c r="L105" s="5"/>
      <c r="O105" s="8">
        <v>43799</v>
      </c>
      <c r="P105" s="7">
        <v>-215.88992138486356</v>
      </c>
      <c r="Q105" s="7">
        <f>SUM($P$8:P105)+CurrentInventory</f>
        <v>9750</v>
      </c>
      <c r="R105" s="7">
        <f t="shared" si="8"/>
        <v>57.89</v>
      </c>
      <c r="AM105" s="17">
        <f t="shared" si="6"/>
        <v>43799</v>
      </c>
      <c r="AN105" s="17">
        <f t="shared" si="7"/>
        <v>-215.88992138486356</v>
      </c>
    </row>
    <row r="106" spans="2:40" x14ac:dyDescent="0.25">
      <c r="E106" s="8">
        <f t="shared" si="9"/>
        <v>43786</v>
      </c>
      <c r="F106" s="7">
        <f t="shared" si="10"/>
        <v>57.89</v>
      </c>
      <c r="I106" s="3"/>
      <c r="J106" s="5"/>
      <c r="K106" s="5"/>
      <c r="L106" s="5"/>
      <c r="O106" s="8">
        <v>43800</v>
      </c>
      <c r="P106" s="7">
        <v>150.00000000000003</v>
      </c>
      <c r="Q106" s="7">
        <f>SUM($P$8:P106)+CurrentInventory</f>
        <v>9900</v>
      </c>
      <c r="R106" s="7">
        <f t="shared" si="8"/>
        <v>59.48</v>
      </c>
      <c r="AM106" s="17">
        <f t="shared" si="6"/>
        <v>43800</v>
      </c>
      <c r="AN106" s="17">
        <f t="shared" si="7"/>
        <v>150.00000000000003</v>
      </c>
    </row>
    <row r="107" spans="2:40" x14ac:dyDescent="0.25">
      <c r="E107" s="8">
        <f t="shared" si="9"/>
        <v>43787</v>
      </c>
      <c r="F107" s="7">
        <f t="shared" si="10"/>
        <v>57.89</v>
      </c>
      <c r="I107" s="3"/>
      <c r="J107" s="5"/>
      <c r="K107" s="5"/>
      <c r="L107" s="5"/>
      <c r="O107" s="8">
        <v>43801</v>
      </c>
      <c r="P107" s="7">
        <v>150.00000000000003</v>
      </c>
      <c r="Q107" s="7">
        <f>SUM($P$8:P107)+CurrentInventory</f>
        <v>10050</v>
      </c>
      <c r="R107" s="7">
        <f t="shared" si="8"/>
        <v>59.48</v>
      </c>
      <c r="AM107" s="17">
        <f t="shared" si="6"/>
        <v>43801</v>
      </c>
      <c r="AN107" s="17">
        <f t="shared" si="7"/>
        <v>150.00000000000003</v>
      </c>
    </row>
    <row r="108" spans="2:40" x14ac:dyDescent="0.25">
      <c r="E108" s="8">
        <f t="shared" si="9"/>
        <v>43788</v>
      </c>
      <c r="F108" s="7">
        <f t="shared" si="10"/>
        <v>57.89</v>
      </c>
      <c r="I108" s="3"/>
      <c r="J108" s="5"/>
      <c r="K108" s="5"/>
      <c r="L108" s="5"/>
      <c r="O108" s="8">
        <v>43802</v>
      </c>
      <c r="P108" s="7">
        <v>150.00000000000003</v>
      </c>
      <c r="Q108" s="7">
        <f>SUM($P$8:P108)+CurrentInventory</f>
        <v>10200</v>
      </c>
      <c r="R108" s="7">
        <f t="shared" si="8"/>
        <v>59.48</v>
      </c>
      <c r="AM108" s="17">
        <f t="shared" si="6"/>
        <v>43802</v>
      </c>
      <c r="AN108" s="17">
        <f t="shared" si="7"/>
        <v>150.00000000000003</v>
      </c>
    </row>
    <row r="109" spans="2:40" x14ac:dyDescent="0.25">
      <c r="E109" s="8">
        <f t="shared" si="9"/>
        <v>43789</v>
      </c>
      <c r="F109" s="7">
        <f t="shared" si="10"/>
        <v>57.89</v>
      </c>
      <c r="I109" s="3"/>
      <c r="J109" s="5"/>
      <c r="K109" s="5"/>
      <c r="L109" s="5"/>
      <c r="O109" s="8">
        <v>43803</v>
      </c>
      <c r="P109" s="7">
        <v>150.00000000000003</v>
      </c>
      <c r="Q109" s="7">
        <f>SUM($P$8:P109)+CurrentInventory</f>
        <v>10350</v>
      </c>
      <c r="R109" s="7">
        <f t="shared" si="8"/>
        <v>59.48</v>
      </c>
      <c r="AM109" s="17">
        <f t="shared" si="6"/>
        <v>43803</v>
      </c>
      <c r="AN109" s="17">
        <f t="shared" si="7"/>
        <v>150.00000000000003</v>
      </c>
    </row>
    <row r="110" spans="2:40" x14ac:dyDescent="0.25">
      <c r="E110" s="8">
        <f t="shared" si="9"/>
        <v>43790</v>
      </c>
      <c r="F110" s="7">
        <f t="shared" si="10"/>
        <v>57.89</v>
      </c>
      <c r="I110" s="3"/>
      <c r="J110" s="5"/>
      <c r="K110" s="5"/>
      <c r="L110" s="5"/>
      <c r="O110" s="8">
        <v>43804</v>
      </c>
      <c r="P110" s="7">
        <v>150.00000000000003</v>
      </c>
      <c r="Q110" s="7">
        <f>SUM($P$8:P110)+CurrentInventory</f>
        <v>10500</v>
      </c>
      <c r="R110" s="7">
        <f t="shared" si="8"/>
        <v>59.48</v>
      </c>
      <c r="AM110" s="17">
        <f t="shared" si="6"/>
        <v>43804</v>
      </c>
      <c r="AN110" s="17">
        <f t="shared" si="7"/>
        <v>150.00000000000003</v>
      </c>
    </row>
    <row r="111" spans="2:40" x14ac:dyDescent="0.25">
      <c r="E111" s="8">
        <f t="shared" si="9"/>
        <v>43791</v>
      </c>
      <c r="F111" s="7">
        <f t="shared" si="10"/>
        <v>57.89</v>
      </c>
      <c r="I111" s="3"/>
      <c r="J111" s="5"/>
      <c r="K111" s="5"/>
      <c r="L111" s="5"/>
      <c r="O111" s="8">
        <v>43805</v>
      </c>
      <c r="P111" s="7">
        <v>150.00000000000003</v>
      </c>
      <c r="Q111" s="7">
        <f>SUM($P$8:P111)+CurrentInventory</f>
        <v>10650</v>
      </c>
      <c r="R111" s="7">
        <f t="shared" si="8"/>
        <v>59.48</v>
      </c>
      <c r="AM111" s="17">
        <f t="shared" si="6"/>
        <v>43805</v>
      </c>
      <c r="AN111" s="17">
        <f t="shared" si="7"/>
        <v>150.00000000000003</v>
      </c>
    </row>
    <row r="112" spans="2:40" x14ac:dyDescent="0.25">
      <c r="E112" s="8">
        <f t="shared" si="9"/>
        <v>43792</v>
      </c>
      <c r="F112" s="7">
        <f t="shared" si="10"/>
        <v>57.89</v>
      </c>
      <c r="I112" s="3"/>
      <c r="J112" s="5"/>
      <c r="K112" s="5"/>
      <c r="L112" s="5"/>
      <c r="O112" s="8">
        <v>43806</v>
      </c>
      <c r="P112" s="7">
        <v>150.00000000000003</v>
      </c>
      <c r="Q112" s="7">
        <f>SUM($P$8:P112)+CurrentInventory</f>
        <v>10800</v>
      </c>
      <c r="R112" s="7">
        <f t="shared" si="8"/>
        <v>59.48</v>
      </c>
      <c r="AM112" s="17">
        <f t="shared" si="6"/>
        <v>43806</v>
      </c>
      <c r="AN112" s="17">
        <f t="shared" si="7"/>
        <v>150.00000000000003</v>
      </c>
    </row>
    <row r="113" spans="5:40" x14ac:dyDescent="0.25">
      <c r="E113" s="8">
        <f t="shared" si="9"/>
        <v>43793</v>
      </c>
      <c r="F113" s="7">
        <f t="shared" si="10"/>
        <v>57.89</v>
      </c>
      <c r="I113" s="3"/>
      <c r="J113" s="5"/>
      <c r="K113" s="5"/>
      <c r="L113" s="5"/>
      <c r="O113" s="8">
        <v>43807</v>
      </c>
      <c r="P113" s="7">
        <v>150.00000000000003</v>
      </c>
      <c r="Q113" s="7">
        <f>SUM($P$8:P113)+CurrentInventory</f>
        <v>10950</v>
      </c>
      <c r="R113" s="7">
        <f t="shared" si="8"/>
        <v>59.48</v>
      </c>
      <c r="AM113" s="17">
        <f t="shared" si="6"/>
        <v>43807</v>
      </c>
      <c r="AN113" s="17">
        <f t="shared" si="7"/>
        <v>150.00000000000003</v>
      </c>
    </row>
    <row r="114" spans="5:40" x14ac:dyDescent="0.25">
      <c r="E114" s="8">
        <f t="shared" si="9"/>
        <v>43794</v>
      </c>
      <c r="F114" s="7">
        <f t="shared" si="10"/>
        <v>57.89</v>
      </c>
      <c r="I114" s="3"/>
      <c r="J114" s="5"/>
      <c r="K114" s="5"/>
      <c r="L114" s="5"/>
      <c r="O114" s="8">
        <v>43808</v>
      </c>
      <c r="P114" s="7">
        <v>150.00000000000003</v>
      </c>
      <c r="Q114" s="7">
        <f>SUM($P$8:P114)+CurrentInventory</f>
        <v>11100</v>
      </c>
      <c r="R114" s="7">
        <f t="shared" si="8"/>
        <v>59.48</v>
      </c>
      <c r="AM114" s="17">
        <f t="shared" si="6"/>
        <v>43808</v>
      </c>
      <c r="AN114" s="17">
        <f t="shared" si="7"/>
        <v>150.00000000000003</v>
      </c>
    </row>
    <row r="115" spans="5:40" x14ac:dyDescent="0.25">
      <c r="E115" s="8">
        <f t="shared" si="9"/>
        <v>43795</v>
      </c>
      <c r="F115" s="7">
        <f t="shared" si="10"/>
        <v>57.89</v>
      </c>
      <c r="I115" s="3"/>
      <c r="J115" s="5"/>
      <c r="K115" s="5"/>
      <c r="L115" s="5"/>
      <c r="O115" s="8">
        <v>43809</v>
      </c>
      <c r="P115" s="7">
        <v>150.00000000000003</v>
      </c>
      <c r="Q115" s="7">
        <f>SUM($P$8:P115)+CurrentInventory</f>
        <v>11250</v>
      </c>
      <c r="R115" s="7">
        <f t="shared" si="8"/>
        <v>59.48</v>
      </c>
      <c r="AM115" s="17">
        <f t="shared" si="6"/>
        <v>43809</v>
      </c>
      <c r="AN115" s="17">
        <f t="shared" si="7"/>
        <v>150.00000000000003</v>
      </c>
    </row>
    <row r="116" spans="5:40" x14ac:dyDescent="0.25">
      <c r="E116" s="8">
        <f t="shared" si="9"/>
        <v>43796</v>
      </c>
      <c r="F116" s="7">
        <f t="shared" si="10"/>
        <v>57.89</v>
      </c>
      <c r="I116" s="3"/>
      <c r="J116" s="5"/>
      <c r="K116" s="5"/>
      <c r="L116" s="5"/>
      <c r="O116" s="8">
        <v>43810</v>
      </c>
      <c r="P116" s="7">
        <v>150.00000000000003</v>
      </c>
      <c r="Q116" s="7">
        <f>SUM($P$8:P116)+CurrentInventory</f>
        <v>11400</v>
      </c>
      <c r="R116" s="7">
        <f t="shared" si="8"/>
        <v>59.48</v>
      </c>
      <c r="AM116" s="17">
        <f t="shared" si="6"/>
        <v>43810</v>
      </c>
      <c r="AN116" s="17">
        <f t="shared" si="7"/>
        <v>150.00000000000003</v>
      </c>
    </row>
    <row r="117" spans="5:40" x14ac:dyDescent="0.25">
      <c r="E117" s="8">
        <f t="shared" si="9"/>
        <v>43797</v>
      </c>
      <c r="F117" s="7">
        <f t="shared" si="10"/>
        <v>57.89</v>
      </c>
      <c r="I117" s="3"/>
      <c r="J117" s="5"/>
      <c r="K117" s="5"/>
      <c r="L117" s="5"/>
      <c r="O117" s="8">
        <v>43811</v>
      </c>
      <c r="P117" s="7">
        <v>150.00000000000003</v>
      </c>
      <c r="Q117" s="7">
        <f>SUM($P$8:P117)+CurrentInventory</f>
        <v>11550</v>
      </c>
      <c r="R117" s="7">
        <f t="shared" si="8"/>
        <v>59.48</v>
      </c>
      <c r="AM117" s="17">
        <f t="shared" si="6"/>
        <v>43811</v>
      </c>
      <c r="AN117" s="17">
        <f t="shared" si="7"/>
        <v>150.00000000000003</v>
      </c>
    </row>
    <row r="118" spans="5:40" x14ac:dyDescent="0.25">
      <c r="E118" s="8">
        <f t="shared" si="9"/>
        <v>43798</v>
      </c>
      <c r="F118" s="7">
        <f t="shared" si="10"/>
        <v>57.89</v>
      </c>
      <c r="I118" s="3"/>
      <c r="J118" s="5"/>
      <c r="K118" s="5"/>
      <c r="L118" s="5"/>
      <c r="O118" s="8">
        <v>43812</v>
      </c>
      <c r="P118" s="7">
        <v>150.00000000000003</v>
      </c>
      <c r="Q118" s="7">
        <f>SUM($P$8:P118)+CurrentInventory</f>
        <v>11700</v>
      </c>
      <c r="R118" s="7">
        <f t="shared" si="8"/>
        <v>59.48</v>
      </c>
      <c r="AM118" s="17">
        <f t="shared" si="6"/>
        <v>43812</v>
      </c>
      <c r="AN118" s="17">
        <f t="shared" si="7"/>
        <v>150.00000000000003</v>
      </c>
    </row>
    <row r="119" spans="5:40" x14ac:dyDescent="0.25">
      <c r="E119" s="8">
        <f t="shared" si="9"/>
        <v>43799</v>
      </c>
      <c r="F119" s="7">
        <f t="shared" si="10"/>
        <v>57.89</v>
      </c>
      <c r="I119" s="3"/>
      <c r="J119" s="5"/>
      <c r="K119" s="5"/>
      <c r="L119" s="5"/>
      <c r="O119" s="8">
        <v>43813</v>
      </c>
      <c r="P119" s="7">
        <v>150.00000000000003</v>
      </c>
      <c r="Q119" s="7">
        <f>SUM($P$8:P119)+CurrentInventory</f>
        <v>11850</v>
      </c>
      <c r="R119" s="7">
        <f t="shared" si="8"/>
        <v>59.48</v>
      </c>
      <c r="AM119" s="17">
        <f t="shared" si="6"/>
        <v>43813</v>
      </c>
      <c r="AN119" s="17">
        <f t="shared" si="7"/>
        <v>150.00000000000003</v>
      </c>
    </row>
    <row r="120" spans="5:40" x14ac:dyDescent="0.25">
      <c r="E120" s="8">
        <f t="shared" si="9"/>
        <v>43800</v>
      </c>
      <c r="F120" s="7">
        <f t="shared" si="10"/>
        <v>59.48</v>
      </c>
      <c r="I120" s="3"/>
      <c r="J120" s="5"/>
      <c r="K120" s="5"/>
      <c r="L120" s="5"/>
      <c r="O120" s="8">
        <v>43814</v>
      </c>
      <c r="P120" s="7">
        <v>150.00000000000003</v>
      </c>
      <c r="Q120" s="7">
        <f>SUM($P$8:P120)+CurrentInventory</f>
        <v>12000</v>
      </c>
      <c r="R120" s="7">
        <f t="shared" si="8"/>
        <v>59.48</v>
      </c>
      <c r="AM120" s="17">
        <f t="shared" si="6"/>
        <v>43814</v>
      </c>
      <c r="AN120" s="17">
        <f t="shared" si="7"/>
        <v>150.00000000000003</v>
      </c>
    </row>
    <row r="121" spans="5:40" x14ac:dyDescent="0.25">
      <c r="E121" s="8">
        <f t="shared" si="9"/>
        <v>43801</v>
      </c>
      <c r="F121" s="7">
        <f t="shared" si="10"/>
        <v>59.48</v>
      </c>
      <c r="I121" s="3"/>
      <c r="J121" s="5"/>
      <c r="K121" s="5"/>
      <c r="L121" s="5"/>
      <c r="O121" s="8">
        <v>43815</v>
      </c>
      <c r="P121" s="7">
        <v>0</v>
      </c>
      <c r="Q121" s="7">
        <f>SUM($P$8:P121)+CurrentInventory</f>
        <v>12000</v>
      </c>
      <c r="R121" s="7">
        <f t="shared" si="8"/>
        <v>59.48</v>
      </c>
      <c r="AM121" s="17">
        <f t="shared" si="6"/>
        <v>43815</v>
      </c>
      <c r="AN121" s="17">
        <f t="shared" si="7"/>
        <v>0</v>
      </c>
    </row>
    <row r="122" spans="5:40" x14ac:dyDescent="0.25">
      <c r="E122" s="8">
        <f t="shared" si="9"/>
        <v>43802</v>
      </c>
      <c r="F122" s="7">
        <f t="shared" si="10"/>
        <v>59.48</v>
      </c>
      <c r="I122" s="3"/>
      <c r="J122" s="5"/>
      <c r="K122" s="5"/>
      <c r="L122" s="5"/>
      <c r="O122" s="8">
        <v>43816</v>
      </c>
      <c r="P122" s="7">
        <v>0</v>
      </c>
      <c r="Q122" s="7">
        <f>SUM($P$8:P122)+CurrentInventory</f>
        <v>12000</v>
      </c>
      <c r="R122" s="7">
        <f t="shared" si="8"/>
        <v>59.48</v>
      </c>
      <c r="AM122" s="17">
        <f t="shared" si="6"/>
        <v>43816</v>
      </c>
      <c r="AN122" s="17">
        <f t="shared" si="7"/>
        <v>0</v>
      </c>
    </row>
    <row r="123" spans="5:40" x14ac:dyDescent="0.25">
      <c r="E123" s="8">
        <f t="shared" si="9"/>
        <v>43803</v>
      </c>
      <c r="F123" s="7">
        <f t="shared" si="10"/>
        <v>59.48</v>
      </c>
      <c r="I123" s="3"/>
      <c r="J123" s="5"/>
      <c r="K123" s="5"/>
      <c r="L123" s="5"/>
      <c r="O123" s="8">
        <v>43817</v>
      </c>
      <c r="P123" s="7">
        <v>0</v>
      </c>
      <c r="Q123" s="7">
        <f>SUM($P$8:P123)+CurrentInventory</f>
        <v>12000</v>
      </c>
      <c r="R123" s="7">
        <f t="shared" si="8"/>
        <v>59.48</v>
      </c>
      <c r="AM123" s="17">
        <f t="shared" si="6"/>
        <v>43817</v>
      </c>
      <c r="AN123" s="17">
        <f t="shared" si="7"/>
        <v>0</v>
      </c>
    </row>
    <row r="124" spans="5:40" x14ac:dyDescent="0.25">
      <c r="E124" s="8">
        <f t="shared" si="9"/>
        <v>43804</v>
      </c>
      <c r="F124" s="7">
        <f t="shared" si="10"/>
        <v>59.48</v>
      </c>
      <c r="I124" s="3"/>
      <c r="J124" s="5"/>
      <c r="K124" s="5"/>
      <c r="L124" s="5"/>
      <c r="O124" s="8">
        <v>43818</v>
      </c>
      <c r="P124" s="7">
        <v>0</v>
      </c>
      <c r="Q124" s="7">
        <f>SUM($P$8:P124)+CurrentInventory</f>
        <v>12000</v>
      </c>
      <c r="R124" s="7">
        <f t="shared" si="8"/>
        <v>59.48</v>
      </c>
      <c r="AM124" s="17">
        <f t="shared" si="6"/>
        <v>43818</v>
      </c>
      <c r="AN124" s="17">
        <f t="shared" si="7"/>
        <v>0</v>
      </c>
    </row>
    <row r="125" spans="5:40" x14ac:dyDescent="0.25">
      <c r="E125" s="8">
        <f t="shared" si="9"/>
        <v>43805</v>
      </c>
      <c r="F125" s="7">
        <f t="shared" si="10"/>
        <v>59.48</v>
      </c>
      <c r="I125" s="3"/>
      <c r="J125" s="5"/>
      <c r="K125" s="5"/>
      <c r="L125" s="5"/>
      <c r="O125" s="8">
        <v>43819</v>
      </c>
      <c r="P125" s="7">
        <v>0</v>
      </c>
      <c r="Q125" s="7">
        <f>SUM($P$8:P125)+CurrentInventory</f>
        <v>12000</v>
      </c>
      <c r="R125" s="7">
        <f t="shared" si="8"/>
        <v>59.48</v>
      </c>
      <c r="AM125" s="17">
        <f t="shared" si="6"/>
        <v>43819</v>
      </c>
      <c r="AN125" s="17">
        <f t="shared" si="7"/>
        <v>0</v>
      </c>
    </row>
    <row r="126" spans="5:40" x14ac:dyDescent="0.25">
      <c r="E126" s="8">
        <f t="shared" si="9"/>
        <v>43806</v>
      </c>
      <c r="F126" s="7">
        <f t="shared" si="10"/>
        <v>59.48</v>
      </c>
      <c r="I126" s="3"/>
      <c r="J126" s="5"/>
      <c r="K126" s="5"/>
      <c r="L126" s="5"/>
      <c r="O126" s="8">
        <v>43820</v>
      </c>
      <c r="P126" s="7">
        <v>0</v>
      </c>
      <c r="Q126" s="7">
        <f>SUM($P$8:P126)+CurrentInventory</f>
        <v>12000</v>
      </c>
      <c r="R126" s="7">
        <f t="shared" si="8"/>
        <v>59.48</v>
      </c>
      <c r="AM126" s="17">
        <f t="shared" si="6"/>
        <v>43820</v>
      </c>
      <c r="AN126" s="17">
        <f t="shared" si="7"/>
        <v>0</v>
      </c>
    </row>
    <row r="127" spans="5:40" x14ac:dyDescent="0.25">
      <c r="E127" s="8">
        <f t="shared" si="9"/>
        <v>43807</v>
      </c>
      <c r="F127" s="7">
        <f t="shared" si="10"/>
        <v>59.48</v>
      </c>
      <c r="I127" s="3"/>
      <c r="J127" s="5"/>
      <c r="K127" s="5"/>
      <c r="L127" s="5"/>
      <c r="O127" s="8">
        <v>43821</v>
      </c>
      <c r="P127" s="7">
        <v>0</v>
      </c>
      <c r="Q127" s="7">
        <f>SUM($P$8:P127)+CurrentInventory</f>
        <v>12000</v>
      </c>
      <c r="R127" s="7">
        <f t="shared" si="8"/>
        <v>59.48</v>
      </c>
      <c r="AM127" s="17">
        <f t="shared" si="6"/>
        <v>43821</v>
      </c>
      <c r="AN127" s="17">
        <f t="shared" si="7"/>
        <v>0</v>
      </c>
    </row>
    <row r="128" spans="5:40" x14ac:dyDescent="0.25">
      <c r="E128" s="8">
        <f t="shared" si="9"/>
        <v>43808</v>
      </c>
      <c r="F128" s="7">
        <f t="shared" si="10"/>
        <v>59.48</v>
      </c>
      <c r="I128" s="3"/>
      <c r="J128" s="5"/>
      <c r="K128" s="5"/>
      <c r="L128" s="5"/>
      <c r="O128" s="8">
        <v>43822</v>
      </c>
      <c r="P128" s="7">
        <v>0</v>
      </c>
      <c r="Q128" s="7">
        <f>SUM($P$8:P128)+CurrentInventory</f>
        <v>12000</v>
      </c>
      <c r="R128" s="7">
        <f t="shared" si="8"/>
        <v>59.48</v>
      </c>
      <c r="AM128" s="17">
        <f t="shared" si="6"/>
        <v>43822</v>
      </c>
      <c r="AN128" s="17">
        <f t="shared" si="7"/>
        <v>0</v>
      </c>
    </row>
    <row r="129" spans="5:40" x14ac:dyDescent="0.25">
      <c r="E129" s="8">
        <f t="shared" si="9"/>
        <v>43809</v>
      </c>
      <c r="F129" s="7">
        <f t="shared" si="10"/>
        <v>59.48</v>
      </c>
      <c r="I129" s="3"/>
      <c r="J129" s="5"/>
      <c r="K129" s="5"/>
      <c r="L129" s="5"/>
      <c r="O129" s="8">
        <v>43823</v>
      </c>
      <c r="P129" s="7">
        <v>0</v>
      </c>
      <c r="Q129" s="7">
        <f>SUM($P$8:P129)+CurrentInventory</f>
        <v>12000</v>
      </c>
      <c r="R129" s="7">
        <f t="shared" si="8"/>
        <v>59.48</v>
      </c>
      <c r="AM129" s="17">
        <f t="shared" si="6"/>
        <v>43823</v>
      </c>
      <c r="AN129" s="17">
        <f t="shared" si="7"/>
        <v>0</v>
      </c>
    </row>
    <row r="130" spans="5:40" x14ac:dyDescent="0.25">
      <c r="E130" s="8">
        <f t="shared" si="9"/>
        <v>43810</v>
      </c>
      <c r="F130" s="7">
        <f t="shared" si="10"/>
        <v>59.48</v>
      </c>
      <c r="I130" s="3"/>
      <c r="J130" s="5"/>
      <c r="K130" s="5"/>
      <c r="L130" s="5"/>
      <c r="O130" s="8">
        <v>43824</v>
      </c>
      <c r="P130" s="7">
        <v>0</v>
      </c>
      <c r="Q130" s="7">
        <f>SUM($P$8:P130)+CurrentInventory</f>
        <v>12000</v>
      </c>
      <c r="R130" s="7">
        <f t="shared" si="8"/>
        <v>59.48</v>
      </c>
      <c r="AM130" s="17">
        <f t="shared" si="6"/>
        <v>43824</v>
      </c>
      <c r="AN130" s="17">
        <f t="shared" si="7"/>
        <v>0</v>
      </c>
    </row>
    <row r="131" spans="5:40" x14ac:dyDescent="0.25">
      <c r="E131" s="8">
        <f t="shared" si="9"/>
        <v>43811</v>
      </c>
      <c r="F131" s="7">
        <f t="shared" si="10"/>
        <v>59.48</v>
      </c>
      <c r="I131" s="3"/>
      <c r="J131" s="5"/>
      <c r="K131" s="5"/>
      <c r="L131" s="5"/>
      <c r="O131" s="8">
        <v>43825</v>
      </c>
      <c r="P131" s="7">
        <v>0</v>
      </c>
      <c r="Q131" s="7">
        <f>SUM($P$8:P131)+CurrentInventory</f>
        <v>12000</v>
      </c>
      <c r="R131" s="7">
        <f t="shared" si="8"/>
        <v>59.48</v>
      </c>
      <c r="AM131" s="17">
        <f t="shared" si="6"/>
        <v>43825</v>
      </c>
      <c r="AN131" s="17">
        <f t="shared" si="7"/>
        <v>0</v>
      </c>
    </row>
    <row r="132" spans="5:40" x14ac:dyDescent="0.25">
      <c r="E132" s="8">
        <f t="shared" si="9"/>
        <v>43812</v>
      </c>
      <c r="F132" s="7">
        <f t="shared" si="10"/>
        <v>59.48</v>
      </c>
      <c r="I132" s="3"/>
      <c r="J132" s="5"/>
      <c r="K132" s="5"/>
      <c r="L132" s="5"/>
      <c r="O132" s="8">
        <v>43826</v>
      </c>
      <c r="P132" s="7">
        <v>0</v>
      </c>
      <c r="Q132" s="7">
        <f>SUM($P$8:P132)+CurrentInventory</f>
        <v>12000</v>
      </c>
      <c r="R132" s="7">
        <f t="shared" si="8"/>
        <v>59.48</v>
      </c>
      <c r="AM132" s="17">
        <f t="shared" si="6"/>
        <v>43826</v>
      </c>
      <c r="AN132" s="17">
        <f t="shared" si="7"/>
        <v>0</v>
      </c>
    </row>
    <row r="133" spans="5:40" x14ac:dyDescent="0.25">
      <c r="E133" s="8">
        <f t="shared" si="9"/>
        <v>43813</v>
      </c>
      <c r="F133" s="7">
        <f t="shared" si="10"/>
        <v>59.48</v>
      </c>
      <c r="I133" s="3"/>
      <c r="J133" s="5"/>
      <c r="K133" s="5"/>
      <c r="L133" s="5"/>
      <c r="O133" s="8">
        <v>43827</v>
      </c>
      <c r="P133" s="7">
        <v>0</v>
      </c>
      <c r="Q133" s="7">
        <f>SUM($P$8:P133)+CurrentInventory</f>
        <v>12000</v>
      </c>
      <c r="R133" s="7">
        <f t="shared" si="8"/>
        <v>59.48</v>
      </c>
      <c r="AM133" s="17">
        <f t="shared" si="6"/>
        <v>43827</v>
      </c>
      <c r="AN133" s="17">
        <f t="shared" si="7"/>
        <v>0</v>
      </c>
    </row>
    <row r="134" spans="5:40" x14ac:dyDescent="0.25">
      <c r="E134" s="8">
        <f t="shared" si="9"/>
        <v>43814</v>
      </c>
      <c r="F134" s="7">
        <f t="shared" si="10"/>
        <v>59.48</v>
      </c>
      <c r="I134" s="3"/>
      <c r="J134" s="5"/>
      <c r="K134" s="5"/>
      <c r="L134" s="5"/>
      <c r="O134" s="8">
        <v>43828</v>
      </c>
      <c r="P134" s="7">
        <v>0</v>
      </c>
      <c r="Q134" s="7">
        <f>SUM($P$8:P134)+CurrentInventory</f>
        <v>12000</v>
      </c>
      <c r="R134" s="7">
        <f t="shared" si="8"/>
        <v>59.48</v>
      </c>
      <c r="AM134" s="17">
        <f t="shared" si="6"/>
        <v>43828</v>
      </c>
      <c r="AN134" s="17">
        <f t="shared" si="7"/>
        <v>0</v>
      </c>
    </row>
    <row r="135" spans="5:40" x14ac:dyDescent="0.25">
      <c r="E135" s="8">
        <f t="shared" si="9"/>
        <v>43815</v>
      </c>
      <c r="F135" s="7">
        <f t="shared" si="10"/>
        <v>59.48</v>
      </c>
      <c r="I135" s="3"/>
      <c r="J135" s="5"/>
      <c r="K135" s="5"/>
      <c r="L135" s="5"/>
      <c r="O135" s="8">
        <v>43829</v>
      </c>
      <c r="P135" s="7">
        <v>0</v>
      </c>
      <c r="Q135" s="7">
        <f>SUM($P$8:P135)+CurrentInventory</f>
        <v>12000</v>
      </c>
      <c r="R135" s="7">
        <f t="shared" si="8"/>
        <v>59.48</v>
      </c>
      <c r="AM135" s="17">
        <f t="shared" si="6"/>
        <v>43829</v>
      </c>
      <c r="AN135" s="17">
        <f t="shared" si="7"/>
        <v>0</v>
      </c>
    </row>
    <row r="136" spans="5:40" x14ac:dyDescent="0.25">
      <c r="E136" s="8">
        <f t="shared" si="9"/>
        <v>43816</v>
      </c>
      <c r="F136" s="7">
        <f t="shared" si="10"/>
        <v>59.48</v>
      </c>
      <c r="I136" s="3"/>
      <c r="J136" s="5"/>
      <c r="K136" s="5"/>
      <c r="L136" s="5"/>
      <c r="O136" s="8">
        <v>43830</v>
      </c>
      <c r="P136" s="7">
        <v>0</v>
      </c>
      <c r="Q136" s="7">
        <f>SUM($P$8:P136)+CurrentInventory</f>
        <v>12000</v>
      </c>
      <c r="R136" s="7">
        <f t="shared" si="8"/>
        <v>59.48</v>
      </c>
      <c r="AM136" s="17">
        <f t="shared" ref="AM136:AM199" si="11">O136-AH136</f>
        <v>43830</v>
      </c>
      <c r="AN136" s="17">
        <f t="shared" ref="AN136:AN199" si="12">P136-AI136</f>
        <v>0</v>
      </c>
    </row>
    <row r="137" spans="5:40" x14ac:dyDescent="0.25">
      <c r="E137" s="8">
        <f t="shared" si="9"/>
        <v>43817</v>
      </c>
      <c r="F137" s="7">
        <f t="shared" si="10"/>
        <v>59.48</v>
      </c>
      <c r="I137" s="3"/>
      <c r="J137" s="5"/>
      <c r="K137" s="5"/>
      <c r="L137" s="5"/>
      <c r="O137" s="8">
        <v>43831</v>
      </c>
      <c r="P137" s="7">
        <v>-346.09599999999989</v>
      </c>
      <c r="Q137" s="7">
        <f>SUM($P$8:P137)+CurrentInventory</f>
        <v>11653.904</v>
      </c>
      <c r="R137" s="7">
        <f t="shared" ref="R137:R200" si="13">VLOOKUP(O137,$E$22:$F$1597, 2, FALSE)</f>
        <v>61.55</v>
      </c>
      <c r="AM137" s="17">
        <f t="shared" si="11"/>
        <v>43831</v>
      </c>
      <c r="AN137" s="17">
        <f t="shared" si="12"/>
        <v>-346.09599999999989</v>
      </c>
    </row>
    <row r="138" spans="5:40" x14ac:dyDescent="0.25">
      <c r="E138" s="8">
        <f t="shared" si="9"/>
        <v>43818</v>
      </c>
      <c r="F138" s="7">
        <f t="shared" si="10"/>
        <v>59.48</v>
      </c>
      <c r="I138" s="3"/>
      <c r="J138" s="5"/>
      <c r="K138" s="5"/>
      <c r="L138" s="5"/>
      <c r="O138" s="8">
        <v>43832</v>
      </c>
      <c r="P138" s="7">
        <v>-342.68698990934195</v>
      </c>
      <c r="Q138" s="7">
        <f>SUM($P$8:P138)+CurrentInventory</f>
        <v>11311.217010090659</v>
      </c>
      <c r="R138" s="7">
        <f t="shared" si="13"/>
        <v>61.55</v>
      </c>
      <c r="AM138" s="17">
        <f t="shared" si="11"/>
        <v>43832</v>
      </c>
      <c r="AN138" s="17">
        <f t="shared" si="12"/>
        <v>-342.68698990934195</v>
      </c>
    </row>
    <row r="139" spans="5:40" x14ac:dyDescent="0.25">
      <c r="E139" s="8">
        <f t="shared" si="9"/>
        <v>43819</v>
      </c>
      <c r="F139" s="7">
        <f t="shared" si="10"/>
        <v>59.48</v>
      </c>
      <c r="I139" s="3"/>
      <c r="J139" s="5"/>
      <c r="K139" s="5"/>
      <c r="L139" s="5"/>
      <c r="O139" s="8">
        <v>43833</v>
      </c>
      <c r="P139" s="7">
        <v>-339.74349733680134</v>
      </c>
      <c r="Q139" s="7">
        <f>SUM($P$8:P139)+CurrentInventory</f>
        <v>10971.473512753857</v>
      </c>
      <c r="R139" s="7">
        <f t="shared" si="13"/>
        <v>61.55</v>
      </c>
      <c r="AM139" s="17">
        <f t="shared" si="11"/>
        <v>43833</v>
      </c>
      <c r="AN139" s="17">
        <f t="shared" si="12"/>
        <v>-339.74349733680134</v>
      </c>
    </row>
    <row r="140" spans="5:40" x14ac:dyDescent="0.25">
      <c r="E140" s="8">
        <f t="shared" si="9"/>
        <v>43820</v>
      </c>
      <c r="F140" s="7">
        <f t="shared" si="10"/>
        <v>59.48</v>
      </c>
      <c r="I140" s="3"/>
      <c r="J140" s="5"/>
      <c r="K140" s="5"/>
      <c r="L140" s="5"/>
      <c r="O140" s="8">
        <v>43834</v>
      </c>
      <c r="P140" s="7">
        <v>-337.22123164664345</v>
      </c>
      <c r="Q140" s="7">
        <f>SUM($P$8:P140)+CurrentInventory</f>
        <v>10634.252281107214</v>
      </c>
      <c r="R140" s="7">
        <f t="shared" si="13"/>
        <v>61.55</v>
      </c>
      <c r="AM140" s="17">
        <f t="shared" si="11"/>
        <v>43834</v>
      </c>
      <c r="AN140" s="17">
        <f t="shared" si="12"/>
        <v>-337.22123164664345</v>
      </c>
    </row>
    <row r="141" spans="5:40" x14ac:dyDescent="0.25">
      <c r="E141" s="8">
        <f t="shared" si="9"/>
        <v>43821</v>
      </c>
      <c r="F141" s="7">
        <f t="shared" si="10"/>
        <v>59.48</v>
      </c>
      <c r="I141" s="3"/>
      <c r="J141" s="5"/>
      <c r="K141" s="5"/>
      <c r="L141" s="5"/>
      <c r="O141" s="8">
        <v>43835</v>
      </c>
      <c r="P141" s="7">
        <v>-335.07988879727242</v>
      </c>
      <c r="Q141" s="7">
        <f>SUM($P$8:P141)+CurrentInventory</f>
        <v>10299.172392309942</v>
      </c>
      <c r="R141" s="7">
        <f t="shared" si="13"/>
        <v>61.55</v>
      </c>
      <c r="AM141" s="17">
        <f t="shared" si="11"/>
        <v>43835</v>
      </c>
      <c r="AN141" s="17">
        <f t="shared" si="12"/>
        <v>-335.07988879727242</v>
      </c>
    </row>
    <row r="142" spans="5:40" x14ac:dyDescent="0.25">
      <c r="E142" s="8">
        <f t="shared" si="9"/>
        <v>43822</v>
      </c>
      <c r="F142" s="7">
        <f t="shared" si="10"/>
        <v>59.48</v>
      </c>
      <c r="I142" s="3"/>
      <c r="J142" s="5"/>
      <c r="K142" s="5"/>
      <c r="L142" s="5"/>
      <c r="O142" s="8">
        <v>43836</v>
      </c>
      <c r="P142" s="7">
        <v>-333.28247092507871</v>
      </c>
      <c r="Q142" s="7">
        <f>SUM($P$8:P142)+CurrentInventory</f>
        <v>9965.8899213848636</v>
      </c>
      <c r="R142" s="7">
        <f t="shared" si="13"/>
        <v>61.55</v>
      </c>
      <c r="AM142" s="17">
        <f t="shared" si="11"/>
        <v>43836</v>
      </c>
      <c r="AN142" s="17">
        <f t="shared" si="12"/>
        <v>-333.28247092507871</v>
      </c>
    </row>
    <row r="143" spans="5:40" x14ac:dyDescent="0.25">
      <c r="E143" s="8">
        <f t="shared" si="9"/>
        <v>43823</v>
      </c>
      <c r="F143" s="7">
        <f t="shared" si="10"/>
        <v>59.48</v>
      </c>
      <c r="I143" s="3"/>
      <c r="J143" s="5"/>
      <c r="K143" s="5"/>
      <c r="L143" s="5"/>
      <c r="O143" s="8">
        <v>43837</v>
      </c>
      <c r="P143" s="7">
        <v>-331.79470891331084</v>
      </c>
      <c r="Q143" s="7">
        <f>SUM($P$8:P143)+CurrentInventory</f>
        <v>9634.0952124715532</v>
      </c>
      <c r="R143" s="7">
        <f t="shared" si="13"/>
        <v>61.55</v>
      </c>
      <c r="AM143" s="17">
        <f t="shared" si="11"/>
        <v>43837</v>
      </c>
      <c r="AN143" s="17">
        <f t="shared" si="12"/>
        <v>-331.79470891331084</v>
      </c>
    </row>
    <row r="144" spans="5:40" x14ac:dyDescent="0.25">
      <c r="E144" s="8">
        <f t="shared" si="9"/>
        <v>43824</v>
      </c>
      <c r="F144" s="7">
        <f t="shared" si="10"/>
        <v>59.48</v>
      </c>
      <c r="I144" s="3"/>
      <c r="J144" s="5"/>
      <c r="K144" s="5"/>
      <c r="L144" s="5"/>
      <c r="O144" s="8">
        <v>43838</v>
      </c>
      <c r="P144" s="7">
        <v>-330.58457002427167</v>
      </c>
      <c r="Q144" s="7">
        <f>SUM($P$8:P144)+CurrentInventory</f>
        <v>9303.5106424472815</v>
      </c>
      <c r="R144" s="7">
        <f t="shared" si="13"/>
        <v>61.55</v>
      </c>
      <c r="AM144" s="17">
        <f t="shared" si="11"/>
        <v>43838</v>
      </c>
      <c r="AN144" s="17">
        <f t="shared" si="12"/>
        <v>-330.58457002427167</v>
      </c>
    </row>
    <row r="145" spans="5:40" x14ac:dyDescent="0.25">
      <c r="E145" s="8">
        <f t="shared" si="9"/>
        <v>43825</v>
      </c>
      <c r="F145" s="7">
        <f t="shared" si="10"/>
        <v>59.48</v>
      </c>
      <c r="I145" s="3"/>
      <c r="J145" s="5"/>
      <c r="K145" s="5"/>
      <c r="L145" s="5"/>
      <c r="O145" s="8">
        <v>43839</v>
      </c>
      <c r="P145" s="7">
        <v>-329.62183653182495</v>
      </c>
      <c r="Q145" s="7">
        <f>SUM($P$8:P145)+CurrentInventory</f>
        <v>8973.888805915456</v>
      </c>
      <c r="R145" s="7">
        <f t="shared" si="13"/>
        <v>61.55</v>
      </c>
      <c r="AM145" s="17">
        <f t="shared" si="11"/>
        <v>43839</v>
      </c>
      <c r="AN145" s="17">
        <f t="shared" si="12"/>
        <v>-329.62183653182495</v>
      </c>
    </row>
    <row r="146" spans="5:40" x14ac:dyDescent="0.25">
      <c r="E146" s="8">
        <f t="shared" si="9"/>
        <v>43826</v>
      </c>
      <c r="F146" s="7">
        <f t="shared" si="10"/>
        <v>59.48</v>
      </c>
      <c r="I146" s="3"/>
      <c r="J146" s="5"/>
      <c r="K146" s="5"/>
      <c r="L146" s="5"/>
      <c r="O146" s="8">
        <v>43840</v>
      </c>
      <c r="P146" s="7">
        <v>-328.87774433494315</v>
      </c>
      <c r="Q146" s="7">
        <f>SUM($P$8:P146)+CurrentInventory</f>
        <v>8645.0110615805133</v>
      </c>
      <c r="R146" s="7">
        <f t="shared" si="13"/>
        <v>61.55</v>
      </c>
      <c r="AM146" s="17">
        <f t="shared" si="11"/>
        <v>43840</v>
      </c>
      <c r="AN146" s="17">
        <f t="shared" si="12"/>
        <v>-328.87774433494315</v>
      </c>
    </row>
    <row r="147" spans="5:40" x14ac:dyDescent="0.25">
      <c r="E147" s="8">
        <f t="shared" si="9"/>
        <v>43827</v>
      </c>
      <c r="F147" s="7">
        <f t="shared" si="10"/>
        <v>59.48</v>
      </c>
      <c r="I147" s="3"/>
      <c r="J147" s="5"/>
      <c r="K147" s="5"/>
      <c r="L147" s="5"/>
      <c r="O147" s="8">
        <v>43841</v>
      </c>
      <c r="P147" s="7">
        <v>-328.32467295537958</v>
      </c>
      <c r="Q147" s="7">
        <f>SUM($P$8:P147)+CurrentInventory</f>
        <v>8316.686388625134</v>
      </c>
      <c r="R147" s="7">
        <f t="shared" si="13"/>
        <v>61.55</v>
      </c>
      <c r="AM147" s="17">
        <f t="shared" si="11"/>
        <v>43841</v>
      </c>
      <c r="AN147" s="17">
        <f t="shared" si="12"/>
        <v>-328.32467295537958</v>
      </c>
    </row>
    <row r="148" spans="5:40" x14ac:dyDescent="0.25">
      <c r="E148" s="8">
        <f t="shared" si="9"/>
        <v>43828</v>
      </c>
      <c r="F148" s="7">
        <f t="shared" si="10"/>
        <v>59.48</v>
      </c>
      <c r="I148" s="3"/>
      <c r="J148" s="5"/>
      <c r="K148" s="5"/>
      <c r="L148" s="5"/>
      <c r="O148" s="8">
        <v>43842</v>
      </c>
      <c r="P148" s="7">
        <v>-327.93588026635229</v>
      </c>
      <c r="Q148" s="7">
        <f>SUM($P$8:P148)+CurrentInventory</f>
        <v>7988.7505083587821</v>
      </c>
      <c r="R148" s="7">
        <f t="shared" si="13"/>
        <v>61.55</v>
      </c>
      <c r="AM148" s="17">
        <f t="shared" si="11"/>
        <v>43842</v>
      </c>
      <c r="AN148" s="17">
        <f t="shared" si="12"/>
        <v>-327.93588026635229</v>
      </c>
    </row>
    <row r="149" spans="5:40" x14ac:dyDescent="0.25">
      <c r="E149" s="8">
        <f t="shared" si="9"/>
        <v>43829</v>
      </c>
      <c r="F149" s="7">
        <f t="shared" si="10"/>
        <v>59.48</v>
      </c>
      <c r="I149" s="3"/>
      <c r="J149" s="5"/>
      <c r="K149" s="5"/>
      <c r="L149" s="5"/>
      <c r="O149" s="8">
        <v>43843</v>
      </c>
      <c r="P149" s="7">
        <v>-327.68527686992718</v>
      </c>
      <c r="Q149" s="7">
        <f>SUM($P$8:P149)+CurrentInventory</f>
        <v>7661.0652314888548</v>
      </c>
      <c r="R149" s="7">
        <f t="shared" si="13"/>
        <v>61.55</v>
      </c>
      <c r="AM149" s="17">
        <f t="shared" si="11"/>
        <v>43843</v>
      </c>
      <c r="AN149" s="17">
        <f t="shared" si="12"/>
        <v>-327.68527686992718</v>
      </c>
    </row>
    <row r="150" spans="5:40" x14ac:dyDescent="0.25">
      <c r="E150" s="8">
        <f t="shared" si="9"/>
        <v>43830</v>
      </c>
      <c r="F150" s="7">
        <f t="shared" si="10"/>
        <v>59.48</v>
      </c>
      <c r="I150" s="3"/>
      <c r="J150" s="5"/>
      <c r="K150" s="5"/>
      <c r="L150" s="5"/>
      <c r="O150" s="8">
        <v>43844</v>
      </c>
      <c r="P150" s="7">
        <v>-327.54723631642116</v>
      </c>
      <c r="Q150" s="7">
        <f>SUM($P$8:P150)+CurrentInventory</f>
        <v>7333.517995172434</v>
      </c>
      <c r="R150" s="7">
        <f t="shared" si="13"/>
        <v>61.55</v>
      </c>
      <c r="AM150" s="17">
        <f t="shared" si="11"/>
        <v>43844</v>
      </c>
      <c r="AN150" s="17">
        <f t="shared" si="12"/>
        <v>-327.54723631642116</v>
      </c>
    </row>
    <row r="151" spans="5:40" x14ac:dyDescent="0.25">
      <c r="E151" s="8">
        <f t="shared" si="9"/>
        <v>43831</v>
      </c>
      <c r="F151" s="7">
        <f t="shared" si="10"/>
        <v>61.55</v>
      </c>
      <c r="I151" s="3"/>
      <c r="J151" s="5"/>
      <c r="K151" s="5"/>
      <c r="L151" s="5"/>
      <c r="O151" s="8">
        <v>43845</v>
      </c>
      <c r="P151" s="7">
        <v>-327.49643839657307</v>
      </c>
      <c r="Q151" s="7">
        <f>SUM($P$8:P151)+CurrentInventory</f>
        <v>7006.0215567758605</v>
      </c>
      <c r="R151" s="7">
        <f t="shared" si="13"/>
        <v>61.55</v>
      </c>
      <c r="AM151" s="17">
        <f t="shared" si="11"/>
        <v>43845</v>
      </c>
      <c r="AN151" s="17">
        <f t="shared" si="12"/>
        <v>-327.49643839657307</v>
      </c>
    </row>
    <row r="152" spans="5:40" x14ac:dyDescent="0.25">
      <c r="E152" s="8">
        <f t="shared" ref="E152:E215" si="14">IF(E151+1&gt;MAX($B$4:$B$97), NA(), E151+1)</f>
        <v>43832</v>
      </c>
      <c r="F152" s="7">
        <f t="shared" ref="F152:F215" si="15">VLOOKUP(E152,$B$4:$C$97, 2,TRUE)</f>
        <v>61.55</v>
      </c>
      <c r="I152" s="3"/>
      <c r="J152" s="5"/>
      <c r="K152" s="5"/>
      <c r="L152" s="5"/>
      <c r="O152" s="8">
        <v>43846</v>
      </c>
      <c r="P152" s="7">
        <v>-327.5077435775604</v>
      </c>
      <c r="Q152" s="7">
        <f>SUM($P$8:P152)+CurrentInventory</f>
        <v>6678.5138131983003</v>
      </c>
      <c r="R152" s="7">
        <f t="shared" si="13"/>
        <v>61.55</v>
      </c>
      <c r="AM152" s="17">
        <f t="shared" si="11"/>
        <v>43846</v>
      </c>
      <c r="AN152" s="17">
        <f t="shared" si="12"/>
        <v>-327.5077435775604</v>
      </c>
    </row>
    <row r="153" spans="5:40" x14ac:dyDescent="0.25">
      <c r="E153" s="8">
        <f t="shared" si="14"/>
        <v>43833</v>
      </c>
      <c r="F153" s="7">
        <f t="shared" si="15"/>
        <v>61.55</v>
      </c>
      <c r="I153" s="3"/>
      <c r="J153" s="5"/>
      <c r="K153" s="5"/>
      <c r="L153" s="5"/>
      <c r="O153" s="8">
        <v>43847</v>
      </c>
      <c r="P153" s="7">
        <v>-327.55609732609014</v>
      </c>
      <c r="Q153" s="7">
        <f>SUM($P$8:P153)+CurrentInventory</f>
        <v>6350.9577158722104</v>
      </c>
      <c r="R153" s="7">
        <f t="shared" si="13"/>
        <v>61.55</v>
      </c>
      <c r="AM153" s="17">
        <f t="shared" si="11"/>
        <v>43847</v>
      </c>
      <c r="AN153" s="17">
        <f t="shared" si="12"/>
        <v>-327.55609732609014</v>
      </c>
    </row>
    <row r="154" spans="5:40" x14ac:dyDescent="0.25">
      <c r="E154" s="8">
        <f t="shared" si="14"/>
        <v>43834</v>
      </c>
      <c r="F154" s="7">
        <f t="shared" si="15"/>
        <v>61.55</v>
      </c>
      <c r="I154" s="3"/>
      <c r="J154" s="5"/>
      <c r="K154" s="5"/>
      <c r="L154" s="5"/>
      <c r="O154" s="8">
        <v>43848</v>
      </c>
      <c r="P154" s="7">
        <v>-327.61646358532391</v>
      </c>
      <c r="Q154" s="7">
        <f>SUM($P$8:P154)+CurrentInventory</f>
        <v>6023.3412522868866</v>
      </c>
      <c r="R154" s="7">
        <f t="shared" si="13"/>
        <v>61.55</v>
      </c>
      <c r="AM154" s="17">
        <f t="shared" si="11"/>
        <v>43848</v>
      </c>
      <c r="AN154" s="17">
        <f t="shared" si="12"/>
        <v>-327.61646358532391</v>
      </c>
    </row>
    <row r="155" spans="5:40" x14ac:dyDescent="0.25">
      <c r="E155" s="8">
        <f t="shared" si="14"/>
        <v>43835</v>
      </c>
      <c r="F155" s="7">
        <f t="shared" si="15"/>
        <v>61.55</v>
      </c>
      <c r="I155" s="3"/>
      <c r="J155" s="5"/>
      <c r="K155" s="5"/>
      <c r="L155" s="5"/>
      <c r="O155" s="8">
        <v>43849</v>
      </c>
      <c r="P155" s="7">
        <v>-327.6637870596677</v>
      </c>
      <c r="Q155" s="7">
        <f>SUM($P$8:P155)+CurrentInventory</f>
        <v>5695.6774652272188</v>
      </c>
      <c r="R155" s="7">
        <f t="shared" si="13"/>
        <v>61.55</v>
      </c>
      <c r="AM155" s="17">
        <f t="shared" si="11"/>
        <v>43849</v>
      </c>
      <c r="AN155" s="17">
        <f t="shared" si="12"/>
        <v>-327.6637870596677</v>
      </c>
    </row>
    <row r="156" spans="5:40" x14ac:dyDescent="0.25">
      <c r="E156" s="8">
        <f t="shared" si="14"/>
        <v>43836</v>
      </c>
      <c r="F156" s="7">
        <f t="shared" si="15"/>
        <v>61.55</v>
      </c>
      <c r="I156" s="3"/>
      <c r="J156" s="5"/>
      <c r="K156" s="5"/>
      <c r="L156" s="5"/>
      <c r="O156" s="8">
        <v>43850</v>
      </c>
      <c r="P156" s="7">
        <v>-327.67298421945782</v>
      </c>
      <c r="Q156" s="7">
        <f>SUM($P$8:P156)+CurrentInventory</f>
        <v>5368.0044810077607</v>
      </c>
      <c r="R156" s="7">
        <f t="shared" si="13"/>
        <v>61.55</v>
      </c>
      <c r="AM156" s="17">
        <f t="shared" si="11"/>
        <v>43850</v>
      </c>
      <c r="AN156" s="17">
        <f t="shared" si="12"/>
        <v>-327.67298421945782</v>
      </c>
    </row>
    <row r="157" spans="5:40" x14ac:dyDescent="0.25">
      <c r="E157" s="8">
        <f t="shared" si="14"/>
        <v>43837</v>
      </c>
      <c r="F157" s="7">
        <f t="shared" si="15"/>
        <v>61.55</v>
      </c>
      <c r="I157" s="3"/>
      <c r="J157" s="5"/>
      <c r="K157" s="5"/>
      <c r="L157" s="5"/>
      <c r="O157" s="8">
        <v>43851</v>
      </c>
      <c r="P157" s="7">
        <v>-327.61896306947131</v>
      </c>
      <c r="Q157" s="7">
        <f>SUM($P$8:P157)+CurrentInventory</f>
        <v>5040.385517938289</v>
      </c>
      <c r="R157" s="7">
        <f t="shared" si="13"/>
        <v>61.55</v>
      </c>
      <c r="AM157" s="17">
        <f t="shared" si="11"/>
        <v>43851</v>
      </c>
      <c r="AN157" s="17">
        <f t="shared" si="12"/>
        <v>-327.61896306947131</v>
      </c>
    </row>
    <row r="158" spans="5:40" x14ac:dyDescent="0.25">
      <c r="E158" s="8">
        <f t="shared" si="14"/>
        <v>43838</v>
      </c>
      <c r="F158" s="7">
        <f t="shared" si="15"/>
        <v>61.55</v>
      </c>
      <c r="I158" s="3"/>
      <c r="J158" s="5"/>
      <c r="K158" s="5"/>
      <c r="L158" s="5"/>
      <c r="O158" s="8">
        <v>43852</v>
      </c>
      <c r="P158" s="7">
        <v>-327.47667173176342</v>
      </c>
      <c r="Q158" s="7">
        <f>SUM($P$8:P158)+CurrentInventory</f>
        <v>4712.9088462065256</v>
      </c>
      <c r="R158" s="7">
        <f t="shared" si="13"/>
        <v>61.55</v>
      </c>
      <c r="AM158" s="17">
        <f t="shared" si="11"/>
        <v>43852</v>
      </c>
      <c r="AN158" s="17">
        <f t="shared" si="12"/>
        <v>-327.47667173176342</v>
      </c>
    </row>
    <row r="159" spans="5:40" x14ac:dyDescent="0.25">
      <c r="E159" s="8">
        <f t="shared" si="14"/>
        <v>43839</v>
      </c>
      <c r="F159" s="7">
        <f t="shared" si="15"/>
        <v>61.55</v>
      </c>
      <c r="I159" s="3"/>
      <c r="J159" s="5"/>
      <c r="K159" s="5"/>
      <c r="L159" s="5"/>
      <c r="O159" s="8">
        <v>43853</v>
      </c>
      <c r="P159" s="7">
        <v>-327.22117577436404</v>
      </c>
      <c r="Q159" s="7">
        <f>SUM($P$8:P159)+CurrentInventory</f>
        <v>4385.6876704321612</v>
      </c>
      <c r="R159" s="7">
        <f t="shared" si="13"/>
        <v>61.55</v>
      </c>
      <c r="AM159" s="17">
        <f t="shared" si="11"/>
        <v>43853</v>
      </c>
      <c r="AN159" s="17">
        <f t="shared" si="12"/>
        <v>-327.22117577436404</v>
      </c>
    </row>
    <row r="160" spans="5:40" x14ac:dyDescent="0.25">
      <c r="E160" s="8">
        <f t="shared" si="14"/>
        <v>43840</v>
      </c>
      <c r="F160" s="7">
        <f t="shared" si="15"/>
        <v>61.55</v>
      </c>
      <c r="I160" s="3"/>
      <c r="J160" s="5"/>
      <c r="K160" s="5"/>
      <c r="L160" s="5"/>
      <c r="O160" s="8">
        <v>43854</v>
      </c>
      <c r="P160" s="7">
        <v>-326.82776397298358</v>
      </c>
      <c r="Q160" s="7">
        <f>SUM($P$8:P160)+CurrentInventory</f>
        <v>4058.8599064591776</v>
      </c>
      <c r="R160" s="7">
        <f t="shared" si="13"/>
        <v>61.55</v>
      </c>
      <c r="AM160" s="17">
        <f t="shared" si="11"/>
        <v>43854</v>
      </c>
      <c r="AN160" s="17">
        <f t="shared" si="12"/>
        <v>-326.82776397298358</v>
      </c>
    </row>
    <row r="161" spans="5:40" x14ac:dyDescent="0.25">
      <c r="E161" s="8">
        <f t="shared" si="14"/>
        <v>43841</v>
      </c>
      <c r="F161" s="7">
        <f t="shared" si="15"/>
        <v>61.55</v>
      </c>
      <c r="I161" s="3"/>
      <c r="J161" s="5"/>
      <c r="K161" s="5"/>
      <c r="L161" s="5"/>
      <c r="O161" s="8">
        <v>43855</v>
      </c>
      <c r="P161" s="7">
        <v>-326.27208182494803</v>
      </c>
      <c r="Q161" s="7">
        <f>SUM($P$8:P161)+CurrentInventory</f>
        <v>3732.5878246342295</v>
      </c>
      <c r="R161" s="7">
        <f t="shared" si="13"/>
        <v>61.55</v>
      </c>
      <c r="AM161" s="17">
        <f t="shared" si="11"/>
        <v>43855</v>
      </c>
      <c r="AN161" s="17">
        <f t="shared" si="12"/>
        <v>-326.27208182494803</v>
      </c>
    </row>
    <row r="162" spans="5:40" x14ac:dyDescent="0.25">
      <c r="E162" s="8">
        <f t="shared" si="14"/>
        <v>43842</v>
      </c>
      <c r="F162" s="7">
        <f t="shared" si="15"/>
        <v>61.55</v>
      </c>
      <c r="I162" s="3"/>
      <c r="J162" s="5"/>
      <c r="K162" s="5"/>
      <c r="L162" s="5"/>
      <c r="O162" s="8">
        <v>43856</v>
      </c>
      <c r="P162" s="7">
        <v>-325.53029164803155</v>
      </c>
      <c r="Q162" s="7">
        <f>SUM($P$8:P162)+CurrentInventory</f>
        <v>3407.0575329861981</v>
      </c>
      <c r="R162" s="7">
        <f t="shared" si="13"/>
        <v>61.55</v>
      </c>
      <c r="AM162" s="17">
        <f t="shared" si="11"/>
        <v>43856</v>
      </c>
      <c r="AN162" s="17">
        <f t="shared" si="12"/>
        <v>-325.53029164803155</v>
      </c>
    </row>
    <row r="163" spans="5:40" x14ac:dyDescent="0.25">
      <c r="E163" s="8">
        <f t="shared" si="14"/>
        <v>43843</v>
      </c>
      <c r="F163" s="7">
        <f t="shared" si="15"/>
        <v>61.55</v>
      </c>
      <c r="I163" s="3"/>
      <c r="J163" s="5"/>
      <c r="K163" s="5"/>
      <c r="L163" s="5"/>
      <c r="O163" s="8">
        <v>43857</v>
      </c>
      <c r="P163" s="7">
        <v>-324.57925750095177</v>
      </c>
      <c r="Q163" s="7">
        <f>SUM($P$8:P163)+CurrentInventory</f>
        <v>3082.4782754852463</v>
      </c>
      <c r="R163" s="7">
        <f t="shared" si="13"/>
        <v>61.55</v>
      </c>
      <c r="AM163" s="17">
        <f t="shared" si="11"/>
        <v>43857</v>
      </c>
      <c r="AN163" s="17">
        <f t="shared" si="12"/>
        <v>-324.57925750095177</v>
      </c>
    </row>
    <row r="164" spans="5:40" x14ac:dyDescent="0.25">
      <c r="E164" s="8">
        <f t="shared" si="14"/>
        <v>43844</v>
      </c>
      <c r="F164" s="7">
        <f t="shared" si="15"/>
        <v>61.55</v>
      </c>
      <c r="I164" s="3"/>
      <c r="J164" s="5"/>
      <c r="K164" s="5"/>
      <c r="L164" s="5"/>
      <c r="O164" s="8">
        <v>43858</v>
      </c>
      <c r="P164" s="7">
        <v>-323.39675247179525</v>
      </c>
      <c r="Q164" s="7">
        <f>SUM($P$8:P164)+CurrentInventory</f>
        <v>2759.0815230134513</v>
      </c>
      <c r="R164" s="7">
        <f t="shared" si="13"/>
        <v>61.55</v>
      </c>
      <c r="AM164" s="17">
        <f t="shared" si="11"/>
        <v>43858</v>
      </c>
      <c r="AN164" s="17">
        <f t="shared" si="12"/>
        <v>-323.39675247179525</v>
      </c>
    </row>
    <row r="165" spans="5:40" x14ac:dyDescent="0.25">
      <c r="E165" s="8">
        <f t="shared" si="14"/>
        <v>43845</v>
      </c>
      <c r="F165" s="7">
        <f t="shared" si="15"/>
        <v>61.55</v>
      </c>
      <c r="I165" s="3"/>
      <c r="J165" s="5"/>
      <c r="K165" s="5"/>
      <c r="L165" s="5"/>
      <c r="O165" s="8">
        <v>43859</v>
      </c>
      <c r="P165" s="7">
        <v>-321.9616851166611</v>
      </c>
      <c r="Q165" s="7">
        <f>SUM($P$8:P165)+CurrentInventory</f>
        <v>2437.1198378967902</v>
      </c>
      <c r="R165" s="7">
        <f t="shared" si="13"/>
        <v>61.55</v>
      </c>
      <c r="AM165" s="17">
        <f t="shared" si="11"/>
        <v>43859</v>
      </c>
      <c r="AN165" s="17">
        <f t="shared" si="12"/>
        <v>-321.9616851166611</v>
      </c>
    </row>
    <row r="166" spans="5:40" x14ac:dyDescent="0.25">
      <c r="E166" s="8">
        <f t="shared" si="14"/>
        <v>43846</v>
      </c>
      <c r="F166" s="7">
        <f t="shared" si="15"/>
        <v>61.55</v>
      </c>
      <c r="I166" s="3"/>
      <c r="J166" s="5"/>
      <c r="K166" s="5"/>
      <c r="L166" s="5"/>
      <c r="O166" s="8">
        <v>43860</v>
      </c>
      <c r="P166" s="7">
        <v>-320.25434102136808</v>
      </c>
      <c r="Q166" s="7">
        <f>SUM($P$8:P166)+CurrentInventory</f>
        <v>2116.8654968754222</v>
      </c>
      <c r="R166" s="7">
        <f t="shared" si="13"/>
        <v>61.55</v>
      </c>
      <c r="AM166" s="17">
        <f t="shared" si="11"/>
        <v>43860</v>
      </c>
      <c r="AN166" s="17">
        <f t="shared" si="12"/>
        <v>-320.25434102136808</v>
      </c>
    </row>
    <row r="167" spans="5:40" x14ac:dyDescent="0.25">
      <c r="E167" s="8">
        <f t="shared" si="14"/>
        <v>43847</v>
      </c>
      <c r="F167" s="7">
        <f t="shared" si="15"/>
        <v>61.55</v>
      </c>
      <c r="I167" s="3"/>
      <c r="J167" s="5"/>
      <c r="K167" s="5"/>
      <c r="L167" s="5"/>
      <c r="O167" s="8">
        <v>43861</v>
      </c>
      <c r="P167" s="7">
        <v>-318.25663463912849</v>
      </c>
      <c r="Q167" s="7">
        <f>SUM($P$8:P167)+CurrentInventory</f>
        <v>1798.6088622362936</v>
      </c>
      <c r="R167" s="7">
        <f t="shared" si="13"/>
        <v>61.55</v>
      </c>
      <c r="AM167" s="17">
        <f t="shared" si="11"/>
        <v>43861</v>
      </c>
      <c r="AN167" s="17">
        <f t="shared" si="12"/>
        <v>-318.25663463912849</v>
      </c>
    </row>
    <row r="168" spans="5:40" x14ac:dyDescent="0.25">
      <c r="E168" s="8">
        <f t="shared" si="14"/>
        <v>43848</v>
      </c>
      <c r="F168" s="7">
        <f t="shared" si="15"/>
        <v>61.55</v>
      </c>
      <c r="I168" s="3"/>
      <c r="J168" s="5"/>
      <c r="K168" s="5"/>
      <c r="L168" s="5"/>
      <c r="O168" s="8">
        <v>43862</v>
      </c>
      <c r="P168" s="7">
        <v>-315.95236576799033</v>
      </c>
      <c r="Q168" s="7">
        <f>SUM($P$8:P168)+CurrentInventory</f>
        <v>1482.6564964683032</v>
      </c>
      <c r="R168" s="7">
        <f t="shared" si="13"/>
        <v>60.48</v>
      </c>
      <c r="AM168" s="17">
        <f t="shared" si="11"/>
        <v>43862</v>
      </c>
      <c r="AN168" s="17">
        <f t="shared" si="12"/>
        <v>-315.95236576799033</v>
      </c>
    </row>
    <row r="169" spans="5:40" x14ac:dyDescent="0.25">
      <c r="E169" s="8">
        <f t="shared" si="14"/>
        <v>43849</v>
      </c>
      <c r="F169" s="7">
        <f t="shared" si="15"/>
        <v>61.55</v>
      </c>
      <c r="I169" s="3"/>
      <c r="J169" s="5"/>
      <c r="K169" s="5"/>
      <c r="L169" s="5"/>
      <c r="O169" s="8">
        <v>43863</v>
      </c>
      <c r="P169" s="7">
        <v>-313.3274743200937</v>
      </c>
      <c r="Q169" s="7">
        <f>SUM($P$8:P169)+CurrentInventory</f>
        <v>1169.3290221482096</v>
      </c>
      <c r="R169" s="7">
        <f t="shared" si="13"/>
        <v>60.48</v>
      </c>
      <c r="AM169" s="17">
        <f t="shared" si="11"/>
        <v>43863</v>
      </c>
      <c r="AN169" s="17">
        <f t="shared" si="12"/>
        <v>-313.3274743200937</v>
      </c>
    </row>
    <row r="170" spans="5:40" x14ac:dyDescent="0.25">
      <c r="E170" s="8">
        <f t="shared" si="14"/>
        <v>43850</v>
      </c>
      <c r="F170" s="7">
        <f t="shared" si="15"/>
        <v>61.55</v>
      </c>
      <c r="I170" s="3"/>
      <c r="J170" s="5"/>
      <c r="K170" s="5"/>
      <c r="L170" s="5"/>
      <c r="O170" s="8">
        <v>43864</v>
      </c>
      <c r="P170" s="7">
        <v>-310.37028645002721</v>
      </c>
      <c r="Q170" s="7">
        <f>SUM($P$8:P170)+CurrentInventory</f>
        <v>858.95873569818241</v>
      </c>
      <c r="R170" s="7">
        <f t="shared" si="13"/>
        <v>60.48</v>
      </c>
      <c r="AM170" s="17">
        <f t="shared" si="11"/>
        <v>43864</v>
      </c>
      <c r="AN170" s="17">
        <f t="shared" si="12"/>
        <v>-310.37028645002721</v>
      </c>
    </row>
    <row r="171" spans="5:40" x14ac:dyDescent="0.25">
      <c r="E171" s="8">
        <f t="shared" si="14"/>
        <v>43851</v>
      </c>
      <c r="F171" s="7">
        <f t="shared" si="15"/>
        <v>61.55</v>
      </c>
      <c r="I171" s="3"/>
      <c r="J171" s="5"/>
      <c r="K171" s="5"/>
      <c r="L171" s="5"/>
      <c r="O171" s="8">
        <v>43865</v>
      </c>
      <c r="P171" s="7">
        <v>-307.07174470194877</v>
      </c>
      <c r="Q171" s="7">
        <f>SUM($P$8:P171)+CurrentInventory</f>
        <v>551.88699099623364</v>
      </c>
      <c r="R171" s="7">
        <f t="shared" si="13"/>
        <v>60.48</v>
      </c>
      <c r="AM171" s="17">
        <f t="shared" si="11"/>
        <v>43865</v>
      </c>
      <c r="AN171" s="17">
        <f t="shared" si="12"/>
        <v>-307.07174470194877</v>
      </c>
    </row>
    <row r="172" spans="5:40" x14ac:dyDescent="0.25">
      <c r="E172" s="8">
        <f t="shared" si="14"/>
        <v>43852</v>
      </c>
      <c r="F172" s="7">
        <f t="shared" si="15"/>
        <v>61.55</v>
      </c>
      <c r="I172" s="3"/>
      <c r="J172" s="5"/>
      <c r="K172" s="5"/>
      <c r="L172" s="5"/>
      <c r="O172" s="8">
        <v>43866</v>
      </c>
      <c r="P172" s="7">
        <v>-303.42561465195132</v>
      </c>
      <c r="Q172" s="7">
        <f>SUM($P$8:P172)+CurrentInventory</f>
        <v>248.46137634428231</v>
      </c>
      <c r="R172" s="7">
        <f t="shared" si="13"/>
        <v>60.48</v>
      </c>
      <c r="AM172" s="17">
        <f t="shared" si="11"/>
        <v>43866</v>
      </c>
      <c r="AN172" s="17">
        <f t="shared" si="12"/>
        <v>-303.42561465195132</v>
      </c>
    </row>
    <row r="173" spans="5:40" x14ac:dyDescent="0.25">
      <c r="E173" s="8">
        <f t="shared" si="14"/>
        <v>43853</v>
      </c>
      <c r="F173" s="7">
        <f t="shared" si="15"/>
        <v>61.55</v>
      </c>
      <c r="I173" s="3"/>
      <c r="J173" s="5"/>
      <c r="K173" s="5"/>
      <c r="L173" s="5"/>
      <c r="O173" s="8">
        <v>43867</v>
      </c>
      <c r="P173" s="7">
        <v>-248.46137634428231</v>
      </c>
      <c r="Q173" s="7">
        <f>SUM($P$8:P173)+CurrentInventory</f>
        <v>0</v>
      </c>
      <c r="R173" s="7">
        <f t="shared" si="13"/>
        <v>60.48</v>
      </c>
      <c r="AM173" s="17">
        <f t="shared" si="11"/>
        <v>43867</v>
      </c>
      <c r="AN173" s="17">
        <f t="shared" si="12"/>
        <v>-248.46137634428231</v>
      </c>
    </row>
    <row r="174" spans="5:40" x14ac:dyDescent="0.25">
      <c r="E174" s="8">
        <f t="shared" si="14"/>
        <v>43854</v>
      </c>
      <c r="F174" s="7">
        <f t="shared" si="15"/>
        <v>61.55</v>
      </c>
      <c r="I174" s="3"/>
      <c r="J174" s="5"/>
      <c r="K174" s="5"/>
      <c r="L174" s="5"/>
      <c r="O174" s="8">
        <v>43868</v>
      </c>
      <c r="P174" s="7">
        <v>0</v>
      </c>
      <c r="Q174" s="7">
        <f>SUM($P$8:P174)+CurrentInventory</f>
        <v>0</v>
      </c>
      <c r="R174" s="7">
        <f t="shared" si="13"/>
        <v>60.48</v>
      </c>
      <c r="AM174" s="17">
        <f t="shared" si="11"/>
        <v>43868</v>
      </c>
      <c r="AN174" s="17">
        <f t="shared" si="12"/>
        <v>0</v>
      </c>
    </row>
    <row r="175" spans="5:40" x14ac:dyDescent="0.25">
      <c r="E175" s="8">
        <f t="shared" si="14"/>
        <v>43855</v>
      </c>
      <c r="F175" s="7">
        <f t="shared" si="15"/>
        <v>61.55</v>
      </c>
      <c r="I175" s="3"/>
      <c r="J175" s="5"/>
      <c r="K175" s="5"/>
      <c r="L175" s="5"/>
      <c r="O175" s="8">
        <v>43869</v>
      </c>
      <c r="P175" s="7">
        <v>0</v>
      </c>
      <c r="Q175" s="7">
        <f>SUM($P$8:P175)+CurrentInventory</f>
        <v>0</v>
      </c>
      <c r="R175" s="7">
        <f t="shared" si="13"/>
        <v>60.48</v>
      </c>
      <c r="AM175" s="17">
        <f t="shared" si="11"/>
        <v>43869</v>
      </c>
      <c r="AN175" s="17">
        <f t="shared" si="12"/>
        <v>0</v>
      </c>
    </row>
    <row r="176" spans="5:40" x14ac:dyDescent="0.25">
      <c r="E176" s="8">
        <f t="shared" si="14"/>
        <v>43856</v>
      </c>
      <c r="F176" s="7">
        <f t="shared" si="15"/>
        <v>61.55</v>
      </c>
      <c r="I176" s="3"/>
      <c r="J176" s="5"/>
      <c r="K176" s="5"/>
      <c r="L176" s="5"/>
      <c r="O176" s="8">
        <v>43870</v>
      </c>
      <c r="P176" s="7">
        <v>0</v>
      </c>
      <c r="Q176" s="7">
        <f>SUM($P$8:P176)+CurrentInventory</f>
        <v>0</v>
      </c>
      <c r="R176" s="7">
        <f t="shared" si="13"/>
        <v>60.48</v>
      </c>
      <c r="AM176" s="17">
        <f t="shared" si="11"/>
        <v>43870</v>
      </c>
      <c r="AN176" s="17">
        <f t="shared" si="12"/>
        <v>0</v>
      </c>
    </row>
    <row r="177" spans="5:40" x14ac:dyDescent="0.25">
      <c r="E177" s="8">
        <f t="shared" si="14"/>
        <v>43857</v>
      </c>
      <c r="F177" s="7">
        <f t="shared" si="15"/>
        <v>61.55</v>
      </c>
      <c r="I177" s="3"/>
      <c r="J177" s="5"/>
      <c r="K177" s="5"/>
      <c r="L177" s="5"/>
      <c r="O177" s="8">
        <v>43871</v>
      </c>
      <c r="P177" s="7">
        <v>0</v>
      </c>
      <c r="Q177" s="7">
        <f>SUM($P$8:P177)+CurrentInventory</f>
        <v>0</v>
      </c>
      <c r="R177" s="7">
        <f t="shared" si="13"/>
        <v>60.48</v>
      </c>
      <c r="AM177" s="17">
        <f t="shared" si="11"/>
        <v>43871</v>
      </c>
      <c r="AN177" s="17">
        <f t="shared" si="12"/>
        <v>0</v>
      </c>
    </row>
    <row r="178" spans="5:40" x14ac:dyDescent="0.25">
      <c r="E178" s="8">
        <f t="shared" si="14"/>
        <v>43858</v>
      </c>
      <c r="F178" s="7">
        <f t="shared" si="15"/>
        <v>61.55</v>
      </c>
      <c r="I178" s="3"/>
      <c r="J178" s="5"/>
      <c r="K178" s="5"/>
      <c r="L178" s="5"/>
      <c r="O178" s="8">
        <v>43872</v>
      </c>
      <c r="P178" s="7">
        <v>0</v>
      </c>
      <c r="Q178" s="7">
        <f>SUM($P$8:P178)+CurrentInventory</f>
        <v>0</v>
      </c>
      <c r="R178" s="7">
        <f t="shared" si="13"/>
        <v>60.48</v>
      </c>
      <c r="AM178" s="17">
        <f t="shared" si="11"/>
        <v>43872</v>
      </c>
      <c r="AN178" s="17">
        <f t="shared" si="12"/>
        <v>0</v>
      </c>
    </row>
    <row r="179" spans="5:40" x14ac:dyDescent="0.25">
      <c r="E179" s="8">
        <f t="shared" si="14"/>
        <v>43859</v>
      </c>
      <c r="F179" s="7">
        <f t="shared" si="15"/>
        <v>61.55</v>
      </c>
      <c r="I179" s="3"/>
      <c r="J179" s="5"/>
      <c r="K179" s="5"/>
      <c r="L179" s="5"/>
      <c r="O179" s="8">
        <v>43873</v>
      </c>
      <c r="P179" s="7">
        <v>0</v>
      </c>
      <c r="Q179" s="7">
        <f>SUM($P$8:P179)+CurrentInventory</f>
        <v>0</v>
      </c>
      <c r="R179" s="7">
        <f t="shared" si="13"/>
        <v>60.48</v>
      </c>
      <c r="AM179" s="17">
        <f t="shared" si="11"/>
        <v>43873</v>
      </c>
      <c r="AN179" s="17">
        <f t="shared" si="12"/>
        <v>0</v>
      </c>
    </row>
    <row r="180" spans="5:40" x14ac:dyDescent="0.25">
      <c r="E180" s="8">
        <f t="shared" si="14"/>
        <v>43860</v>
      </c>
      <c r="F180" s="7">
        <f t="shared" si="15"/>
        <v>61.55</v>
      </c>
      <c r="I180" s="3"/>
      <c r="J180" s="5"/>
      <c r="K180" s="5"/>
      <c r="L180" s="5"/>
      <c r="O180" s="8">
        <v>43874</v>
      </c>
      <c r="P180" s="7">
        <v>0</v>
      </c>
      <c r="Q180" s="7">
        <f>SUM($P$8:P180)+CurrentInventory</f>
        <v>0</v>
      </c>
      <c r="R180" s="7">
        <f t="shared" si="13"/>
        <v>60.48</v>
      </c>
      <c r="AM180" s="17">
        <f t="shared" si="11"/>
        <v>43874</v>
      </c>
      <c r="AN180" s="17">
        <f t="shared" si="12"/>
        <v>0</v>
      </c>
    </row>
    <row r="181" spans="5:40" x14ac:dyDescent="0.25">
      <c r="E181" s="8">
        <f t="shared" si="14"/>
        <v>43861</v>
      </c>
      <c r="F181" s="7">
        <f t="shared" si="15"/>
        <v>61.55</v>
      </c>
      <c r="I181" s="3"/>
      <c r="J181" s="5"/>
      <c r="K181" s="5"/>
      <c r="L181" s="5"/>
      <c r="O181" s="8">
        <v>43875</v>
      </c>
      <c r="P181" s="7">
        <v>0</v>
      </c>
      <c r="Q181" s="7">
        <f>SUM($P$8:P181)+CurrentInventory</f>
        <v>0</v>
      </c>
      <c r="R181" s="7">
        <f t="shared" si="13"/>
        <v>60.48</v>
      </c>
      <c r="AM181" s="17">
        <f t="shared" si="11"/>
        <v>43875</v>
      </c>
      <c r="AN181" s="17">
        <f t="shared" si="12"/>
        <v>0</v>
      </c>
    </row>
    <row r="182" spans="5:40" x14ac:dyDescent="0.25">
      <c r="E182" s="8">
        <f t="shared" si="14"/>
        <v>43862</v>
      </c>
      <c r="F182" s="7">
        <f t="shared" si="15"/>
        <v>60.48</v>
      </c>
      <c r="I182" s="3"/>
      <c r="J182" s="5"/>
      <c r="K182" s="5"/>
      <c r="L182" s="5"/>
      <c r="O182" s="8">
        <v>43876</v>
      </c>
      <c r="P182" s="7">
        <v>0</v>
      </c>
      <c r="Q182" s="7">
        <f>SUM($P$8:P182)+CurrentInventory</f>
        <v>0</v>
      </c>
      <c r="R182" s="7">
        <f t="shared" si="13"/>
        <v>60.48</v>
      </c>
      <c r="AM182" s="17">
        <f t="shared" si="11"/>
        <v>43876</v>
      </c>
      <c r="AN182" s="17">
        <f t="shared" si="12"/>
        <v>0</v>
      </c>
    </row>
    <row r="183" spans="5:40" x14ac:dyDescent="0.25">
      <c r="E183" s="8">
        <f t="shared" si="14"/>
        <v>43863</v>
      </c>
      <c r="F183" s="7">
        <f t="shared" si="15"/>
        <v>60.48</v>
      </c>
      <c r="I183" s="3"/>
      <c r="J183" s="5"/>
      <c r="K183" s="5"/>
      <c r="L183" s="5"/>
      <c r="O183" s="8">
        <v>43877</v>
      </c>
      <c r="P183" s="7">
        <v>0</v>
      </c>
      <c r="Q183" s="7">
        <f>SUM($P$8:P183)+CurrentInventory</f>
        <v>0</v>
      </c>
      <c r="R183" s="7">
        <f t="shared" si="13"/>
        <v>60.48</v>
      </c>
      <c r="AM183" s="17">
        <f t="shared" si="11"/>
        <v>43877</v>
      </c>
      <c r="AN183" s="17">
        <f t="shared" si="12"/>
        <v>0</v>
      </c>
    </row>
    <row r="184" spans="5:40" x14ac:dyDescent="0.25">
      <c r="E184" s="8">
        <f t="shared" si="14"/>
        <v>43864</v>
      </c>
      <c r="F184" s="7">
        <f t="shared" si="15"/>
        <v>60.48</v>
      </c>
      <c r="I184" s="3"/>
      <c r="J184" s="5"/>
      <c r="K184" s="5"/>
      <c r="L184" s="5"/>
      <c r="O184" s="8">
        <v>43878</v>
      </c>
      <c r="P184" s="7">
        <v>0</v>
      </c>
      <c r="Q184" s="7">
        <f>SUM($P$8:P184)+CurrentInventory</f>
        <v>0</v>
      </c>
      <c r="R184" s="7">
        <f t="shared" si="13"/>
        <v>60.48</v>
      </c>
      <c r="AM184" s="17">
        <f t="shared" si="11"/>
        <v>43878</v>
      </c>
      <c r="AN184" s="17">
        <f t="shared" si="12"/>
        <v>0</v>
      </c>
    </row>
    <row r="185" spans="5:40" x14ac:dyDescent="0.25">
      <c r="E185" s="8">
        <f t="shared" si="14"/>
        <v>43865</v>
      </c>
      <c r="F185" s="7">
        <f t="shared" si="15"/>
        <v>60.48</v>
      </c>
      <c r="I185" s="3"/>
      <c r="J185" s="5"/>
      <c r="K185" s="5"/>
      <c r="L185" s="5"/>
      <c r="O185" s="8">
        <v>43879</v>
      </c>
      <c r="P185" s="7">
        <v>0</v>
      </c>
      <c r="Q185" s="7">
        <f>SUM($P$8:P185)+CurrentInventory</f>
        <v>0</v>
      </c>
      <c r="R185" s="7">
        <f t="shared" si="13"/>
        <v>60.48</v>
      </c>
      <c r="AM185" s="17">
        <f t="shared" si="11"/>
        <v>43879</v>
      </c>
      <c r="AN185" s="17">
        <f t="shared" si="12"/>
        <v>0</v>
      </c>
    </row>
    <row r="186" spans="5:40" x14ac:dyDescent="0.25">
      <c r="E186" s="8">
        <f t="shared" si="14"/>
        <v>43866</v>
      </c>
      <c r="F186" s="7">
        <f t="shared" si="15"/>
        <v>60.48</v>
      </c>
      <c r="I186" s="3"/>
      <c r="J186" s="5"/>
      <c r="K186" s="5"/>
      <c r="L186" s="5"/>
      <c r="O186" s="8">
        <v>43880</v>
      </c>
      <c r="P186" s="7">
        <v>0</v>
      </c>
      <c r="Q186" s="7">
        <f>SUM($P$8:P186)+CurrentInventory</f>
        <v>0</v>
      </c>
      <c r="R186" s="7">
        <f t="shared" si="13"/>
        <v>60.48</v>
      </c>
      <c r="AM186" s="17">
        <f t="shared" si="11"/>
        <v>43880</v>
      </c>
      <c r="AN186" s="17">
        <f t="shared" si="12"/>
        <v>0</v>
      </c>
    </row>
    <row r="187" spans="5:40" x14ac:dyDescent="0.25">
      <c r="E187" s="8">
        <f t="shared" si="14"/>
        <v>43867</v>
      </c>
      <c r="F187" s="7">
        <f t="shared" si="15"/>
        <v>60.48</v>
      </c>
      <c r="I187" s="3"/>
      <c r="J187" s="5"/>
      <c r="K187" s="5"/>
      <c r="L187" s="5"/>
      <c r="O187" s="8">
        <v>43881</v>
      </c>
      <c r="P187" s="7">
        <v>0</v>
      </c>
      <c r="Q187" s="7">
        <f>SUM($P$8:P187)+CurrentInventory</f>
        <v>0</v>
      </c>
      <c r="R187" s="7">
        <f t="shared" si="13"/>
        <v>60.48</v>
      </c>
      <c r="AM187" s="17">
        <f t="shared" si="11"/>
        <v>43881</v>
      </c>
      <c r="AN187" s="17">
        <f t="shared" si="12"/>
        <v>0</v>
      </c>
    </row>
    <row r="188" spans="5:40" x14ac:dyDescent="0.25">
      <c r="E188" s="8">
        <f t="shared" si="14"/>
        <v>43868</v>
      </c>
      <c r="F188" s="7">
        <f t="shared" si="15"/>
        <v>60.48</v>
      </c>
      <c r="I188" s="3"/>
      <c r="J188" s="5"/>
      <c r="K188" s="5"/>
      <c r="L188" s="5"/>
      <c r="O188" s="8">
        <v>43882</v>
      </c>
      <c r="P188" s="7">
        <v>0</v>
      </c>
      <c r="Q188" s="7">
        <f>SUM($P$8:P188)+CurrentInventory</f>
        <v>0</v>
      </c>
      <c r="R188" s="7">
        <f t="shared" si="13"/>
        <v>60.48</v>
      </c>
      <c r="AM188" s="17">
        <f t="shared" si="11"/>
        <v>43882</v>
      </c>
      <c r="AN188" s="17">
        <f t="shared" si="12"/>
        <v>0</v>
      </c>
    </row>
    <row r="189" spans="5:40" x14ac:dyDescent="0.25">
      <c r="E189" s="8">
        <f t="shared" si="14"/>
        <v>43869</v>
      </c>
      <c r="F189" s="7">
        <f t="shared" si="15"/>
        <v>60.48</v>
      </c>
      <c r="I189" s="3"/>
      <c r="J189" s="5"/>
      <c r="K189" s="5"/>
      <c r="L189" s="5"/>
      <c r="O189" s="8">
        <v>43883</v>
      </c>
      <c r="P189" s="7">
        <v>0</v>
      </c>
      <c r="Q189" s="7">
        <f>SUM($P$8:P189)+CurrentInventory</f>
        <v>0</v>
      </c>
      <c r="R189" s="7">
        <f t="shared" si="13"/>
        <v>60.48</v>
      </c>
      <c r="AM189" s="17">
        <f t="shared" si="11"/>
        <v>43883</v>
      </c>
      <c r="AN189" s="17">
        <f t="shared" si="12"/>
        <v>0</v>
      </c>
    </row>
    <row r="190" spans="5:40" x14ac:dyDescent="0.25">
      <c r="E190" s="8">
        <f t="shared" si="14"/>
        <v>43870</v>
      </c>
      <c r="F190" s="7">
        <f t="shared" si="15"/>
        <v>60.48</v>
      </c>
      <c r="I190" s="3"/>
      <c r="J190" s="5"/>
      <c r="K190" s="5"/>
      <c r="L190" s="5"/>
      <c r="O190" s="8">
        <v>43884</v>
      </c>
      <c r="P190" s="7">
        <v>0</v>
      </c>
      <c r="Q190" s="7">
        <f>SUM($P$8:P190)+CurrentInventory</f>
        <v>0</v>
      </c>
      <c r="R190" s="7">
        <f t="shared" si="13"/>
        <v>60.48</v>
      </c>
      <c r="AM190" s="17">
        <f t="shared" si="11"/>
        <v>43884</v>
      </c>
      <c r="AN190" s="17">
        <f t="shared" si="12"/>
        <v>0</v>
      </c>
    </row>
    <row r="191" spans="5:40" x14ac:dyDescent="0.25">
      <c r="E191" s="8">
        <f t="shared" si="14"/>
        <v>43871</v>
      </c>
      <c r="F191" s="7">
        <f t="shared" si="15"/>
        <v>60.48</v>
      </c>
      <c r="I191" s="3"/>
      <c r="J191" s="5"/>
      <c r="K191" s="5"/>
      <c r="L191" s="5"/>
      <c r="O191" s="8">
        <v>43885</v>
      </c>
      <c r="P191" s="7">
        <v>0</v>
      </c>
      <c r="Q191" s="7">
        <f>SUM($P$8:P191)+CurrentInventory</f>
        <v>0</v>
      </c>
      <c r="R191" s="7">
        <f t="shared" si="13"/>
        <v>60.48</v>
      </c>
      <c r="AM191" s="17">
        <f t="shared" si="11"/>
        <v>43885</v>
      </c>
      <c r="AN191" s="17">
        <f t="shared" si="12"/>
        <v>0</v>
      </c>
    </row>
    <row r="192" spans="5:40" x14ac:dyDescent="0.25">
      <c r="E192" s="8">
        <f t="shared" si="14"/>
        <v>43872</v>
      </c>
      <c r="F192" s="7">
        <f t="shared" si="15"/>
        <v>60.48</v>
      </c>
      <c r="I192" s="3"/>
      <c r="J192" s="5"/>
      <c r="K192" s="5"/>
      <c r="L192" s="5"/>
      <c r="O192" s="8">
        <v>43886</v>
      </c>
      <c r="P192" s="7">
        <v>0</v>
      </c>
      <c r="Q192" s="7">
        <f>SUM($P$8:P192)+CurrentInventory</f>
        <v>0</v>
      </c>
      <c r="R192" s="7">
        <f t="shared" si="13"/>
        <v>60.48</v>
      </c>
      <c r="AM192" s="17">
        <f t="shared" si="11"/>
        <v>43886</v>
      </c>
      <c r="AN192" s="17">
        <f t="shared" si="12"/>
        <v>0</v>
      </c>
    </row>
    <row r="193" spans="5:40" x14ac:dyDescent="0.25">
      <c r="E193" s="8">
        <f t="shared" si="14"/>
        <v>43873</v>
      </c>
      <c r="F193" s="7">
        <f t="shared" si="15"/>
        <v>60.48</v>
      </c>
      <c r="I193" s="3"/>
      <c r="J193" s="5"/>
      <c r="K193" s="5"/>
      <c r="L193" s="5"/>
      <c r="O193" s="8">
        <v>43887</v>
      </c>
      <c r="P193" s="7">
        <v>0</v>
      </c>
      <c r="Q193" s="7">
        <f>SUM($P$8:P193)+CurrentInventory</f>
        <v>0</v>
      </c>
      <c r="R193" s="7">
        <f t="shared" si="13"/>
        <v>60.48</v>
      </c>
      <c r="AM193" s="17">
        <f t="shared" si="11"/>
        <v>43887</v>
      </c>
      <c r="AN193" s="17">
        <f t="shared" si="12"/>
        <v>0</v>
      </c>
    </row>
    <row r="194" spans="5:40" x14ac:dyDescent="0.25">
      <c r="E194" s="8">
        <f t="shared" si="14"/>
        <v>43874</v>
      </c>
      <c r="F194" s="7">
        <f t="shared" si="15"/>
        <v>60.48</v>
      </c>
      <c r="I194" s="3"/>
      <c r="J194" s="5"/>
      <c r="K194" s="5"/>
      <c r="L194" s="5"/>
      <c r="O194" s="8">
        <v>43888</v>
      </c>
      <c r="P194" s="7">
        <v>0</v>
      </c>
      <c r="Q194" s="7">
        <f>SUM($P$8:P194)+CurrentInventory</f>
        <v>0</v>
      </c>
      <c r="R194" s="7">
        <f t="shared" si="13"/>
        <v>60.48</v>
      </c>
      <c r="AM194" s="17">
        <f t="shared" si="11"/>
        <v>43888</v>
      </c>
      <c r="AN194" s="17">
        <f t="shared" si="12"/>
        <v>0</v>
      </c>
    </row>
    <row r="195" spans="5:40" x14ac:dyDescent="0.25">
      <c r="E195" s="8">
        <f t="shared" si="14"/>
        <v>43875</v>
      </c>
      <c r="F195" s="7">
        <f t="shared" si="15"/>
        <v>60.48</v>
      </c>
      <c r="I195" s="3"/>
      <c r="J195" s="5"/>
      <c r="K195" s="5"/>
      <c r="L195" s="5"/>
      <c r="O195" s="8">
        <v>43889</v>
      </c>
      <c r="P195" s="7">
        <v>0</v>
      </c>
      <c r="Q195" s="7">
        <f>SUM($P$8:P195)+CurrentInventory</f>
        <v>0</v>
      </c>
      <c r="R195" s="7">
        <f t="shared" si="13"/>
        <v>60.48</v>
      </c>
      <c r="AM195" s="17">
        <f t="shared" si="11"/>
        <v>43889</v>
      </c>
      <c r="AN195" s="17">
        <f t="shared" si="12"/>
        <v>0</v>
      </c>
    </row>
    <row r="196" spans="5:40" x14ac:dyDescent="0.25">
      <c r="E196" s="8">
        <f t="shared" si="14"/>
        <v>43876</v>
      </c>
      <c r="F196" s="7">
        <f t="shared" si="15"/>
        <v>60.48</v>
      </c>
      <c r="I196" s="3"/>
      <c r="J196" s="5"/>
      <c r="K196" s="5"/>
      <c r="L196" s="5"/>
      <c r="O196" s="8">
        <v>43890</v>
      </c>
      <c r="P196" s="7">
        <v>0</v>
      </c>
      <c r="Q196" s="7">
        <f>SUM($P$8:P196)+CurrentInventory</f>
        <v>0</v>
      </c>
      <c r="R196" s="7">
        <f t="shared" si="13"/>
        <v>60.48</v>
      </c>
      <c r="AM196" s="17">
        <f t="shared" si="11"/>
        <v>43890</v>
      </c>
      <c r="AN196" s="17">
        <f t="shared" si="12"/>
        <v>0</v>
      </c>
    </row>
    <row r="197" spans="5:40" x14ac:dyDescent="0.25">
      <c r="E197" s="8">
        <f t="shared" si="14"/>
        <v>43877</v>
      </c>
      <c r="F197" s="7">
        <f t="shared" si="15"/>
        <v>60.48</v>
      </c>
      <c r="I197" s="3"/>
      <c r="J197" s="5"/>
      <c r="K197" s="5"/>
      <c r="L197" s="5"/>
      <c r="O197" s="8">
        <v>43891</v>
      </c>
      <c r="P197" s="7">
        <v>0</v>
      </c>
      <c r="Q197" s="7">
        <f>SUM($P$8:P197)+CurrentInventory</f>
        <v>0</v>
      </c>
      <c r="R197" s="7">
        <f t="shared" si="13"/>
        <v>58.48</v>
      </c>
      <c r="AM197" s="17">
        <f t="shared" si="11"/>
        <v>43891</v>
      </c>
      <c r="AN197" s="17">
        <f t="shared" si="12"/>
        <v>0</v>
      </c>
    </row>
    <row r="198" spans="5:40" x14ac:dyDescent="0.25">
      <c r="E198" s="8">
        <f t="shared" si="14"/>
        <v>43878</v>
      </c>
      <c r="F198" s="7">
        <f t="shared" si="15"/>
        <v>60.48</v>
      </c>
      <c r="I198" s="3"/>
      <c r="J198" s="5"/>
      <c r="K198" s="5"/>
      <c r="L198" s="5"/>
      <c r="O198" s="8">
        <v>43892</v>
      </c>
      <c r="P198" s="7">
        <v>0</v>
      </c>
      <c r="Q198" s="7">
        <f>SUM($P$8:P198)+CurrentInventory</f>
        <v>0</v>
      </c>
      <c r="R198" s="7">
        <f t="shared" si="13"/>
        <v>58.48</v>
      </c>
      <c r="AM198" s="17">
        <f t="shared" si="11"/>
        <v>43892</v>
      </c>
      <c r="AN198" s="17">
        <f t="shared" si="12"/>
        <v>0</v>
      </c>
    </row>
    <row r="199" spans="5:40" x14ac:dyDescent="0.25">
      <c r="E199" s="8">
        <f t="shared" si="14"/>
        <v>43879</v>
      </c>
      <c r="F199" s="7">
        <f t="shared" si="15"/>
        <v>60.48</v>
      </c>
      <c r="I199" s="3"/>
      <c r="J199" s="5"/>
      <c r="K199" s="5"/>
      <c r="L199" s="5"/>
      <c r="O199" s="8">
        <v>43893</v>
      </c>
      <c r="P199" s="7">
        <v>0</v>
      </c>
      <c r="Q199" s="7">
        <f>SUM($P$8:P199)+CurrentInventory</f>
        <v>0</v>
      </c>
      <c r="R199" s="7">
        <f t="shared" si="13"/>
        <v>58.48</v>
      </c>
      <c r="AM199" s="17">
        <f t="shared" si="11"/>
        <v>43893</v>
      </c>
      <c r="AN199" s="17">
        <f t="shared" si="12"/>
        <v>0</v>
      </c>
    </row>
    <row r="200" spans="5:40" x14ac:dyDescent="0.25">
      <c r="E200" s="8">
        <f t="shared" si="14"/>
        <v>43880</v>
      </c>
      <c r="F200" s="7">
        <f t="shared" si="15"/>
        <v>60.48</v>
      </c>
      <c r="I200" s="3"/>
      <c r="J200" s="5"/>
      <c r="K200" s="5"/>
      <c r="L200" s="5"/>
      <c r="O200" s="8">
        <v>43894</v>
      </c>
      <c r="P200" s="7">
        <v>0</v>
      </c>
      <c r="Q200" s="7">
        <f>SUM($P$8:P200)+CurrentInventory</f>
        <v>0</v>
      </c>
      <c r="R200" s="7">
        <f t="shared" si="13"/>
        <v>58.48</v>
      </c>
      <c r="AM200" s="17">
        <f t="shared" ref="AM200:AM263" si="16">O200-AH200</f>
        <v>43894</v>
      </c>
      <c r="AN200" s="17">
        <f t="shared" ref="AN200:AN263" si="17">P200-AI200</f>
        <v>0</v>
      </c>
    </row>
    <row r="201" spans="5:40" x14ac:dyDescent="0.25">
      <c r="E201" s="8">
        <f t="shared" si="14"/>
        <v>43881</v>
      </c>
      <c r="F201" s="7">
        <f t="shared" si="15"/>
        <v>60.48</v>
      </c>
      <c r="I201" s="3"/>
      <c r="J201" s="5"/>
      <c r="K201" s="5"/>
      <c r="L201" s="5"/>
      <c r="O201" s="8">
        <v>43895</v>
      </c>
      <c r="P201" s="7">
        <v>0</v>
      </c>
      <c r="Q201" s="7">
        <f>SUM($P$8:P201)+CurrentInventory</f>
        <v>0</v>
      </c>
      <c r="R201" s="7">
        <f t="shared" ref="R201:R264" si="18">VLOOKUP(O201,$E$22:$F$1597, 2, FALSE)</f>
        <v>58.48</v>
      </c>
      <c r="AM201" s="17">
        <f t="shared" si="16"/>
        <v>43895</v>
      </c>
      <c r="AN201" s="17">
        <f t="shared" si="17"/>
        <v>0</v>
      </c>
    </row>
    <row r="202" spans="5:40" x14ac:dyDescent="0.25">
      <c r="E202" s="8">
        <f t="shared" si="14"/>
        <v>43882</v>
      </c>
      <c r="F202" s="7">
        <f t="shared" si="15"/>
        <v>60.48</v>
      </c>
      <c r="I202" s="3"/>
      <c r="J202" s="5"/>
      <c r="K202" s="5"/>
      <c r="L202" s="5"/>
      <c r="O202" s="8">
        <v>43896</v>
      </c>
      <c r="P202" s="7">
        <v>0</v>
      </c>
      <c r="Q202" s="7">
        <f>SUM($P$8:P202)+CurrentInventory</f>
        <v>0</v>
      </c>
      <c r="R202" s="7">
        <f t="shared" si="18"/>
        <v>58.48</v>
      </c>
      <c r="AM202" s="17">
        <f t="shared" si="16"/>
        <v>43896</v>
      </c>
      <c r="AN202" s="17">
        <f t="shared" si="17"/>
        <v>0</v>
      </c>
    </row>
    <row r="203" spans="5:40" x14ac:dyDescent="0.25">
      <c r="E203" s="8">
        <f t="shared" si="14"/>
        <v>43883</v>
      </c>
      <c r="F203" s="7">
        <f t="shared" si="15"/>
        <v>60.48</v>
      </c>
      <c r="I203" s="3"/>
      <c r="J203" s="5"/>
      <c r="K203" s="5"/>
      <c r="L203" s="5"/>
      <c r="O203" s="8">
        <v>43897</v>
      </c>
      <c r="P203" s="7">
        <v>0</v>
      </c>
      <c r="Q203" s="7">
        <f>SUM($P$8:P203)+CurrentInventory</f>
        <v>0</v>
      </c>
      <c r="R203" s="7">
        <f t="shared" si="18"/>
        <v>58.48</v>
      </c>
      <c r="AM203" s="17">
        <f t="shared" si="16"/>
        <v>43897</v>
      </c>
      <c r="AN203" s="17">
        <f t="shared" si="17"/>
        <v>0</v>
      </c>
    </row>
    <row r="204" spans="5:40" x14ac:dyDescent="0.25">
      <c r="E204" s="8">
        <f t="shared" si="14"/>
        <v>43884</v>
      </c>
      <c r="F204" s="7">
        <f t="shared" si="15"/>
        <v>60.48</v>
      </c>
      <c r="I204" s="3"/>
      <c r="J204" s="5"/>
      <c r="K204" s="5"/>
      <c r="L204" s="5"/>
      <c r="O204" s="8">
        <v>43898</v>
      </c>
      <c r="P204" s="7">
        <v>0</v>
      </c>
      <c r="Q204" s="7">
        <f>SUM($P$8:P204)+CurrentInventory</f>
        <v>0</v>
      </c>
      <c r="R204" s="7">
        <f t="shared" si="18"/>
        <v>58.48</v>
      </c>
      <c r="AM204" s="17">
        <f t="shared" si="16"/>
        <v>43898</v>
      </c>
      <c r="AN204" s="17">
        <f t="shared" si="17"/>
        <v>0</v>
      </c>
    </row>
    <row r="205" spans="5:40" x14ac:dyDescent="0.25">
      <c r="E205" s="8">
        <f t="shared" si="14"/>
        <v>43885</v>
      </c>
      <c r="F205" s="7">
        <f t="shared" si="15"/>
        <v>60.48</v>
      </c>
      <c r="I205" s="3"/>
      <c r="J205" s="5"/>
      <c r="K205" s="5"/>
      <c r="L205" s="5"/>
      <c r="O205" s="8">
        <v>43899</v>
      </c>
      <c r="P205" s="7">
        <v>0</v>
      </c>
      <c r="Q205" s="7">
        <f>SUM($P$8:P205)+CurrentInventory</f>
        <v>0</v>
      </c>
      <c r="R205" s="7">
        <f t="shared" si="18"/>
        <v>58.48</v>
      </c>
      <c r="AM205" s="17">
        <f t="shared" si="16"/>
        <v>43899</v>
      </c>
      <c r="AN205" s="17">
        <f t="shared" si="17"/>
        <v>0</v>
      </c>
    </row>
    <row r="206" spans="5:40" x14ac:dyDescent="0.25">
      <c r="E206" s="8">
        <f t="shared" si="14"/>
        <v>43886</v>
      </c>
      <c r="F206" s="7">
        <f t="shared" si="15"/>
        <v>60.48</v>
      </c>
      <c r="I206" s="3"/>
      <c r="J206" s="5"/>
      <c r="K206" s="5"/>
      <c r="L206" s="5"/>
      <c r="O206" s="8">
        <v>43900</v>
      </c>
      <c r="P206" s="7">
        <v>0</v>
      </c>
      <c r="Q206" s="7">
        <f>SUM($P$8:P206)+CurrentInventory</f>
        <v>0</v>
      </c>
      <c r="R206" s="7">
        <f t="shared" si="18"/>
        <v>58.48</v>
      </c>
      <c r="AM206" s="17">
        <f t="shared" si="16"/>
        <v>43900</v>
      </c>
      <c r="AN206" s="17">
        <f t="shared" si="17"/>
        <v>0</v>
      </c>
    </row>
    <row r="207" spans="5:40" x14ac:dyDescent="0.25">
      <c r="E207" s="8">
        <f t="shared" si="14"/>
        <v>43887</v>
      </c>
      <c r="F207" s="7">
        <f t="shared" si="15"/>
        <v>60.48</v>
      </c>
      <c r="I207" s="3"/>
      <c r="J207" s="5"/>
      <c r="K207" s="5"/>
      <c r="L207" s="5"/>
      <c r="O207" s="8">
        <v>43901</v>
      </c>
      <c r="P207" s="7">
        <v>0</v>
      </c>
      <c r="Q207" s="7">
        <f>SUM($P$8:P207)+CurrentInventory</f>
        <v>0</v>
      </c>
      <c r="R207" s="7">
        <f t="shared" si="18"/>
        <v>58.48</v>
      </c>
      <c r="AM207" s="17">
        <f t="shared" si="16"/>
        <v>43901</v>
      </c>
      <c r="AN207" s="17">
        <f t="shared" si="17"/>
        <v>0</v>
      </c>
    </row>
    <row r="208" spans="5:40" x14ac:dyDescent="0.25">
      <c r="E208" s="8">
        <f t="shared" si="14"/>
        <v>43888</v>
      </c>
      <c r="F208" s="7">
        <f t="shared" si="15"/>
        <v>60.48</v>
      </c>
      <c r="I208" s="3"/>
      <c r="J208" s="5"/>
      <c r="K208" s="5"/>
      <c r="L208" s="5"/>
      <c r="O208" s="8">
        <v>43902</v>
      </c>
      <c r="P208" s="7">
        <v>0</v>
      </c>
      <c r="Q208" s="7">
        <f>SUM($P$8:P208)+CurrentInventory</f>
        <v>0</v>
      </c>
      <c r="R208" s="7">
        <f t="shared" si="18"/>
        <v>58.48</v>
      </c>
      <c r="AM208" s="17">
        <f t="shared" si="16"/>
        <v>43902</v>
      </c>
      <c r="AN208" s="17">
        <f t="shared" si="17"/>
        <v>0</v>
      </c>
    </row>
    <row r="209" spans="5:40" x14ac:dyDescent="0.25">
      <c r="E209" s="8">
        <f t="shared" si="14"/>
        <v>43889</v>
      </c>
      <c r="F209" s="7">
        <f t="shared" si="15"/>
        <v>60.48</v>
      </c>
      <c r="I209" s="3"/>
      <c r="J209" s="5"/>
      <c r="K209" s="5"/>
      <c r="L209" s="5"/>
      <c r="O209" s="8">
        <v>43903</v>
      </c>
      <c r="P209" s="7">
        <v>0</v>
      </c>
      <c r="Q209" s="7">
        <f>SUM($P$8:P209)+CurrentInventory</f>
        <v>0</v>
      </c>
      <c r="R209" s="7">
        <f t="shared" si="18"/>
        <v>58.48</v>
      </c>
      <c r="AM209" s="17">
        <f t="shared" si="16"/>
        <v>43903</v>
      </c>
      <c r="AN209" s="17">
        <f t="shared" si="17"/>
        <v>0</v>
      </c>
    </row>
    <row r="210" spans="5:40" x14ac:dyDescent="0.25">
      <c r="E210" s="8">
        <f t="shared" si="14"/>
        <v>43890</v>
      </c>
      <c r="F210" s="7">
        <f t="shared" si="15"/>
        <v>60.48</v>
      </c>
      <c r="I210" s="3"/>
      <c r="J210" s="5"/>
      <c r="K210" s="5"/>
      <c r="L210" s="5"/>
      <c r="O210" s="8">
        <v>43904</v>
      </c>
      <c r="P210" s="7">
        <v>0</v>
      </c>
      <c r="Q210" s="7">
        <f>SUM($P$8:P210)+CurrentInventory</f>
        <v>0</v>
      </c>
      <c r="R210" s="7">
        <f t="shared" si="18"/>
        <v>58.48</v>
      </c>
      <c r="AM210" s="17">
        <f t="shared" si="16"/>
        <v>43904</v>
      </c>
      <c r="AN210" s="17">
        <f t="shared" si="17"/>
        <v>0</v>
      </c>
    </row>
    <row r="211" spans="5:40" x14ac:dyDescent="0.25">
      <c r="E211" s="8">
        <f t="shared" si="14"/>
        <v>43891</v>
      </c>
      <c r="F211" s="7">
        <f t="shared" si="15"/>
        <v>58.48</v>
      </c>
      <c r="I211" s="3"/>
      <c r="J211" s="5"/>
      <c r="K211" s="5"/>
      <c r="L211" s="5"/>
      <c r="O211" s="8">
        <v>43905</v>
      </c>
      <c r="P211" s="7">
        <v>0</v>
      </c>
      <c r="Q211" s="7">
        <f>SUM($P$8:P211)+CurrentInventory</f>
        <v>0</v>
      </c>
      <c r="R211" s="7">
        <f t="shared" si="18"/>
        <v>58.48</v>
      </c>
      <c r="AM211" s="17">
        <f t="shared" si="16"/>
        <v>43905</v>
      </c>
      <c r="AN211" s="17">
        <f t="shared" si="17"/>
        <v>0</v>
      </c>
    </row>
    <row r="212" spans="5:40" x14ac:dyDescent="0.25">
      <c r="E212" s="8">
        <f t="shared" si="14"/>
        <v>43892</v>
      </c>
      <c r="F212" s="7">
        <f t="shared" si="15"/>
        <v>58.48</v>
      </c>
      <c r="I212" s="3"/>
      <c r="J212" s="5"/>
      <c r="K212" s="5"/>
      <c r="L212" s="5"/>
      <c r="O212" s="8">
        <v>43906</v>
      </c>
      <c r="P212" s="7">
        <v>0</v>
      </c>
      <c r="Q212" s="7">
        <f>SUM($P$8:P212)+CurrentInventory</f>
        <v>0</v>
      </c>
      <c r="R212" s="7">
        <f t="shared" si="18"/>
        <v>58.48</v>
      </c>
      <c r="AM212" s="17">
        <f t="shared" si="16"/>
        <v>43906</v>
      </c>
      <c r="AN212" s="17">
        <f t="shared" si="17"/>
        <v>0</v>
      </c>
    </row>
    <row r="213" spans="5:40" x14ac:dyDescent="0.25">
      <c r="E213" s="8">
        <f t="shared" si="14"/>
        <v>43893</v>
      </c>
      <c r="F213" s="7">
        <f t="shared" si="15"/>
        <v>58.48</v>
      </c>
      <c r="I213" s="3"/>
      <c r="J213" s="5"/>
      <c r="K213" s="5"/>
      <c r="L213" s="5"/>
      <c r="O213" s="8">
        <v>43907</v>
      </c>
      <c r="P213" s="7">
        <v>0</v>
      </c>
      <c r="Q213" s="7">
        <f>SUM($P$8:P213)+CurrentInventory</f>
        <v>0</v>
      </c>
      <c r="R213" s="7">
        <f t="shared" si="18"/>
        <v>58.48</v>
      </c>
      <c r="AM213" s="17">
        <f t="shared" si="16"/>
        <v>43907</v>
      </c>
      <c r="AN213" s="17">
        <f t="shared" si="17"/>
        <v>0</v>
      </c>
    </row>
    <row r="214" spans="5:40" x14ac:dyDescent="0.25">
      <c r="E214" s="8">
        <f t="shared" si="14"/>
        <v>43894</v>
      </c>
      <c r="F214" s="7">
        <f t="shared" si="15"/>
        <v>58.48</v>
      </c>
      <c r="I214" s="3"/>
      <c r="J214" s="5"/>
      <c r="K214" s="5"/>
      <c r="L214" s="5"/>
      <c r="O214" s="8">
        <v>43908</v>
      </c>
      <c r="P214" s="7">
        <v>0</v>
      </c>
      <c r="Q214" s="7">
        <f>SUM($P$8:P214)+CurrentInventory</f>
        <v>0</v>
      </c>
      <c r="R214" s="7">
        <f t="shared" si="18"/>
        <v>58.48</v>
      </c>
      <c r="AM214" s="17">
        <f t="shared" si="16"/>
        <v>43908</v>
      </c>
      <c r="AN214" s="17">
        <f t="shared" si="17"/>
        <v>0</v>
      </c>
    </row>
    <row r="215" spans="5:40" x14ac:dyDescent="0.25">
      <c r="E215" s="8">
        <f t="shared" si="14"/>
        <v>43895</v>
      </c>
      <c r="F215" s="7">
        <f t="shared" si="15"/>
        <v>58.48</v>
      </c>
      <c r="I215" s="3"/>
      <c r="J215" s="5"/>
      <c r="K215" s="5"/>
      <c r="L215" s="5"/>
      <c r="O215" s="8">
        <v>43909</v>
      </c>
      <c r="P215" s="7">
        <v>0</v>
      </c>
      <c r="Q215" s="7">
        <f>SUM($P$8:P215)+CurrentInventory</f>
        <v>0</v>
      </c>
      <c r="R215" s="7">
        <f t="shared" si="18"/>
        <v>58.48</v>
      </c>
      <c r="AM215" s="17">
        <f t="shared" si="16"/>
        <v>43909</v>
      </c>
      <c r="AN215" s="17">
        <f t="shared" si="17"/>
        <v>0</v>
      </c>
    </row>
    <row r="216" spans="5:40" x14ac:dyDescent="0.25">
      <c r="E216" s="8">
        <f t="shared" ref="E216:E279" si="19">IF(E215+1&gt;MAX($B$4:$B$97), NA(), E215+1)</f>
        <v>43896</v>
      </c>
      <c r="F216" s="7">
        <f t="shared" ref="F216:F279" si="20">VLOOKUP(E216,$B$4:$C$97, 2,TRUE)</f>
        <v>58.48</v>
      </c>
      <c r="I216" s="3"/>
      <c r="J216" s="5"/>
      <c r="K216" s="5"/>
      <c r="L216" s="5"/>
      <c r="O216" s="8">
        <v>43910</v>
      </c>
      <c r="P216" s="7">
        <v>0</v>
      </c>
      <c r="Q216" s="7">
        <f>SUM($P$8:P216)+CurrentInventory</f>
        <v>0</v>
      </c>
      <c r="R216" s="7">
        <f t="shared" si="18"/>
        <v>58.48</v>
      </c>
      <c r="AM216" s="17">
        <f t="shared" si="16"/>
        <v>43910</v>
      </c>
      <c r="AN216" s="17">
        <f t="shared" si="17"/>
        <v>0</v>
      </c>
    </row>
    <row r="217" spans="5:40" x14ac:dyDescent="0.25">
      <c r="E217" s="8">
        <f t="shared" si="19"/>
        <v>43897</v>
      </c>
      <c r="F217" s="7">
        <f t="shared" si="20"/>
        <v>58.48</v>
      </c>
      <c r="I217" s="3"/>
      <c r="J217" s="5"/>
      <c r="K217" s="5"/>
      <c r="L217" s="5"/>
      <c r="O217" s="8">
        <v>43911</v>
      </c>
      <c r="P217" s="7">
        <v>0</v>
      </c>
      <c r="Q217" s="7">
        <f>SUM($P$8:P217)+CurrentInventory</f>
        <v>0</v>
      </c>
      <c r="R217" s="7">
        <f t="shared" si="18"/>
        <v>58.48</v>
      </c>
      <c r="AM217" s="17">
        <f t="shared" si="16"/>
        <v>43911</v>
      </c>
      <c r="AN217" s="17">
        <f t="shared" si="17"/>
        <v>0</v>
      </c>
    </row>
    <row r="218" spans="5:40" x14ac:dyDescent="0.25">
      <c r="E218" s="8">
        <f t="shared" si="19"/>
        <v>43898</v>
      </c>
      <c r="F218" s="7">
        <f t="shared" si="20"/>
        <v>58.48</v>
      </c>
      <c r="I218" s="3"/>
      <c r="J218" s="5"/>
      <c r="K218" s="5"/>
      <c r="L218" s="5"/>
      <c r="O218" s="8">
        <v>43912</v>
      </c>
      <c r="P218" s="7">
        <v>0</v>
      </c>
      <c r="Q218" s="7">
        <f>SUM($P$8:P218)+CurrentInventory</f>
        <v>0</v>
      </c>
      <c r="R218" s="7">
        <f t="shared" si="18"/>
        <v>58.48</v>
      </c>
      <c r="AM218" s="17">
        <f t="shared" si="16"/>
        <v>43912</v>
      </c>
      <c r="AN218" s="17">
        <f t="shared" si="17"/>
        <v>0</v>
      </c>
    </row>
    <row r="219" spans="5:40" x14ac:dyDescent="0.25">
      <c r="E219" s="8">
        <f t="shared" si="19"/>
        <v>43899</v>
      </c>
      <c r="F219" s="7">
        <f t="shared" si="20"/>
        <v>58.48</v>
      </c>
      <c r="I219" s="3"/>
      <c r="J219" s="5"/>
      <c r="K219" s="5"/>
      <c r="L219" s="5"/>
      <c r="O219" s="8">
        <v>43913</v>
      </c>
      <c r="P219" s="7">
        <v>0</v>
      </c>
      <c r="Q219" s="7">
        <f>SUM($P$8:P219)+CurrentInventory</f>
        <v>0</v>
      </c>
      <c r="R219" s="7">
        <f t="shared" si="18"/>
        <v>58.48</v>
      </c>
      <c r="AM219" s="17">
        <f t="shared" si="16"/>
        <v>43913</v>
      </c>
      <c r="AN219" s="17">
        <f t="shared" si="17"/>
        <v>0</v>
      </c>
    </row>
    <row r="220" spans="5:40" x14ac:dyDescent="0.25">
      <c r="E220" s="8">
        <f t="shared" si="19"/>
        <v>43900</v>
      </c>
      <c r="F220" s="7">
        <f t="shared" si="20"/>
        <v>58.48</v>
      </c>
      <c r="I220" s="3"/>
      <c r="J220" s="5"/>
      <c r="K220" s="5"/>
      <c r="L220" s="5"/>
      <c r="O220" s="8">
        <v>43914</v>
      </c>
      <c r="P220" s="7">
        <v>0</v>
      </c>
      <c r="Q220" s="7">
        <f>SUM($P$8:P220)+CurrentInventory</f>
        <v>0</v>
      </c>
      <c r="R220" s="7">
        <f t="shared" si="18"/>
        <v>58.48</v>
      </c>
      <c r="AM220" s="17">
        <f t="shared" si="16"/>
        <v>43914</v>
      </c>
      <c r="AN220" s="17">
        <f t="shared" si="17"/>
        <v>0</v>
      </c>
    </row>
    <row r="221" spans="5:40" x14ac:dyDescent="0.25">
      <c r="E221" s="8">
        <f t="shared" si="19"/>
        <v>43901</v>
      </c>
      <c r="F221" s="7">
        <f t="shared" si="20"/>
        <v>58.48</v>
      </c>
      <c r="I221" s="3"/>
      <c r="J221" s="5"/>
      <c r="K221" s="5"/>
      <c r="L221" s="5"/>
      <c r="O221" s="8">
        <v>43915</v>
      </c>
      <c r="P221" s="7">
        <v>0</v>
      </c>
      <c r="Q221" s="7">
        <f>SUM($P$8:P221)+CurrentInventory</f>
        <v>0</v>
      </c>
      <c r="R221" s="7">
        <f t="shared" si="18"/>
        <v>58.48</v>
      </c>
      <c r="AM221" s="17">
        <f t="shared" si="16"/>
        <v>43915</v>
      </c>
      <c r="AN221" s="17">
        <f t="shared" si="17"/>
        <v>0</v>
      </c>
    </row>
    <row r="222" spans="5:40" x14ac:dyDescent="0.25">
      <c r="E222" s="8">
        <f t="shared" si="19"/>
        <v>43902</v>
      </c>
      <c r="F222" s="7">
        <f t="shared" si="20"/>
        <v>58.48</v>
      </c>
      <c r="I222" s="3"/>
      <c r="J222" s="5"/>
      <c r="K222" s="5"/>
      <c r="L222" s="5"/>
      <c r="O222" s="8">
        <v>43916</v>
      </c>
      <c r="P222" s="7">
        <v>0</v>
      </c>
      <c r="Q222" s="7">
        <f>SUM($P$8:P222)+CurrentInventory</f>
        <v>0</v>
      </c>
      <c r="R222" s="7">
        <f t="shared" si="18"/>
        <v>58.48</v>
      </c>
      <c r="AM222" s="17">
        <f t="shared" si="16"/>
        <v>43916</v>
      </c>
      <c r="AN222" s="17">
        <f t="shared" si="17"/>
        <v>0</v>
      </c>
    </row>
    <row r="223" spans="5:40" x14ac:dyDescent="0.25">
      <c r="E223" s="8">
        <f t="shared" si="19"/>
        <v>43903</v>
      </c>
      <c r="F223" s="7">
        <f t="shared" si="20"/>
        <v>58.48</v>
      </c>
      <c r="I223" s="3"/>
      <c r="J223" s="5"/>
      <c r="K223" s="5"/>
      <c r="L223" s="5"/>
      <c r="O223" s="8">
        <v>43917</v>
      </c>
      <c r="P223" s="7">
        <v>0</v>
      </c>
      <c r="Q223" s="7">
        <f>SUM($P$8:P223)+CurrentInventory</f>
        <v>0</v>
      </c>
      <c r="R223" s="7">
        <f t="shared" si="18"/>
        <v>58.48</v>
      </c>
      <c r="AM223" s="17">
        <f t="shared" si="16"/>
        <v>43917</v>
      </c>
      <c r="AN223" s="17">
        <f t="shared" si="17"/>
        <v>0</v>
      </c>
    </row>
    <row r="224" spans="5:40" x14ac:dyDescent="0.25">
      <c r="E224" s="8">
        <f t="shared" si="19"/>
        <v>43904</v>
      </c>
      <c r="F224" s="7">
        <f t="shared" si="20"/>
        <v>58.48</v>
      </c>
      <c r="I224" s="3"/>
      <c r="J224" s="5"/>
      <c r="K224" s="5"/>
      <c r="L224" s="5"/>
      <c r="O224" s="8">
        <v>43918</v>
      </c>
      <c r="P224" s="7">
        <v>0</v>
      </c>
      <c r="Q224" s="7">
        <f>SUM($P$8:P224)+CurrentInventory</f>
        <v>0</v>
      </c>
      <c r="R224" s="7">
        <f t="shared" si="18"/>
        <v>58.48</v>
      </c>
      <c r="AM224" s="17">
        <f t="shared" si="16"/>
        <v>43918</v>
      </c>
      <c r="AN224" s="17">
        <f t="shared" si="17"/>
        <v>0</v>
      </c>
    </row>
    <row r="225" spans="5:40" x14ac:dyDescent="0.25">
      <c r="E225" s="8">
        <f t="shared" si="19"/>
        <v>43905</v>
      </c>
      <c r="F225" s="7">
        <f t="shared" si="20"/>
        <v>58.48</v>
      </c>
      <c r="I225" s="3"/>
      <c r="J225" s="5"/>
      <c r="K225" s="5"/>
      <c r="L225" s="5"/>
      <c r="O225" s="8">
        <v>43919</v>
      </c>
      <c r="P225" s="7">
        <v>0</v>
      </c>
      <c r="Q225" s="7">
        <f>SUM($P$8:P225)+CurrentInventory</f>
        <v>0</v>
      </c>
      <c r="R225" s="7">
        <f t="shared" si="18"/>
        <v>58.48</v>
      </c>
      <c r="AM225" s="17">
        <f t="shared" si="16"/>
        <v>43919</v>
      </c>
      <c r="AN225" s="17">
        <f t="shared" si="17"/>
        <v>0</v>
      </c>
    </row>
    <row r="226" spans="5:40" x14ac:dyDescent="0.25">
      <c r="E226" s="8">
        <f t="shared" si="19"/>
        <v>43906</v>
      </c>
      <c r="F226" s="7">
        <f t="shared" si="20"/>
        <v>58.48</v>
      </c>
      <c r="I226" s="3"/>
      <c r="J226" s="5"/>
      <c r="K226" s="5"/>
      <c r="L226" s="5"/>
      <c r="O226" s="8">
        <v>43920</v>
      </c>
      <c r="P226" s="7">
        <v>0</v>
      </c>
      <c r="Q226" s="7">
        <f>SUM($P$8:P226)+CurrentInventory</f>
        <v>0</v>
      </c>
      <c r="R226" s="7">
        <f t="shared" si="18"/>
        <v>58.48</v>
      </c>
      <c r="AM226" s="17">
        <f t="shared" si="16"/>
        <v>43920</v>
      </c>
      <c r="AN226" s="17">
        <f t="shared" si="17"/>
        <v>0</v>
      </c>
    </row>
    <row r="227" spans="5:40" x14ac:dyDescent="0.25">
      <c r="E227" s="8">
        <f t="shared" si="19"/>
        <v>43907</v>
      </c>
      <c r="F227" s="7">
        <f t="shared" si="20"/>
        <v>58.48</v>
      </c>
      <c r="I227" s="3"/>
      <c r="J227" s="5"/>
      <c r="K227" s="5"/>
      <c r="L227" s="5"/>
      <c r="O227" s="8">
        <v>43921</v>
      </c>
      <c r="P227" s="7">
        <v>0</v>
      </c>
      <c r="Q227" s="7">
        <f>SUM($P$8:P227)+CurrentInventory</f>
        <v>0</v>
      </c>
      <c r="R227" s="7">
        <f t="shared" si="18"/>
        <v>58.48</v>
      </c>
      <c r="AM227" s="17">
        <f t="shared" si="16"/>
        <v>43921</v>
      </c>
      <c r="AN227" s="17">
        <f t="shared" si="17"/>
        <v>0</v>
      </c>
    </row>
    <row r="228" spans="5:40" x14ac:dyDescent="0.25">
      <c r="E228" s="8">
        <f t="shared" si="19"/>
        <v>43908</v>
      </c>
      <c r="F228" s="7">
        <f t="shared" si="20"/>
        <v>58.48</v>
      </c>
      <c r="I228" s="3"/>
      <c r="J228" s="5"/>
      <c r="K228" s="5"/>
      <c r="L228" s="5"/>
      <c r="O228" s="8">
        <v>43922</v>
      </c>
      <c r="P228" s="7">
        <v>0</v>
      </c>
      <c r="Q228" s="7">
        <f>SUM($P$8:P228)+CurrentInventory</f>
        <v>0</v>
      </c>
      <c r="R228" s="7">
        <f t="shared" si="18"/>
        <v>55.65</v>
      </c>
      <c r="AM228" s="17">
        <f t="shared" si="16"/>
        <v>43922</v>
      </c>
      <c r="AN228" s="17">
        <f t="shared" si="17"/>
        <v>0</v>
      </c>
    </row>
    <row r="229" spans="5:40" x14ac:dyDescent="0.25">
      <c r="E229" s="8">
        <f t="shared" si="19"/>
        <v>43909</v>
      </c>
      <c r="F229" s="7">
        <f t="shared" si="20"/>
        <v>58.48</v>
      </c>
      <c r="I229" s="3"/>
      <c r="J229" s="5"/>
      <c r="K229" s="5"/>
      <c r="L229" s="5"/>
      <c r="O229" s="8">
        <v>43923</v>
      </c>
      <c r="P229" s="7">
        <v>0</v>
      </c>
      <c r="Q229" s="7">
        <f>SUM($P$8:P229)+CurrentInventory</f>
        <v>0</v>
      </c>
      <c r="R229" s="7">
        <f t="shared" si="18"/>
        <v>55.65</v>
      </c>
      <c r="AM229" s="17">
        <f t="shared" si="16"/>
        <v>43923</v>
      </c>
      <c r="AN229" s="17">
        <f t="shared" si="17"/>
        <v>0</v>
      </c>
    </row>
    <row r="230" spans="5:40" x14ac:dyDescent="0.25">
      <c r="E230" s="8">
        <f t="shared" si="19"/>
        <v>43910</v>
      </c>
      <c r="F230" s="7">
        <f t="shared" si="20"/>
        <v>58.48</v>
      </c>
      <c r="I230" s="3"/>
      <c r="J230" s="5"/>
      <c r="K230" s="5"/>
      <c r="L230" s="5"/>
      <c r="O230" s="8">
        <v>43924</v>
      </c>
      <c r="P230" s="7">
        <v>0</v>
      </c>
      <c r="Q230" s="7">
        <f>SUM($P$8:P230)+CurrentInventory</f>
        <v>0</v>
      </c>
      <c r="R230" s="7">
        <f t="shared" si="18"/>
        <v>55.65</v>
      </c>
      <c r="AM230" s="17">
        <f t="shared" si="16"/>
        <v>43924</v>
      </c>
      <c r="AN230" s="17">
        <f t="shared" si="17"/>
        <v>0</v>
      </c>
    </row>
    <row r="231" spans="5:40" x14ac:dyDescent="0.25">
      <c r="E231" s="8">
        <f t="shared" si="19"/>
        <v>43911</v>
      </c>
      <c r="F231" s="7">
        <f t="shared" si="20"/>
        <v>58.48</v>
      </c>
      <c r="I231" s="3"/>
      <c r="J231" s="5"/>
      <c r="K231" s="5"/>
      <c r="L231" s="5"/>
      <c r="O231" s="8">
        <v>43925</v>
      </c>
      <c r="P231" s="7">
        <v>0</v>
      </c>
      <c r="Q231" s="7">
        <f>SUM($P$8:P231)+CurrentInventory</f>
        <v>0</v>
      </c>
      <c r="R231" s="7">
        <f t="shared" si="18"/>
        <v>55.65</v>
      </c>
      <c r="AM231" s="17">
        <f t="shared" si="16"/>
        <v>43925</v>
      </c>
      <c r="AN231" s="17">
        <f t="shared" si="17"/>
        <v>0</v>
      </c>
    </row>
    <row r="232" spans="5:40" x14ac:dyDescent="0.25">
      <c r="E232" s="8">
        <f t="shared" si="19"/>
        <v>43912</v>
      </c>
      <c r="F232" s="7">
        <f t="shared" si="20"/>
        <v>58.48</v>
      </c>
      <c r="I232" s="3"/>
      <c r="J232" s="5"/>
      <c r="K232" s="5"/>
      <c r="L232" s="5"/>
      <c r="O232" s="8">
        <v>43926</v>
      </c>
      <c r="P232" s="7">
        <v>0</v>
      </c>
      <c r="Q232" s="7">
        <f>SUM($P$8:P232)+CurrentInventory</f>
        <v>0</v>
      </c>
      <c r="R232" s="7">
        <f t="shared" si="18"/>
        <v>55.65</v>
      </c>
      <c r="AM232" s="17">
        <f t="shared" si="16"/>
        <v>43926</v>
      </c>
      <c r="AN232" s="17">
        <f t="shared" si="17"/>
        <v>0</v>
      </c>
    </row>
    <row r="233" spans="5:40" x14ac:dyDescent="0.25">
      <c r="E233" s="8">
        <f t="shared" si="19"/>
        <v>43913</v>
      </c>
      <c r="F233" s="7">
        <f t="shared" si="20"/>
        <v>58.48</v>
      </c>
      <c r="I233" s="3"/>
      <c r="J233" s="5"/>
      <c r="K233" s="5"/>
      <c r="L233" s="5"/>
      <c r="O233" s="8">
        <v>43927</v>
      </c>
      <c r="P233" s="7">
        <v>0</v>
      </c>
      <c r="Q233" s="7">
        <f>SUM($P$8:P233)+CurrentInventory</f>
        <v>0</v>
      </c>
      <c r="R233" s="7">
        <f t="shared" si="18"/>
        <v>55.65</v>
      </c>
      <c r="AM233" s="17">
        <f t="shared" si="16"/>
        <v>43927</v>
      </c>
      <c r="AN233" s="17">
        <f t="shared" si="17"/>
        <v>0</v>
      </c>
    </row>
    <row r="234" spans="5:40" x14ac:dyDescent="0.25">
      <c r="E234" s="8">
        <f t="shared" si="19"/>
        <v>43914</v>
      </c>
      <c r="F234" s="7">
        <f t="shared" si="20"/>
        <v>58.48</v>
      </c>
      <c r="I234" s="3"/>
      <c r="J234" s="5"/>
      <c r="K234" s="5"/>
      <c r="L234" s="5"/>
      <c r="O234" s="8">
        <v>43928</v>
      </c>
      <c r="P234" s="7">
        <v>0</v>
      </c>
      <c r="Q234" s="7">
        <f>SUM($P$8:P234)+CurrentInventory</f>
        <v>0</v>
      </c>
      <c r="R234" s="7">
        <f t="shared" si="18"/>
        <v>55.65</v>
      </c>
      <c r="AM234" s="17">
        <f t="shared" si="16"/>
        <v>43928</v>
      </c>
      <c r="AN234" s="17">
        <f t="shared" si="17"/>
        <v>0</v>
      </c>
    </row>
    <row r="235" spans="5:40" x14ac:dyDescent="0.25">
      <c r="E235" s="8">
        <f t="shared" si="19"/>
        <v>43915</v>
      </c>
      <c r="F235" s="7">
        <f t="shared" si="20"/>
        <v>58.48</v>
      </c>
      <c r="I235" s="3"/>
      <c r="J235" s="5"/>
      <c r="K235" s="5"/>
      <c r="L235" s="5"/>
      <c r="O235" s="8">
        <v>43929</v>
      </c>
      <c r="P235" s="7">
        <v>0</v>
      </c>
      <c r="Q235" s="7">
        <f>SUM($P$8:P235)+CurrentInventory</f>
        <v>0</v>
      </c>
      <c r="R235" s="7">
        <f t="shared" si="18"/>
        <v>55.65</v>
      </c>
      <c r="AM235" s="17">
        <f t="shared" si="16"/>
        <v>43929</v>
      </c>
      <c r="AN235" s="17">
        <f t="shared" si="17"/>
        <v>0</v>
      </c>
    </row>
    <row r="236" spans="5:40" x14ac:dyDescent="0.25">
      <c r="E236" s="8">
        <f t="shared" si="19"/>
        <v>43916</v>
      </c>
      <c r="F236" s="7">
        <f t="shared" si="20"/>
        <v>58.48</v>
      </c>
      <c r="I236" s="3"/>
      <c r="J236" s="5"/>
      <c r="K236" s="5"/>
      <c r="L236" s="5"/>
      <c r="O236" s="8">
        <v>43930</v>
      </c>
      <c r="P236" s="7">
        <v>0</v>
      </c>
      <c r="Q236" s="7">
        <f>SUM($P$8:P236)+CurrentInventory</f>
        <v>0</v>
      </c>
      <c r="R236" s="7">
        <f t="shared" si="18"/>
        <v>55.65</v>
      </c>
      <c r="AM236" s="17">
        <f t="shared" si="16"/>
        <v>43930</v>
      </c>
      <c r="AN236" s="17">
        <f t="shared" si="17"/>
        <v>0</v>
      </c>
    </row>
    <row r="237" spans="5:40" x14ac:dyDescent="0.25">
      <c r="E237" s="8">
        <f t="shared" si="19"/>
        <v>43917</v>
      </c>
      <c r="F237" s="7">
        <f t="shared" si="20"/>
        <v>58.48</v>
      </c>
      <c r="I237" s="3"/>
      <c r="J237" s="5"/>
      <c r="K237" s="5"/>
      <c r="L237" s="5"/>
      <c r="O237" s="8">
        <v>43931</v>
      </c>
      <c r="P237" s="7">
        <v>0</v>
      </c>
      <c r="Q237" s="7">
        <f>SUM($P$8:P237)+CurrentInventory</f>
        <v>0</v>
      </c>
      <c r="R237" s="7">
        <f t="shared" si="18"/>
        <v>55.65</v>
      </c>
      <c r="AM237" s="17">
        <f t="shared" si="16"/>
        <v>43931</v>
      </c>
      <c r="AN237" s="17">
        <f t="shared" si="17"/>
        <v>0</v>
      </c>
    </row>
    <row r="238" spans="5:40" x14ac:dyDescent="0.25">
      <c r="E238" s="8">
        <f t="shared" si="19"/>
        <v>43918</v>
      </c>
      <c r="F238" s="7">
        <f t="shared" si="20"/>
        <v>58.48</v>
      </c>
      <c r="I238" s="3"/>
      <c r="J238" s="5"/>
      <c r="K238" s="5"/>
      <c r="L238" s="5"/>
      <c r="O238" s="8">
        <v>43932</v>
      </c>
      <c r="P238" s="7">
        <v>0</v>
      </c>
      <c r="Q238" s="7">
        <f>SUM($P$8:P238)+CurrentInventory</f>
        <v>0</v>
      </c>
      <c r="R238" s="7">
        <f t="shared" si="18"/>
        <v>55.65</v>
      </c>
      <c r="AM238" s="17">
        <f t="shared" si="16"/>
        <v>43932</v>
      </c>
      <c r="AN238" s="17">
        <f t="shared" si="17"/>
        <v>0</v>
      </c>
    </row>
    <row r="239" spans="5:40" x14ac:dyDescent="0.25">
      <c r="E239" s="8">
        <f t="shared" si="19"/>
        <v>43919</v>
      </c>
      <c r="F239" s="7">
        <f t="shared" si="20"/>
        <v>58.48</v>
      </c>
      <c r="I239" s="3"/>
      <c r="J239" s="5"/>
      <c r="K239" s="5"/>
      <c r="L239" s="5"/>
      <c r="O239" s="8">
        <v>43933</v>
      </c>
      <c r="P239" s="7">
        <v>0</v>
      </c>
      <c r="Q239" s="7">
        <f>SUM($P$8:P239)+CurrentInventory</f>
        <v>0</v>
      </c>
      <c r="R239" s="7">
        <f t="shared" si="18"/>
        <v>55.65</v>
      </c>
      <c r="AM239" s="17">
        <f t="shared" si="16"/>
        <v>43933</v>
      </c>
      <c r="AN239" s="17">
        <f t="shared" si="17"/>
        <v>0</v>
      </c>
    </row>
    <row r="240" spans="5:40" x14ac:dyDescent="0.25">
      <c r="E240" s="8">
        <f t="shared" si="19"/>
        <v>43920</v>
      </c>
      <c r="F240" s="7">
        <f t="shared" si="20"/>
        <v>58.48</v>
      </c>
      <c r="I240" s="3"/>
      <c r="J240" s="5"/>
      <c r="K240" s="5"/>
      <c r="L240" s="5"/>
      <c r="O240" s="8">
        <v>43934</v>
      </c>
      <c r="P240" s="7">
        <v>0</v>
      </c>
      <c r="Q240" s="7">
        <f>SUM($P$8:P240)+CurrentInventory</f>
        <v>0</v>
      </c>
      <c r="R240" s="7">
        <f t="shared" si="18"/>
        <v>55.65</v>
      </c>
      <c r="AM240" s="17">
        <f t="shared" si="16"/>
        <v>43934</v>
      </c>
      <c r="AN240" s="17">
        <f t="shared" si="17"/>
        <v>0</v>
      </c>
    </row>
    <row r="241" spans="5:40" x14ac:dyDescent="0.25">
      <c r="E241" s="8">
        <f t="shared" si="19"/>
        <v>43921</v>
      </c>
      <c r="F241" s="7">
        <f t="shared" si="20"/>
        <v>58.48</v>
      </c>
      <c r="I241" s="3"/>
      <c r="J241" s="5"/>
      <c r="K241" s="5"/>
      <c r="L241" s="5"/>
      <c r="O241" s="8">
        <v>43935</v>
      </c>
      <c r="P241" s="7">
        <v>0</v>
      </c>
      <c r="Q241" s="7">
        <f>SUM($P$8:P241)+CurrentInventory</f>
        <v>0</v>
      </c>
      <c r="R241" s="7">
        <f t="shared" si="18"/>
        <v>55.65</v>
      </c>
      <c r="AM241" s="17">
        <f t="shared" si="16"/>
        <v>43935</v>
      </c>
      <c r="AN241" s="17">
        <f t="shared" si="17"/>
        <v>0</v>
      </c>
    </row>
    <row r="242" spans="5:40" x14ac:dyDescent="0.25">
      <c r="E242" s="8">
        <f t="shared" si="19"/>
        <v>43922</v>
      </c>
      <c r="F242" s="7">
        <f t="shared" si="20"/>
        <v>55.65</v>
      </c>
      <c r="I242" s="3"/>
      <c r="J242" s="5"/>
      <c r="K242" s="5"/>
      <c r="L242" s="5"/>
      <c r="O242" s="8">
        <v>43936</v>
      </c>
      <c r="P242" s="7">
        <v>0</v>
      </c>
      <c r="Q242" s="7">
        <f>SUM($P$8:P242)+CurrentInventory</f>
        <v>0</v>
      </c>
      <c r="R242" s="7">
        <f t="shared" si="18"/>
        <v>55.65</v>
      </c>
      <c r="AM242" s="17">
        <f t="shared" si="16"/>
        <v>43936</v>
      </c>
      <c r="AN242" s="17">
        <f t="shared" si="17"/>
        <v>0</v>
      </c>
    </row>
    <row r="243" spans="5:40" x14ac:dyDescent="0.25">
      <c r="E243" s="8">
        <f t="shared" si="19"/>
        <v>43923</v>
      </c>
      <c r="F243" s="7">
        <f t="shared" si="20"/>
        <v>55.65</v>
      </c>
      <c r="I243" s="3"/>
      <c r="J243" s="5"/>
      <c r="K243" s="5"/>
      <c r="L243" s="5"/>
      <c r="O243" s="8">
        <v>43937</v>
      </c>
      <c r="P243" s="7">
        <v>0</v>
      </c>
      <c r="Q243" s="7">
        <f>SUM($P$8:P243)+CurrentInventory</f>
        <v>0</v>
      </c>
      <c r="R243" s="7">
        <f t="shared" si="18"/>
        <v>55.65</v>
      </c>
      <c r="AM243" s="17">
        <f t="shared" si="16"/>
        <v>43937</v>
      </c>
      <c r="AN243" s="17">
        <f t="shared" si="17"/>
        <v>0</v>
      </c>
    </row>
    <row r="244" spans="5:40" x14ac:dyDescent="0.25">
      <c r="E244" s="8">
        <f t="shared" si="19"/>
        <v>43924</v>
      </c>
      <c r="F244" s="7">
        <f t="shared" si="20"/>
        <v>55.65</v>
      </c>
      <c r="I244" s="3"/>
      <c r="J244" s="5"/>
      <c r="K244" s="5"/>
      <c r="L244" s="5"/>
      <c r="O244" s="8">
        <v>43938</v>
      </c>
      <c r="P244" s="7">
        <v>0</v>
      </c>
      <c r="Q244" s="7">
        <f>SUM($P$8:P244)+CurrentInventory</f>
        <v>0</v>
      </c>
      <c r="R244" s="7">
        <f t="shared" si="18"/>
        <v>55.65</v>
      </c>
      <c r="AM244" s="17">
        <f t="shared" si="16"/>
        <v>43938</v>
      </c>
      <c r="AN244" s="17">
        <f t="shared" si="17"/>
        <v>0</v>
      </c>
    </row>
    <row r="245" spans="5:40" x14ac:dyDescent="0.25">
      <c r="E245" s="8">
        <f t="shared" si="19"/>
        <v>43925</v>
      </c>
      <c r="F245" s="7">
        <f t="shared" si="20"/>
        <v>55.65</v>
      </c>
      <c r="I245" s="3"/>
      <c r="J245" s="5"/>
      <c r="K245" s="5"/>
      <c r="L245" s="5"/>
      <c r="O245" s="8">
        <v>43939</v>
      </c>
      <c r="P245" s="7">
        <v>0</v>
      </c>
      <c r="Q245" s="7">
        <f>SUM($P$8:P245)+CurrentInventory</f>
        <v>0</v>
      </c>
      <c r="R245" s="7">
        <f t="shared" si="18"/>
        <v>55.65</v>
      </c>
      <c r="AM245" s="17">
        <f t="shared" si="16"/>
        <v>43939</v>
      </c>
      <c r="AN245" s="17">
        <f t="shared" si="17"/>
        <v>0</v>
      </c>
    </row>
    <row r="246" spans="5:40" x14ac:dyDescent="0.25">
      <c r="E246" s="8">
        <f t="shared" si="19"/>
        <v>43926</v>
      </c>
      <c r="F246" s="7">
        <f t="shared" si="20"/>
        <v>55.65</v>
      </c>
      <c r="I246" s="3"/>
      <c r="J246" s="5"/>
      <c r="K246" s="5"/>
      <c r="L246" s="5"/>
      <c r="O246" s="8">
        <v>43940</v>
      </c>
      <c r="P246" s="7">
        <v>0</v>
      </c>
      <c r="Q246" s="7">
        <f>SUM($P$8:P246)+CurrentInventory</f>
        <v>0</v>
      </c>
      <c r="R246" s="7">
        <f t="shared" si="18"/>
        <v>55.65</v>
      </c>
      <c r="AM246" s="17">
        <f t="shared" si="16"/>
        <v>43940</v>
      </c>
      <c r="AN246" s="17">
        <f t="shared" si="17"/>
        <v>0</v>
      </c>
    </row>
    <row r="247" spans="5:40" x14ac:dyDescent="0.25">
      <c r="E247" s="8">
        <f t="shared" si="19"/>
        <v>43927</v>
      </c>
      <c r="F247" s="7">
        <f t="shared" si="20"/>
        <v>55.65</v>
      </c>
      <c r="I247" s="3"/>
      <c r="J247" s="5"/>
      <c r="K247" s="5"/>
      <c r="L247" s="5"/>
      <c r="O247" s="8">
        <v>43941</v>
      </c>
      <c r="P247" s="7">
        <v>0</v>
      </c>
      <c r="Q247" s="7">
        <f>SUM($P$8:P247)+CurrentInventory</f>
        <v>0</v>
      </c>
      <c r="R247" s="7">
        <f t="shared" si="18"/>
        <v>55.65</v>
      </c>
      <c r="AM247" s="17">
        <f t="shared" si="16"/>
        <v>43941</v>
      </c>
      <c r="AN247" s="17">
        <f t="shared" si="17"/>
        <v>0</v>
      </c>
    </row>
    <row r="248" spans="5:40" x14ac:dyDescent="0.25">
      <c r="E248" s="8">
        <f t="shared" si="19"/>
        <v>43928</v>
      </c>
      <c r="F248" s="7">
        <f t="shared" si="20"/>
        <v>55.65</v>
      </c>
      <c r="I248" s="3"/>
      <c r="J248" s="5"/>
      <c r="K248" s="5"/>
      <c r="L248" s="5"/>
      <c r="O248" s="8">
        <v>43942</v>
      </c>
      <c r="P248" s="7">
        <v>0</v>
      </c>
      <c r="Q248" s="7">
        <f>SUM($P$8:P248)+CurrentInventory</f>
        <v>0</v>
      </c>
      <c r="R248" s="7">
        <f t="shared" si="18"/>
        <v>55.65</v>
      </c>
      <c r="AM248" s="17">
        <f t="shared" si="16"/>
        <v>43942</v>
      </c>
      <c r="AN248" s="17">
        <f t="shared" si="17"/>
        <v>0</v>
      </c>
    </row>
    <row r="249" spans="5:40" x14ac:dyDescent="0.25">
      <c r="E249" s="8">
        <f t="shared" si="19"/>
        <v>43929</v>
      </c>
      <c r="F249" s="7">
        <f t="shared" si="20"/>
        <v>55.65</v>
      </c>
      <c r="I249" s="3"/>
      <c r="J249" s="5"/>
      <c r="K249" s="5"/>
      <c r="L249" s="5"/>
      <c r="O249" s="8">
        <v>43943</v>
      </c>
      <c r="P249" s="7">
        <v>0</v>
      </c>
      <c r="Q249" s="7">
        <f>SUM($P$8:P249)+CurrentInventory</f>
        <v>0</v>
      </c>
      <c r="R249" s="7">
        <f t="shared" si="18"/>
        <v>55.65</v>
      </c>
      <c r="AM249" s="17">
        <f t="shared" si="16"/>
        <v>43943</v>
      </c>
      <c r="AN249" s="17">
        <f t="shared" si="17"/>
        <v>0</v>
      </c>
    </row>
    <row r="250" spans="5:40" x14ac:dyDescent="0.25">
      <c r="E250" s="8">
        <f t="shared" si="19"/>
        <v>43930</v>
      </c>
      <c r="F250" s="7">
        <f t="shared" si="20"/>
        <v>55.65</v>
      </c>
      <c r="I250" s="3"/>
      <c r="J250" s="5"/>
      <c r="K250" s="5"/>
      <c r="L250" s="5"/>
      <c r="O250" s="8">
        <v>43944</v>
      </c>
      <c r="P250" s="7">
        <v>0</v>
      </c>
      <c r="Q250" s="7">
        <f>SUM($P$8:P250)+CurrentInventory</f>
        <v>0</v>
      </c>
      <c r="R250" s="7">
        <f t="shared" si="18"/>
        <v>55.65</v>
      </c>
      <c r="AM250" s="17">
        <f t="shared" si="16"/>
        <v>43944</v>
      </c>
      <c r="AN250" s="17">
        <f t="shared" si="17"/>
        <v>0</v>
      </c>
    </row>
    <row r="251" spans="5:40" x14ac:dyDescent="0.25">
      <c r="E251" s="8">
        <f t="shared" si="19"/>
        <v>43931</v>
      </c>
      <c r="F251" s="7">
        <f t="shared" si="20"/>
        <v>55.65</v>
      </c>
      <c r="I251" s="3"/>
      <c r="J251" s="5"/>
      <c r="K251" s="5"/>
      <c r="L251" s="5"/>
      <c r="O251" s="8">
        <v>43945</v>
      </c>
      <c r="P251" s="7">
        <v>0</v>
      </c>
      <c r="Q251" s="7">
        <f>SUM($P$8:P251)+CurrentInventory</f>
        <v>0</v>
      </c>
      <c r="R251" s="7">
        <f t="shared" si="18"/>
        <v>55.65</v>
      </c>
      <c r="AM251" s="17">
        <f t="shared" si="16"/>
        <v>43945</v>
      </c>
      <c r="AN251" s="17">
        <f t="shared" si="17"/>
        <v>0</v>
      </c>
    </row>
    <row r="252" spans="5:40" x14ac:dyDescent="0.25">
      <c r="E252" s="8">
        <f t="shared" si="19"/>
        <v>43932</v>
      </c>
      <c r="F252" s="7">
        <f t="shared" si="20"/>
        <v>55.65</v>
      </c>
      <c r="I252" s="3"/>
      <c r="J252" s="5"/>
      <c r="K252" s="5"/>
      <c r="L252" s="5"/>
      <c r="O252" s="8">
        <v>43946</v>
      </c>
      <c r="P252" s="7">
        <v>0</v>
      </c>
      <c r="Q252" s="7">
        <f>SUM($P$8:P252)+CurrentInventory</f>
        <v>0</v>
      </c>
      <c r="R252" s="7">
        <f t="shared" si="18"/>
        <v>55.65</v>
      </c>
      <c r="AM252" s="17">
        <f t="shared" si="16"/>
        <v>43946</v>
      </c>
      <c r="AN252" s="17">
        <f t="shared" si="17"/>
        <v>0</v>
      </c>
    </row>
    <row r="253" spans="5:40" x14ac:dyDescent="0.25">
      <c r="E253" s="8">
        <f t="shared" si="19"/>
        <v>43933</v>
      </c>
      <c r="F253" s="7">
        <f t="shared" si="20"/>
        <v>55.65</v>
      </c>
      <c r="I253" s="3"/>
      <c r="J253" s="5"/>
      <c r="K253" s="5"/>
      <c r="L253" s="5"/>
      <c r="O253" s="8">
        <v>43947</v>
      </c>
      <c r="P253" s="7">
        <v>0</v>
      </c>
      <c r="Q253" s="7">
        <f>SUM($P$8:P253)+CurrentInventory</f>
        <v>0</v>
      </c>
      <c r="R253" s="7">
        <f t="shared" si="18"/>
        <v>55.65</v>
      </c>
      <c r="AM253" s="17">
        <f t="shared" si="16"/>
        <v>43947</v>
      </c>
      <c r="AN253" s="17">
        <f t="shared" si="17"/>
        <v>0</v>
      </c>
    </row>
    <row r="254" spans="5:40" x14ac:dyDescent="0.25">
      <c r="E254" s="8">
        <f t="shared" si="19"/>
        <v>43934</v>
      </c>
      <c r="F254" s="7">
        <f t="shared" si="20"/>
        <v>55.65</v>
      </c>
      <c r="I254" s="3"/>
      <c r="J254" s="5"/>
      <c r="K254" s="5"/>
      <c r="L254" s="5"/>
      <c r="O254" s="8">
        <v>43948</v>
      </c>
      <c r="P254" s="7">
        <v>0</v>
      </c>
      <c r="Q254" s="7">
        <f>SUM($P$8:P254)+CurrentInventory</f>
        <v>0</v>
      </c>
      <c r="R254" s="7">
        <f t="shared" si="18"/>
        <v>55.65</v>
      </c>
      <c r="AM254" s="17">
        <f t="shared" si="16"/>
        <v>43948</v>
      </c>
      <c r="AN254" s="17">
        <f t="shared" si="17"/>
        <v>0</v>
      </c>
    </row>
    <row r="255" spans="5:40" x14ac:dyDescent="0.25">
      <c r="E255" s="8">
        <f t="shared" si="19"/>
        <v>43935</v>
      </c>
      <c r="F255" s="7">
        <f t="shared" si="20"/>
        <v>55.65</v>
      </c>
      <c r="I255" s="3"/>
      <c r="J255" s="5"/>
      <c r="K255" s="5"/>
      <c r="L255" s="5"/>
      <c r="O255" s="8">
        <v>43949</v>
      </c>
      <c r="P255" s="7">
        <v>0</v>
      </c>
      <c r="Q255" s="7">
        <f>SUM($P$8:P255)+CurrentInventory</f>
        <v>0</v>
      </c>
      <c r="R255" s="7">
        <f t="shared" si="18"/>
        <v>55.65</v>
      </c>
      <c r="AM255" s="17">
        <f t="shared" si="16"/>
        <v>43949</v>
      </c>
      <c r="AN255" s="17">
        <f t="shared" si="17"/>
        <v>0</v>
      </c>
    </row>
    <row r="256" spans="5:40" x14ac:dyDescent="0.25">
      <c r="E256" s="8">
        <f t="shared" si="19"/>
        <v>43936</v>
      </c>
      <c r="F256" s="7">
        <f t="shared" si="20"/>
        <v>55.65</v>
      </c>
      <c r="I256" s="3"/>
      <c r="J256" s="5"/>
      <c r="K256" s="5"/>
      <c r="L256" s="5"/>
      <c r="O256" s="8">
        <v>43950</v>
      </c>
      <c r="P256" s="7">
        <v>0</v>
      </c>
      <c r="Q256" s="7">
        <f>SUM($P$8:P256)+CurrentInventory</f>
        <v>0</v>
      </c>
      <c r="R256" s="7">
        <f t="shared" si="18"/>
        <v>55.65</v>
      </c>
      <c r="AM256" s="17">
        <f t="shared" si="16"/>
        <v>43950</v>
      </c>
      <c r="AN256" s="17">
        <f t="shared" si="17"/>
        <v>0</v>
      </c>
    </row>
    <row r="257" spans="5:40" x14ac:dyDescent="0.25">
      <c r="E257" s="8">
        <f t="shared" si="19"/>
        <v>43937</v>
      </c>
      <c r="F257" s="7">
        <f t="shared" si="20"/>
        <v>55.65</v>
      </c>
      <c r="I257" s="3"/>
      <c r="J257" s="5"/>
      <c r="K257" s="5"/>
      <c r="L257" s="5"/>
      <c r="O257" s="8">
        <v>43951</v>
      </c>
      <c r="P257" s="7">
        <v>0</v>
      </c>
      <c r="Q257" s="7">
        <f>SUM($P$8:P257)+CurrentInventory</f>
        <v>0</v>
      </c>
      <c r="R257" s="7">
        <f t="shared" si="18"/>
        <v>55.65</v>
      </c>
      <c r="AM257" s="17">
        <f t="shared" si="16"/>
        <v>43951</v>
      </c>
      <c r="AN257" s="17">
        <f t="shared" si="17"/>
        <v>0</v>
      </c>
    </row>
    <row r="258" spans="5:40" x14ac:dyDescent="0.25">
      <c r="E258" s="8">
        <f t="shared" si="19"/>
        <v>43938</v>
      </c>
      <c r="F258" s="7">
        <f t="shared" si="20"/>
        <v>55.65</v>
      </c>
      <c r="I258" s="3"/>
      <c r="J258" s="5"/>
      <c r="K258" s="5"/>
      <c r="L258" s="5"/>
      <c r="O258" s="8">
        <v>43952</v>
      </c>
      <c r="P258" s="7">
        <v>200.99999999999994</v>
      </c>
      <c r="Q258" s="7">
        <f>SUM($P$8:P258)+CurrentInventory</f>
        <v>200.99999999999994</v>
      </c>
      <c r="R258" s="7">
        <f t="shared" si="18"/>
        <v>54.851999999999997</v>
      </c>
      <c r="AM258" s="17">
        <f t="shared" si="16"/>
        <v>43952</v>
      </c>
      <c r="AN258" s="17">
        <f t="shared" si="17"/>
        <v>200.99999999999994</v>
      </c>
    </row>
    <row r="259" spans="5:40" x14ac:dyDescent="0.25">
      <c r="E259" s="8">
        <f t="shared" si="19"/>
        <v>43939</v>
      </c>
      <c r="F259" s="7">
        <f t="shared" si="20"/>
        <v>55.65</v>
      </c>
      <c r="I259" s="3"/>
      <c r="J259" s="5"/>
      <c r="K259" s="5"/>
      <c r="L259" s="5"/>
      <c r="O259" s="8">
        <v>43953</v>
      </c>
      <c r="P259" s="7">
        <v>200.8647949963644</v>
      </c>
      <c r="Q259" s="7">
        <f>SUM($P$8:P259)+CurrentInventory</f>
        <v>401.86479499636437</v>
      </c>
      <c r="R259" s="7">
        <f t="shared" si="18"/>
        <v>54.851999999999997</v>
      </c>
      <c r="AM259" s="17">
        <f t="shared" si="16"/>
        <v>43953</v>
      </c>
      <c r="AN259" s="17">
        <f t="shared" si="17"/>
        <v>200.8647949963644</v>
      </c>
    </row>
    <row r="260" spans="5:40" x14ac:dyDescent="0.25">
      <c r="E260" s="8">
        <f t="shared" si="19"/>
        <v>43940</v>
      </c>
      <c r="F260" s="7">
        <f t="shared" si="20"/>
        <v>55.65</v>
      </c>
      <c r="I260" s="3"/>
      <c r="J260" s="5"/>
      <c r="K260" s="5"/>
      <c r="L260" s="5"/>
      <c r="O260" s="8">
        <v>43954</v>
      </c>
      <c r="P260" s="7">
        <v>200.7246708232195</v>
      </c>
      <c r="Q260" s="7">
        <f>SUM($P$8:P260)+CurrentInventory</f>
        <v>602.58946581958389</v>
      </c>
      <c r="R260" s="7">
        <f t="shared" si="18"/>
        <v>54.851999999999997</v>
      </c>
      <c r="AM260" s="17">
        <f t="shared" si="16"/>
        <v>43954</v>
      </c>
      <c r="AN260" s="17">
        <f t="shared" si="17"/>
        <v>200.7246708232195</v>
      </c>
    </row>
    <row r="261" spans="5:40" x14ac:dyDescent="0.25">
      <c r="E261" s="8">
        <f t="shared" si="19"/>
        <v>43941</v>
      </c>
      <c r="F261" s="7">
        <f t="shared" si="20"/>
        <v>55.65</v>
      </c>
      <c r="I261" s="3"/>
      <c r="J261" s="5"/>
      <c r="K261" s="5"/>
      <c r="L261" s="5"/>
      <c r="O261" s="8">
        <v>43955</v>
      </c>
      <c r="P261" s="7">
        <v>200.57975315011402</v>
      </c>
      <c r="Q261" s="7">
        <f>SUM($P$8:P261)+CurrentInventory</f>
        <v>803.16921896969791</v>
      </c>
      <c r="R261" s="7">
        <f t="shared" si="18"/>
        <v>54.851999999999997</v>
      </c>
      <c r="AM261" s="17">
        <f t="shared" si="16"/>
        <v>43955</v>
      </c>
      <c r="AN261" s="17">
        <f t="shared" si="17"/>
        <v>200.57975315011402</v>
      </c>
    </row>
    <row r="262" spans="5:40" x14ac:dyDescent="0.25">
      <c r="E262" s="8">
        <f t="shared" si="19"/>
        <v>43942</v>
      </c>
      <c r="F262" s="7">
        <f t="shared" si="20"/>
        <v>55.65</v>
      </c>
      <c r="I262" s="3"/>
      <c r="J262" s="5"/>
      <c r="K262" s="5"/>
      <c r="L262" s="5"/>
      <c r="O262" s="8">
        <v>43956</v>
      </c>
      <c r="P262" s="7">
        <v>200.4301675550397</v>
      </c>
      <c r="Q262" s="7">
        <f>SUM($P$8:P262)+CurrentInventory</f>
        <v>1003.5993865247376</v>
      </c>
      <c r="R262" s="7">
        <f t="shared" si="18"/>
        <v>54.851999999999997</v>
      </c>
      <c r="AM262" s="17">
        <f t="shared" si="16"/>
        <v>43956</v>
      </c>
      <c r="AN262" s="17">
        <f t="shared" si="17"/>
        <v>200.4301675550397</v>
      </c>
    </row>
    <row r="263" spans="5:40" x14ac:dyDescent="0.25">
      <c r="E263" s="8">
        <f t="shared" si="19"/>
        <v>43943</v>
      </c>
      <c r="F263" s="7">
        <f t="shared" si="20"/>
        <v>55.65</v>
      </c>
      <c r="I263" s="3"/>
      <c r="J263" s="5"/>
      <c r="K263" s="5"/>
      <c r="L263" s="5"/>
      <c r="O263" s="8">
        <v>43957</v>
      </c>
      <c r="P263" s="7">
        <v>200.27603948269336</v>
      </c>
      <c r="Q263" s="7">
        <f>SUM($P$8:P263)+CurrentInventory</f>
        <v>1203.8754260074311</v>
      </c>
      <c r="R263" s="7">
        <f t="shared" si="18"/>
        <v>54.851999999999997</v>
      </c>
      <c r="AM263" s="17">
        <f t="shared" si="16"/>
        <v>43957</v>
      </c>
      <c r="AN263" s="17">
        <f t="shared" si="17"/>
        <v>200.27603948269336</v>
      </c>
    </row>
    <row r="264" spans="5:40" x14ac:dyDescent="0.25">
      <c r="E264" s="8">
        <f t="shared" si="19"/>
        <v>43944</v>
      </c>
      <c r="F264" s="7">
        <f t="shared" si="20"/>
        <v>55.65</v>
      </c>
      <c r="I264" s="3"/>
      <c r="J264" s="5"/>
      <c r="K264" s="5"/>
      <c r="L264" s="5"/>
      <c r="O264" s="8">
        <v>43958</v>
      </c>
      <c r="P264" s="7">
        <v>200.11749420395364</v>
      </c>
      <c r="Q264" s="7">
        <f>SUM($P$8:P264)+CurrentInventory</f>
        <v>1403.9929202113847</v>
      </c>
      <c r="R264" s="7">
        <f t="shared" si="18"/>
        <v>54.851999999999997</v>
      </c>
      <c r="AM264" s="17">
        <f t="shared" ref="AM264:AM327" si="21">O264-AH264</f>
        <v>43958</v>
      </c>
      <c r="AN264" s="17">
        <f t="shared" ref="AN264:AN327" si="22">P264-AI264</f>
        <v>200.11749420395364</v>
      </c>
    </row>
    <row r="265" spans="5:40" x14ac:dyDescent="0.25">
      <c r="E265" s="8">
        <f t="shared" si="19"/>
        <v>43945</v>
      </c>
      <c r="F265" s="7">
        <f t="shared" si="20"/>
        <v>55.65</v>
      </c>
      <c r="I265" s="3"/>
      <c r="J265" s="5"/>
      <c r="K265" s="5"/>
      <c r="L265" s="5"/>
      <c r="O265" s="8">
        <v>43959</v>
      </c>
      <c r="P265" s="7">
        <v>199.9546567765772</v>
      </c>
      <c r="Q265" s="7">
        <f>SUM($P$8:P265)+CurrentInventory</f>
        <v>1603.9475769879618</v>
      </c>
      <c r="R265" s="7">
        <f t="shared" ref="R265:R328" si="23">VLOOKUP(O265,$E$22:$F$1597, 2, FALSE)</f>
        <v>54.851999999999997</v>
      </c>
      <c r="AM265" s="17">
        <f t="shared" si="21"/>
        <v>43959</v>
      </c>
      <c r="AN265" s="17">
        <f t="shared" si="22"/>
        <v>199.9546567765772</v>
      </c>
    </row>
    <row r="266" spans="5:40" x14ac:dyDescent="0.25">
      <c r="E266" s="8">
        <f t="shared" si="19"/>
        <v>43946</v>
      </c>
      <c r="F266" s="7">
        <f t="shared" si="20"/>
        <v>55.65</v>
      </c>
      <c r="I266" s="3"/>
      <c r="J266" s="5"/>
      <c r="K266" s="5"/>
      <c r="L266" s="5"/>
      <c r="O266" s="8">
        <v>43960</v>
      </c>
      <c r="P266" s="7">
        <v>199.78765200711908</v>
      </c>
      <c r="Q266" s="7">
        <f>SUM($P$8:P266)+CurrentInventory</f>
        <v>1803.7352289950809</v>
      </c>
      <c r="R266" s="7">
        <f t="shared" si="23"/>
        <v>54.851999999999997</v>
      </c>
      <c r="AM266" s="17">
        <f t="shared" si="21"/>
        <v>43960</v>
      </c>
      <c r="AN266" s="17">
        <f t="shared" si="22"/>
        <v>199.78765200711908</v>
      </c>
    </row>
    <row r="267" spans="5:40" x14ac:dyDescent="0.25">
      <c r="E267" s="8">
        <f t="shared" si="19"/>
        <v>43947</v>
      </c>
      <c r="F267" s="7">
        <f t="shared" si="20"/>
        <v>55.65</v>
      </c>
      <c r="I267" s="3"/>
      <c r="J267" s="5"/>
      <c r="K267" s="5"/>
      <c r="L267" s="5"/>
      <c r="O267" s="8">
        <v>43961</v>
      </c>
      <c r="P267" s="7">
        <v>199.61660441407918</v>
      </c>
      <c r="Q267" s="7">
        <f>SUM($P$8:P267)+CurrentInventory</f>
        <v>2003.35183340916</v>
      </c>
      <c r="R267" s="7">
        <f t="shared" si="23"/>
        <v>54.851999999999997</v>
      </c>
      <c r="AM267" s="17">
        <f t="shared" si="21"/>
        <v>43961</v>
      </c>
      <c r="AN267" s="17">
        <f t="shared" si="22"/>
        <v>199.61660441407918</v>
      </c>
    </row>
    <row r="268" spans="5:40" x14ac:dyDescent="0.25">
      <c r="E268" s="8">
        <f t="shared" si="19"/>
        <v>43948</v>
      </c>
      <c r="F268" s="7">
        <f t="shared" si="20"/>
        <v>55.65</v>
      </c>
      <c r="I268" s="3"/>
      <c r="J268" s="5"/>
      <c r="K268" s="5"/>
      <c r="L268" s="5"/>
      <c r="O268" s="8">
        <v>43962</v>
      </c>
      <c r="P268" s="7">
        <v>199.4416381922766</v>
      </c>
      <c r="Q268" s="7">
        <f>SUM($P$8:P268)+CurrentInventory</f>
        <v>2202.7934716014365</v>
      </c>
      <c r="R268" s="7">
        <f t="shared" si="23"/>
        <v>54.851999999999997</v>
      </c>
      <c r="AM268" s="17">
        <f t="shared" si="21"/>
        <v>43962</v>
      </c>
      <c r="AN268" s="17">
        <f t="shared" si="22"/>
        <v>199.4416381922766</v>
      </c>
    </row>
    <row r="269" spans="5:40" x14ac:dyDescent="0.25">
      <c r="E269" s="8">
        <f t="shared" si="19"/>
        <v>43949</v>
      </c>
      <c r="F269" s="7">
        <f t="shared" si="20"/>
        <v>55.65</v>
      </c>
      <c r="I269" s="3"/>
      <c r="J269" s="5"/>
      <c r="K269" s="5"/>
      <c r="L269" s="5"/>
      <c r="O269" s="8">
        <v>43963</v>
      </c>
      <c r="P269" s="7">
        <v>199.26287717845182</v>
      </c>
      <c r="Q269" s="7">
        <f>SUM($P$8:P269)+CurrentInventory</f>
        <v>2402.0563487798881</v>
      </c>
      <c r="R269" s="7">
        <f t="shared" si="23"/>
        <v>54.851999999999997</v>
      </c>
      <c r="AM269" s="17">
        <f t="shared" si="21"/>
        <v>43963</v>
      </c>
      <c r="AN269" s="17">
        <f t="shared" si="22"/>
        <v>199.26287717845182</v>
      </c>
    </row>
    <row r="270" spans="5:40" x14ac:dyDescent="0.25">
      <c r="E270" s="8">
        <f t="shared" si="19"/>
        <v>43950</v>
      </c>
      <c r="F270" s="7">
        <f t="shared" si="20"/>
        <v>55.65</v>
      </c>
      <c r="I270" s="3"/>
      <c r="J270" s="5"/>
      <c r="K270" s="5"/>
      <c r="L270" s="5"/>
      <c r="O270" s="8">
        <v>43964</v>
      </c>
      <c r="P270" s="7">
        <v>199.08044481809532</v>
      </c>
      <c r="Q270" s="7">
        <f>SUM($P$8:P270)+CurrentInventory</f>
        <v>2601.1367935979833</v>
      </c>
      <c r="R270" s="7">
        <f t="shared" si="23"/>
        <v>54.851999999999997</v>
      </c>
      <c r="AM270" s="17">
        <f t="shared" si="21"/>
        <v>43964</v>
      </c>
      <c r="AN270" s="17">
        <f t="shared" si="22"/>
        <v>199.08044481809532</v>
      </c>
    </row>
    <row r="271" spans="5:40" x14ac:dyDescent="0.25">
      <c r="E271" s="8">
        <f t="shared" si="19"/>
        <v>43951</v>
      </c>
      <c r="F271" s="7">
        <f t="shared" si="20"/>
        <v>55.65</v>
      </c>
      <c r="I271" s="3"/>
      <c r="J271" s="5"/>
      <c r="K271" s="5"/>
      <c r="L271" s="5"/>
      <c r="O271" s="8">
        <v>43965</v>
      </c>
      <c r="P271" s="7">
        <v>198.894464133501</v>
      </c>
      <c r="Q271" s="7">
        <f>SUM($P$8:P271)+CurrentInventory</f>
        <v>2800.0312577314844</v>
      </c>
      <c r="R271" s="7">
        <f t="shared" si="23"/>
        <v>54.851999999999997</v>
      </c>
      <c r="AM271" s="17">
        <f t="shared" si="21"/>
        <v>43965</v>
      </c>
      <c r="AN271" s="17">
        <f t="shared" si="22"/>
        <v>198.894464133501</v>
      </c>
    </row>
    <row r="272" spans="5:40" x14ac:dyDescent="0.25">
      <c r="E272" s="8">
        <f t="shared" si="19"/>
        <v>43952</v>
      </c>
      <c r="F272" s="7">
        <f t="shared" si="20"/>
        <v>54.851999999999997</v>
      </c>
      <c r="I272" s="3"/>
      <c r="J272" s="5"/>
      <c r="K272" s="5"/>
      <c r="L272" s="5"/>
      <c r="O272" s="8">
        <v>43966</v>
      </c>
      <c r="P272" s="7">
        <v>198.70505769304012</v>
      </c>
      <c r="Q272" s="7">
        <f>SUM($P$8:P272)+CurrentInventory</f>
        <v>2998.7363154245245</v>
      </c>
      <c r="R272" s="7">
        <f t="shared" si="23"/>
        <v>54.851999999999997</v>
      </c>
      <c r="AM272" s="17">
        <f t="shared" si="21"/>
        <v>43966</v>
      </c>
      <c r="AN272" s="17">
        <f t="shared" si="22"/>
        <v>198.70505769304012</v>
      </c>
    </row>
    <row r="273" spans="5:40" x14ac:dyDescent="0.25">
      <c r="E273" s="8">
        <f t="shared" si="19"/>
        <v>43953</v>
      </c>
      <c r="F273" s="7">
        <f t="shared" si="20"/>
        <v>54.851999999999997</v>
      </c>
      <c r="I273" s="3"/>
      <c r="J273" s="5"/>
      <c r="K273" s="5"/>
      <c r="L273" s="5"/>
      <c r="O273" s="8">
        <v>43967</v>
      </c>
      <c r="P273" s="7">
        <v>198.51234758165188</v>
      </c>
      <c r="Q273" s="7">
        <f>SUM($P$8:P273)+CurrentInventory</f>
        <v>3197.2486630061762</v>
      </c>
      <c r="R273" s="7">
        <f t="shared" si="23"/>
        <v>54.851999999999997</v>
      </c>
      <c r="AM273" s="17">
        <f t="shared" si="21"/>
        <v>43967</v>
      </c>
      <c r="AN273" s="17">
        <f t="shared" si="22"/>
        <v>198.51234758165188</v>
      </c>
    </row>
    <row r="274" spans="5:40" x14ac:dyDescent="0.25">
      <c r="E274" s="8">
        <f t="shared" si="19"/>
        <v>43954</v>
      </c>
      <c r="F274" s="7">
        <f t="shared" si="20"/>
        <v>54.851999999999997</v>
      </c>
      <c r="I274" s="3"/>
      <c r="J274" s="5"/>
      <c r="K274" s="5"/>
      <c r="L274" s="5"/>
      <c r="O274" s="8">
        <v>43968</v>
      </c>
      <c r="P274" s="7">
        <v>198.31645537254505</v>
      </c>
      <c r="Q274" s="7">
        <f>SUM($P$8:P274)+CurrentInventory</f>
        <v>3395.5651183787213</v>
      </c>
      <c r="R274" s="7">
        <f t="shared" si="23"/>
        <v>54.851999999999997</v>
      </c>
      <c r="AM274" s="17">
        <f t="shared" si="21"/>
        <v>43968</v>
      </c>
      <c r="AN274" s="17">
        <f t="shared" si="22"/>
        <v>198.31645537254505</v>
      </c>
    </row>
    <row r="275" spans="5:40" x14ac:dyDescent="0.25">
      <c r="E275" s="8">
        <f t="shared" si="19"/>
        <v>43955</v>
      </c>
      <c r="F275" s="7">
        <f t="shared" si="20"/>
        <v>54.851999999999997</v>
      </c>
      <c r="I275" s="3"/>
      <c r="J275" s="5"/>
      <c r="K275" s="5"/>
      <c r="L275" s="5"/>
      <c r="O275" s="8">
        <v>43969</v>
      </c>
      <c r="P275" s="7">
        <v>198.11750210010376</v>
      </c>
      <c r="Q275" s="7">
        <f>SUM($P$8:P275)+CurrentInventory</f>
        <v>3593.6826204788249</v>
      </c>
      <c r="R275" s="7">
        <f t="shared" si="23"/>
        <v>54.851999999999997</v>
      </c>
      <c r="AM275" s="17">
        <f t="shared" si="21"/>
        <v>43969</v>
      </c>
      <c r="AN275" s="17">
        <f t="shared" si="22"/>
        <v>198.11750210010376</v>
      </c>
    </row>
    <row r="276" spans="5:40" x14ac:dyDescent="0.25">
      <c r="E276" s="8">
        <f t="shared" si="19"/>
        <v>43956</v>
      </c>
      <c r="F276" s="7">
        <f t="shared" si="20"/>
        <v>54.851999999999997</v>
      </c>
      <c r="I276" s="3"/>
      <c r="J276" s="5"/>
      <c r="K276" s="5"/>
      <c r="L276" s="5"/>
      <c r="O276" s="8">
        <v>43970</v>
      </c>
      <c r="P276" s="7">
        <v>197.91560823399061</v>
      </c>
      <c r="Q276" s="7">
        <f>SUM($P$8:P276)+CurrentInventory</f>
        <v>3791.5982287128154</v>
      </c>
      <c r="R276" s="7">
        <f t="shared" si="23"/>
        <v>54.851999999999997</v>
      </c>
      <c r="AM276" s="17">
        <f t="shared" si="21"/>
        <v>43970</v>
      </c>
      <c r="AN276" s="17">
        <f t="shared" si="22"/>
        <v>197.91560823399061</v>
      </c>
    </row>
    <row r="277" spans="5:40" x14ac:dyDescent="0.25">
      <c r="E277" s="8">
        <f t="shared" si="19"/>
        <v>43957</v>
      </c>
      <c r="F277" s="7">
        <f t="shared" si="20"/>
        <v>54.851999999999997</v>
      </c>
      <c r="I277" s="3"/>
      <c r="J277" s="5"/>
      <c r="K277" s="5"/>
      <c r="L277" s="5"/>
      <c r="O277" s="8">
        <v>43971</v>
      </c>
      <c r="P277" s="7">
        <v>197.71089365443828</v>
      </c>
      <c r="Q277" s="7">
        <f>SUM($P$8:P277)+CurrentInventory</f>
        <v>3989.3091223672536</v>
      </c>
      <c r="R277" s="7">
        <f t="shared" si="23"/>
        <v>54.851999999999997</v>
      </c>
      <c r="AM277" s="17">
        <f t="shared" si="21"/>
        <v>43971</v>
      </c>
      <c r="AN277" s="17">
        <f t="shared" si="22"/>
        <v>197.71089365443828</v>
      </c>
    </row>
    <row r="278" spans="5:40" x14ac:dyDescent="0.25">
      <c r="E278" s="8">
        <f t="shared" si="19"/>
        <v>43958</v>
      </c>
      <c r="F278" s="7">
        <f t="shared" si="20"/>
        <v>54.851999999999997</v>
      </c>
      <c r="I278" s="3"/>
      <c r="J278" s="5"/>
      <c r="K278" s="5"/>
      <c r="L278" s="5"/>
      <c r="O278" s="8">
        <v>43972</v>
      </c>
      <c r="P278" s="7">
        <v>197.50347762872076</v>
      </c>
      <c r="Q278" s="7">
        <f>SUM($P$8:P278)+CurrentInventory</f>
        <v>4186.8125999959748</v>
      </c>
      <c r="R278" s="7">
        <f t="shared" si="23"/>
        <v>54.851999999999997</v>
      </c>
      <c r="AM278" s="17">
        <f t="shared" si="21"/>
        <v>43972</v>
      </c>
      <c r="AN278" s="17">
        <f t="shared" si="22"/>
        <v>197.50347762872076</v>
      </c>
    </row>
    <row r="279" spans="5:40" x14ac:dyDescent="0.25">
      <c r="E279" s="8">
        <f t="shared" si="19"/>
        <v>43959</v>
      </c>
      <c r="F279" s="7">
        <f t="shared" si="20"/>
        <v>54.851999999999997</v>
      </c>
      <c r="I279" s="3"/>
      <c r="J279" s="5"/>
      <c r="K279" s="5"/>
      <c r="L279" s="5"/>
      <c r="O279" s="8">
        <v>43973</v>
      </c>
      <c r="P279" s="7">
        <v>197.29347878879412</v>
      </c>
      <c r="Q279" s="7">
        <f>SUM($P$8:P279)+CurrentInventory</f>
        <v>4384.1060787847691</v>
      </c>
      <c r="R279" s="7">
        <f t="shared" si="23"/>
        <v>54.851999999999997</v>
      </c>
      <c r="AM279" s="17">
        <f t="shared" si="21"/>
        <v>43973</v>
      </c>
      <c r="AN279" s="17">
        <f t="shared" si="22"/>
        <v>197.29347878879412</v>
      </c>
    </row>
    <row r="280" spans="5:40" x14ac:dyDescent="0.25">
      <c r="E280" s="8">
        <f t="shared" ref="E280:E343" si="24">IF(E279+1&gt;MAX($B$4:$B$97), NA(), E279+1)</f>
        <v>43960</v>
      </c>
      <c r="F280" s="7">
        <f t="shared" ref="F280:F343" si="25">VLOOKUP(E280,$B$4:$C$97, 2,TRUE)</f>
        <v>54.851999999999997</v>
      </c>
      <c r="I280" s="3"/>
      <c r="J280" s="5"/>
      <c r="K280" s="5"/>
      <c r="L280" s="5"/>
      <c r="O280" s="8">
        <v>43974</v>
      </c>
      <c r="P280" s="7">
        <v>197.08101511009633</v>
      </c>
      <c r="Q280" s="7">
        <f>SUM($P$8:P280)+CurrentInventory</f>
        <v>4581.187093894865</v>
      </c>
      <c r="R280" s="7">
        <f t="shared" si="23"/>
        <v>54.851999999999997</v>
      </c>
      <c r="AM280" s="17">
        <f t="shared" si="21"/>
        <v>43974</v>
      </c>
      <c r="AN280" s="17">
        <f t="shared" si="22"/>
        <v>197.08101511009633</v>
      </c>
    </row>
    <row r="281" spans="5:40" x14ac:dyDescent="0.25">
      <c r="E281" s="8">
        <f t="shared" si="24"/>
        <v>43961</v>
      </c>
      <c r="F281" s="7">
        <f t="shared" si="25"/>
        <v>54.851999999999997</v>
      </c>
      <c r="I281" s="3"/>
      <c r="J281" s="5"/>
      <c r="K281" s="5"/>
      <c r="L281" s="5"/>
      <c r="O281" s="8">
        <v>43975</v>
      </c>
      <c r="P281" s="7">
        <v>196.86620389149439</v>
      </c>
      <c r="Q281" s="7">
        <f>SUM($P$8:P281)+CurrentInventory</f>
        <v>4778.0532977863595</v>
      </c>
      <c r="R281" s="7">
        <f t="shared" si="23"/>
        <v>54.851999999999997</v>
      </c>
      <c r="AM281" s="17">
        <f t="shared" si="21"/>
        <v>43975</v>
      </c>
      <c r="AN281" s="17">
        <f t="shared" si="22"/>
        <v>196.86620389149439</v>
      </c>
    </row>
    <row r="282" spans="5:40" x14ac:dyDescent="0.25">
      <c r="E282" s="8">
        <f t="shared" si="24"/>
        <v>43962</v>
      </c>
      <c r="F282" s="7">
        <f t="shared" si="25"/>
        <v>54.851999999999997</v>
      </c>
      <c r="I282" s="3"/>
      <c r="J282" s="5"/>
      <c r="K282" s="5"/>
      <c r="L282" s="5"/>
      <c r="O282" s="8">
        <v>43976</v>
      </c>
      <c r="P282" s="7">
        <v>196.64916173636712</v>
      </c>
      <c r="Q282" s="7">
        <f>SUM($P$8:P282)+CurrentInventory</f>
        <v>4974.7024595227267</v>
      </c>
      <c r="R282" s="7">
        <f t="shared" si="23"/>
        <v>54.851999999999997</v>
      </c>
      <c r="AM282" s="17">
        <f t="shared" si="21"/>
        <v>43976</v>
      </c>
      <c r="AN282" s="17">
        <f t="shared" si="22"/>
        <v>196.64916173636712</v>
      </c>
    </row>
    <row r="283" spans="5:40" x14ac:dyDescent="0.25">
      <c r="E283" s="8">
        <f t="shared" si="24"/>
        <v>43963</v>
      </c>
      <c r="F283" s="7">
        <f t="shared" si="25"/>
        <v>54.851999999999997</v>
      </c>
      <c r="I283" s="3"/>
      <c r="J283" s="5"/>
      <c r="K283" s="5"/>
      <c r="L283" s="5"/>
      <c r="O283" s="8">
        <v>43977</v>
      </c>
      <c r="P283" s="7">
        <v>196.43000453481048</v>
      </c>
      <c r="Q283" s="7">
        <f>SUM($P$8:P283)+CurrentInventory</f>
        <v>5171.1324640575376</v>
      </c>
      <c r="R283" s="7">
        <f t="shared" si="23"/>
        <v>54.851999999999997</v>
      </c>
      <c r="AM283" s="17">
        <f t="shared" si="21"/>
        <v>43977</v>
      </c>
      <c r="AN283" s="17">
        <f t="shared" si="22"/>
        <v>196.43000453481048</v>
      </c>
    </row>
    <row r="284" spans="5:40" x14ac:dyDescent="0.25">
      <c r="E284" s="8">
        <f t="shared" si="24"/>
        <v>43964</v>
      </c>
      <c r="F284" s="7">
        <f t="shared" si="25"/>
        <v>54.851999999999997</v>
      </c>
      <c r="I284" s="3"/>
      <c r="J284" s="5"/>
      <c r="K284" s="5"/>
      <c r="L284" s="5"/>
      <c r="O284" s="8">
        <v>43978</v>
      </c>
      <c r="P284" s="7">
        <v>196.2088474469526</v>
      </c>
      <c r="Q284" s="7">
        <f>SUM($P$8:P284)+CurrentInventory</f>
        <v>5367.3413115044905</v>
      </c>
      <c r="R284" s="7">
        <f t="shared" si="23"/>
        <v>54.851999999999997</v>
      </c>
      <c r="AM284" s="17">
        <f t="shared" si="21"/>
        <v>43978</v>
      </c>
      <c r="AN284" s="17">
        <f t="shared" si="22"/>
        <v>196.2088474469526</v>
      </c>
    </row>
    <row r="285" spans="5:40" x14ac:dyDescent="0.25">
      <c r="E285" s="8">
        <f t="shared" si="24"/>
        <v>43965</v>
      </c>
      <c r="F285" s="7">
        <f t="shared" si="25"/>
        <v>54.851999999999997</v>
      </c>
      <c r="I285" s="3"/>
      <c r="J285" s="5"/>
      <c r="K285" s="5"/>
      <c r="L285" s="5"/>
      <c r="O285" s="8">
        <v>43979</v>
      </c>
      <c r="P285" s="7">
        <v>195.98580488736459</v>
      </c>
      <c r="Q285" s="7">
        <f>SUM($P$8:P285)+CurrentInventory</f>
        <v>5563.3271163918553</v>
      </c>
      <c r="R285" s="7">
        <f t="shared" si="23"/>
        <v>54.851999999999997</v>
      </c>
      <c r="AM285" s="17">
        <f t="shared" si="21"/>
        <v>43979</v>
      </c>
      <c r="AN285" s="17">
        <f t="shared" si="22"/>
        <v>195.98580488736459</v>
      </c>
    </row>
    <row r="286" spans="5:40" x14ac:dyDescent="0.25">
      <c r="E286" s="8">
        <f t="shared" si="24"/>
        <v>43966</v>
      </c>
      <c r="F286" s="7">
        <f t="shared" si="25"/>
        <v>54.851999999999997</v>
      </c>
      <c r="I286" s="3"/>
      <c r="J286" s="5"/>
      <c r="K286" s="5"/>
      <c r="L286" s="5"/>
      <c r="O286" s="8">
        <v>43980</v>
      </c>
      <c r="P286" s="7">
        <v>195.76099051055257</v>
      </c>
      <c r="Q286" s="7">
        <f>SUM($P$8:P286)+CurrentInventory</f>
        <v>5759.0881069024081</v>
      </c>
      <c r="R286" s="7">
        <f t="shared" si="23"/>
        <v>54.851999999999997</v>
      </c>
      <c r="AM286" s="17">
        <f t="shared" si="21"/>
        <v>43980</v>
      </c>
      <c r="AN286" s="17">
        <f t="shared" si="22"/>
        <v>195.76099051055257</v>
      </c>
    </row>
    <row r="287" spans="5:40" x14ac:dyDescent="0.25">
      <c r="E287" s="8">
        <f t="shared" si="24"/>
        <v>43967</v>
      </c>
      <c r="F287" s="7">
        <f t="shared" si="25"/>
        <v>54.851999999999997</v>
      </c>
      <c r="I287" s="3"/>
      <c r="J287" s="5"/>
      <c r="K287" s="5"/>
      <c r="L287" s="5"/>
      <c r="O287" s="8">
        <v>43981</v>
      </c>
      <c r="P287" s="7">
        <v>195.53451719751678</v>
      </c>
      <c r="Q287" s="7">
        <f>SUM($P$8:P287)+CurrentInventory</f>
        <v>5954.6226240999249</v>
      </c>
      <c r="R287" s="7">
        <f t="shared" si="23"/>
        <v>54.851999999999997</v>
      </c>
      <c r="AM287" s="17">
        <f t="shared" si="21"/>
        <v>43981</v>
      </c>
      <c r="AN287" s="17">
        <f t="shared" si="22"/>
        <v>195.53451719751678</v>
      </c>
    </row>
    <row r="288" spans="5:40" x14ac:dyDescent="0.25">
      <c r="E288" s="8">
        <f t="shared" si="24"/>
        <v>43968</v>
      </c>
      <c r="F288" s="7">
        <f t="shared" si="25"/>
        <v>54.851999999999997</v>
      </c>
      <c r="I288" s="3"/>
      <c r="J288" s="5"/>
      <c r="K288" s="5"/>
      <c r="L288" s="5"/>
      <c r="O288" s="8">
        <v>43982</v>
      </c>
      <c r="P288" s="7">
        <v>195.30649704336207</v>
      </c>
      <c r="Q288" s="7">
        <f>SUM($P$8:P288)+CurrentInventory</f>
        <v>6149.9291211432874</v>
      </c>
      <c r="R288" s="7">
        <f t="shared" si="23"/>
        <v>54.851999999999997</v>
      </c>
      <c r="AM288" s="17">
        <f t="shared" si="21"/>
        <v>43982</v>
      </c>
      <c r="AN288" s="17">
        <f t="shared" si="22"/>
        <v>195.30649704336207</v>
      </c>
    </row>
    <row r="289" spans="5:40" x14ac:dyDescent="0.25">
      <c r="E289" s="8">
        <f t="shared" si="24"/>
        <v>43969</v>
      </c>
      <c r="F289" s="7">
        <f t="shared" si="25"/>
        <v>54.851999999999997</v>
      </c>
      <c r="I289" s="3"/>
      <c r="J289" s="5"/>
      <c r="K289" s="5"/>
      <c r="L289" s="5"/>
      <c r="O289" s="8">
        <v>43983</v>
      </c>
      <c r="P289" s="7">
        <v>195.07704134594471</v>
      </c>
      <c r="Q289" s="7">
        <f>SUM($P$8:P289)+CurrentInventory</f>
        <v>6345.0061624892323</v>
      </c>
      <c r="R289" s="7">
        <f t="shared" si="23"/>
        <v>53.65</v>
      </c>
      <c r="AM289" s="17">
        <f t="shared" si="21"/>
        <v>43983</v>
      </c>
      <c r="AN289" s="17">
        <f t="shared" si="22"/>
        <v>195.07704134594471</v>
      </c>
    </row>
    <row r="290" spans="5:40" x14ac:dyDescent="0.25">
      <c r="E290" s="8">
        <f t="shared" si="24"/>
        <v>43970</v>
      </c>
      <c r="F290" s="7">
        <f t="shared" si="25"/>
        <v>54.851999999999997</v>
      </c>
      <c r="I290" s="3"/>
      <c r="J290" s="5"/>
      <c r="K290" s="5"/>
      <c r="L290" s="5"/>
      <c r="O290" s="8">
        <v>43984</v>
      </c>
      <c r="P290" s="7">
        <v>194.84626059553943</v>
      </c>
      <c r="Q290" s="7">
        <f>SUM($P$8:P290)+CurrentInventory</f>
        <v>6539.8524230847715</v>
      </c>
      <c r="R290" s="7">
        <f t="shared" si="23"/>
        <v>53.65</v>
      </c>
      <c r="AM290" s="17">
        <f t="shared" si="21"/>
        <v>43984</v>
      </c>
      <c r="AN290" s="17">
        <f t="shared" si="22"/>
        <v>194.84626059553943</v>
      </c>
    </row>
    <row r="291" spans="5:40" x14ac:dyDescent="0.25">
      <c r="E291" s="8">
        <f t="shared" si="24"/>
        <v>43971</v>
      </c>
      <c r="F291" s="7">
        <f t="shared" si="25"/>
        <v>54.851999999999997</v>
      </c>
      <c r="O291" s="8">
        <v>43985</v>
      </c>
      <c r="P291" s="7">
        <v>194.61426446551067</v>
      </c>
      <c r="Q291" s="7">
        <f>SUM($P$8:P291)+CurrentInventory</f>
        <v>6734.4666875502826</v>
      </c>
      <c r="R291" s="7">
        <f t="shared" si="23"/>
        <v>53.65</v>
      </c>
      <c r="AM291" s="17">
        <f t="shared" si="21"/>
        <v>43985</v>
      </c>
      <c r="AN291" s="17">
        <f t="shared" si="22"/>
        <v>194.61426446551067</v>
      </c>
    </row>
    <row r="292" spans="5:40" x14ac:dyDescent="0.25">
      <c r="E292" s="8">
        <f t="shared" si="24"/>
        <v>43972</v>
      </c>
      <c r="F292" s="7">
        <f t="shared" si="25"/>
        <v>54.851999999999997</v>
      </c>
      <c r="O292" s="8">
        <v>43986</v>
      </c>
      <c r="P292" s="7">
        <v>194.38116180397174</v>
      </c>
      <c r="Q292" s="7">
        <f>SUM($P$8:P292)+CurrentInventory</f>
        <v>6928.8478493542543</v>
      </c>
      <c r="R292" s="7">
        <f t="shared" si="23"/>
        <v>53.65</v>
      </c>
      <c r="AM292" s="17">
        <f t="shared" si="21"/>
        <v>43986</v>
      </c>
      <c r="AN292" s="17">
        <f t="shared" si="22"/>
        <v>194.38116180397174</v>
      </c>
    </row>
    <row r="293" spans="5:40" x14ac:dyDescent="0.25">
      <c r="E293" s="8">
        <f t="shared" si="24"/>
        <v>43973</v>
      </c>
      <c r="F293" s="7">
        <f t="shared" si="25"/>
        <v>54.851999999999997</v>
      </c>
      <c r="O293" s="8">
        <v>43987</v>
      </c>
      <c r="P293" s="7">
        <v>194.14706062641508</v>
      </c>
      <c r="Q293" s="7">
        <f>SUM($P$8:P293)+CurrentInventory</f>
        <v>7122.994909980669</v>
      </c>
      <c r="R293" s="7">
        <f t="shared" si="23"/>
        <v>53.65</v>
      </c>
      <c r="AM293" s="17">
        <f t="shared" si="21"/>
        <v>43987</v>
      </c>
      <c r="AN293" s="17">
        <f t="shared" si="22"/>
        <v>194.14706062641508</v>
      </c>
    </row>
    <row r="294" spans="5:40" x14ac:dyDescent="0.25">
      <c r="E294" s="8">
        <f t="shared" si="24"/>
        <v>43974</v>
      </c>
      <c r="F294" s="7">
        <f t="shared" si="25"/>
        <v>54.851999999999997</v>
      </c>
      <c r="O294" s="8">
        <v>43988</v>
      </c>
      <c r="P294" s="7">
        <v>193.91206810929702</v>
      </c>
      <c r="Q294" s="7">
        <f>SUM($P$8:P294)+CurrentInventory</f>
        <v>7316.9069780899663</v>
      </c>
      <c r="R294" s="7">
        <f t="shared" si="23"/>
        <v>53.65</v>
      </c>
      <c r="AM294" s="17">
        <f t="shared" si="21"/>
        <v>43988</v>
      </c>
      <c r="AN294" s="17">
        <f t="shared" si="22"/>
        <v>193.91206810929702</v>
      </c>
    </row>
    <row r="295" spans="5:40" x14ac:dyDescent="0.25">
      <c r="E295" s="8">
        <f t="shared" si="24"/>
        <v>43975</v>
      </c>
      <c r="F295" s="7">
        <f t="shared" si="25"/>
        <v>54.851999999999997</v>
      </c>
      <c r="O295" s="8">
        <v>43989</v>
      </c>
      <c r="P295" s="7">
        <v>193.67629058456006</v>
      </c>
      <c r="Q295" s="7">
        <f>SUM($P$8:P295)+CurrentInventory</f>
        <v>7510.5832686745262</v>
      </c>
      <c r="R295" s="7">
        <f t="shared" si="23"/>
        <v>53.65</v>
      </c>
      <c r="AM295" s="17">
        <f t="shared" si="21"/>
        <v>43989</v>
      </c>
      <c r="AN295" s="17">
        <f t="shared" si="22"/>
        <v>193.67629058456006</v>
      </c>
    </row>
    <row r="296" spans="5:40" x14ac:dyDescent="0.25">
      <c r="E296" s="8">
        <f t="shared" si="24"/>
        <v>43976</v>
      </c>
      <c r="F296" s="7">
        <f t="shared" si="25"/>
        <v>54.851999999999997</v>
      </c>
      <c r="O296" s="8">
        <v>43990</v>
      </c>
      <c r="P296" s="7">
        <v>193.43983353507565</v>
      </c>
      <c r="Q296" s="7">
        <f>SUM($P$8:P296)+CurrentInventory</f>
        <v>7704.0231022096013</v>
      </c>
      <c r="R296" s="7">
        <f t="shared" si="23"/>
        <v>53.65</v>
      </c>
      <c r="AM296" s="17">
        <f t="shared" si="21"/>
        <v>43990</v>
      </c>
      <c r="AN296" s="17">
        <f t="shared" si="22"/>
        <v>193.43983353507565</v>
      </c>
    </row>
    <row r="297" spans="5:40" x14ac:dyDescent="0.25">
      <c r="E297" s="8">
        <f t="shared" si="24"/>
        <v>43977</v>
      </c>
      <c r="F297" s="7">
        <f t="shared" si="25"/>
        <v>54.851999999999997</v>
      </c>
      <c r="O297" s="8">
        <v>43991</v>
      </c>
      <c r="P297" s="7">
        <v>193.20280159098996</v>
      </c>
      <c r="Q297" s="7">
        <f>SUM($P$8:P297)+CurrentInventory</f>
        <v>7897.2259038005914</v>
      </c>
      <c r="R297" s="7">
        <f t="shared" si="23"/>
        <v>53.65</v>
      </c>
      <c r="AM297" s="17">
        <f t="shared" si="21"/>
        <v>43991</v>
      </c>
      <c r="AN297" s="17">
        <f t="shared" si="22"/>
        <v>193.20280159098996</v>
      </c>
    </row>
    <row r="298" spans="5:40" x14ac:dyDescent="0.25">
      <c r="E298" s="8">
        <f t="shared" si="24"/>
        <v>43978</v>
      </c>
      <c r="F298" s="7">
        <f t="shared" si="25"/>
        <v>54.851999999999997</v>
      </c>
      <c r="O298" s="8">
        <v>43992</v>
      </c>
      <c r="P298" s="7">
        <v>192.96529852695625</v>
      </c>
      <c r="Q298" s="7">
        <f>SUM($P$8:P298)+CurrentInventory</f>
        <v>8090.1912023275472</v>
      </c>
      <c r="R298" s="7">
        <f t="shared" si="23"/>
        <v>53.65</v>
      </c>
      <c r="AM298" s="17">
        <f t="shared" si="21"/>
        <v>43992</v>
      </c>
      <c r="AN298" s="17">
        <f t="shared" si="22"/>
        <v>192.96529852695625</v>
      </c>
    </row>
    <row r="299" spans="5:40" x14ac:dyDescent="0.25">
      <c r="E299" s="8">
        <f t="shared" si="24"/>
        <v>43979</v>
      </c>
      <c r="F299" s="7">
        <f t="shared" si="25"/>
        <v>54.851999999999997</v>
      </c>
      <c r="O299" s="8">
        <v>43993</v>
      </c>
      <c r="P299" s="7">
        <v>192.72742726023546</v>
      </c>
      <c r="Q299" s="7">
        <f>SUM($P$8:P299)+CurrentInventory</f>
        <v>8282.9186295877826</v>
      </c>
      <c r="R299" s="7">
        <f t="shared" si="23"/>
        <v>53.65</v>
      </c>
      <c r="AM299" s="17">
        <f t="shared" si="21"/>
        <v>43993</v>
      </c>
      <c r="AN299" s="17">
        <f t="shared" si="22"/>
        <v>192.72742726023546</v>
      </c>
    </row>
    <row r="300" spans="5:40" x14ac:dyDescent="0.25">
      <c r="E300" s="8">
        <f t="shared" si="24"/>
        <v>43980</v>
      </c>
      <c r="F300" s="7">
        <f t="shared" si="25"/>
        <v>54.851999999999997</v>
      </c>
      <c r="O300" s="8">
        <v>43994</v>
      </c>
      <c r="P300" s="7">
        <v>192.48928984964888</v>
      </c>
      <c r="Q300" s="7">
        <f>SUM($P$8:P300)+CurrentInventory</f>
        <v>8475.4079194374317</v>
      </c>
      <c r="R300" s="7">
        <f t="shared" si="23"/>
        <v>53.65</v>
      </c>
      <c r="AM300" s="17">
        <f t="shared" si="21"/>
        <v>43994</v>
      </c>
      <c r="AN300" s="17">
        <f t="shared" si="22"/>
        <v>192.48928984964888</v>
      </c>
    </row>
    <row r="301" spans="5:40" x14ac:dyDescent="0.25">
      <c r="E301" s="8">
        <f t="shared" si="24"/>
        <v>43981</v>
      </c>
      <c r="F301" s="7">
        <f t="shared" si="25"/>
        <v>54.851999999999997</v>
      </c>
      <c r="O301" s="8">
        <v>43995</v>
      </c>
      <c r="P301" s="7">
        <v>192.25098749536491</v>
      </c>
      <c r="Q301" s="7">
        <f>SUM($P$8:P301)+CurrentInventory</f>
        <v>8667.6589069327965</v>
      </c>
      <c r="R301" s="7">
        <f t="shared" si="23"/>
        <v>53.65</v>
      </c>
      <c r="AM301" s="17">
        <f t="shared" si="21"/>
        <v>43995</v>
      </c>
      <c r="AN301" s="17">
        <f t="shared" si="22"/>
        <v>192.25098749536491</v>
      </c>
    </row>
    <row r="302" spans="5:40" x14ac:dyDescent="0.25">
      <c r="E302" s="8">
        <f t="shared" si="24"/>
        <v>43982</v>
      </c>
      <c r="F302" s="7">
        <f t="shared" si="25"/>
        <v>54.851999999999997</v>
      </c>
      <c r="O302" s="8">
        <v>43996</v>
      </c>
      <c r="P302" s="7">
        <v>192.0126205395031</v>
      </c>
      <c r="Q302" s="7">
        <f>SUM($P$8:P302)+CurrentInventory</f>
        <v>8859.6715274722992</v>
      </c>
      <c r="R302" s="7">
        <f t="shared" si="23"/>
        <v>53.65</v>
      </c>
      <c r="AM302" s="17">
        <f t="shared" si="21"/>
        <v>43996</v>
      </c>
      <c r="AN302" s="17">
        <f t="shared" si="22"/>
        <v>192.0126205395031</v>
      </c>
    </row>
    <row r="303" spans="5:40" x14ac:dyDescent="0.25">
      <c r="E303" s="8">
        <f t="shared" si="24"/>
        <v>43983</v>
      </c>
      <c r="F303" s="7">
        <f t="shared" si="25"/>
        <v>53.65</v>
      </c>
      <c r="O303" s="8">
        <v>43997</v>
      </c>
      <c r="P303" s="7">
        <v>191.77428846753824</v>
      </c>
      <c r="Q303" s="7">
        <f>SUM($P$8:P303)+CurrentInventory</f>
        <v>9051.4458159398382</v>
      </c>
      <c r="R303" s="7">
        <f t="shared" si="23"/>
        <v>53.65</v>
      </c>
      <c r="AM303" s="17">
        <f t="shared" si="21"/>
        <v>43997</v>
      </c>
      <c r="AN303" s="17">
        <f t="shared" si="22"/>
        <v>191.77428846753824</v>
      </c>
    </row>
    <row r="304" spans="5:40" x14ac:dyDescent="0.25">
      <c r="E304" s="8">
        <f t="shared" si="24"/>
        <v>43984</v>
      </c>
      <c r="F304" s="7">
        <f t="shared" si="25"/>
        <v>53.65</v>
      </c>
      <c r="O304" s="8">
        <v>43998</v>
      </c>
      <c r="P304" s="7">
        <v>191.53608991048765</v>
      </c>
      <c r="Q304" s="7">
        <f>SUM($P$8:P304)+CurrentInventory</f>
        <v>9242.9819058503253</v>
      </c>
      <c r="R304" s="7">
        <f t="shared" si="23"/>
        <v>53.65</v>
      </c>
      <c r="AM304" s="17">
        <f t="shared" si="21"/>
        <v>43998</v>
      </c>
      <c r="AN304" s="17">
        <f t="shared" si="22"/>
        <v>191.53608991048765</v>
      </c>
    </row>
    <row r="305" spans="5:40" x14ac:dyDescent="0.25">
      <c r="E305" s="8">
        <f t="shared" si="24"/>
        <v>43985</v>
      </c>
      <c r="F305" s="7">
        <f t="shared" si="25"/>
        <v>53.65</v>
      </c>
      <c r="O305" s="8">
        <v>43999</v>
      </c>
      <c r="P305" s="7">
        <v>191.29812264786463</v>
      </c>
      <c r="Q305" s="7">
        <f>SUM($P$8:P305)+CurrentInventory</f>
        <v>9434.2800284981895</v>
      </c>
      <c r="R305" s="7">
        <f t="shared" si="23"/>
        <v>53.65</v>
      </c>
      <c r="AM305" s="17">
        <f t="shared" si="21"/>
        <v>43999</v>
      </c>
      <c r="AN305" s="17">
        <f t="shared" si="22"/>
        <v>191.29812264786463</v>
      </c>
    </row>
    <row r="306" spans="5:40" x14ac:dyDescent="0.25">
      <c r="E306" s="8">
        <f t="shared" si="24"/>
        <v>43986</v>
      </c>
      <c r="F306" s="7">
        <f t="shared" si="25"/>
        <v>53.65</v>
      </c>
      <c r="O306" s="8">
        <v>44000</v>
      </c>
      <c r="P306" s="7">
        <v>191.06048361138139</v>
      </c>
      <c r="Q306" s="7">
        <f>SUM($P$8:P306)+CurrentInventory</f>
        <v>9625.3405121095711</v>
      </c>
      <c r="R306" s="7">
        <f t="shared" si="23"/>
        <v>53.65</v>
      </c>
      <c r="AM306" s="17">
        <f t="shared" si="21"/>
        <v>44000</v>
      </c>
      <c r="AN306" s="17">
        <f t="shared" si="22"/>
        <v>191.06048361138139</v>
      </c>
    </row>
    <row r="307" spans="5:40" x14ac:dyDescent="0.25">
      <c r="E307" s="8">
        <f t="shared" si="24"/>
        <v>43987</v>
      </c>
      <c r="F307" s="7">
        <f t="shared" si="25"/>
        <v>53.65</v>
      </c>
      <c r="O307" s="8">
        <v>44001</v>
      </c>
      <c r="P307" s="7">
        <v>190.82326888938519</v>
      </c>
      <c r="Q307" s="7">
        <f>SUM($P$8:P307)+CurrentInventory</f>
        <v>9816.163780998957</v>
      </c>
      <c r="R307" s="7">
        <f t="shared" si="23"/>
        <v>53.65</v>
      </c>
      <c r="AM307" s="17">
        <f t="shared" si="21"/>
        <v>44001</v>
      </c>
      <c r="AN307" s="17">
        <f t="shared" si="22"/>
        <v>190.82326888938519</v>
      </c>
    </row>
    <row r="308" spans="5:40" x14ac:dyDescent="0.25">
      <c r="E308" s="8">
        <f t="shared" si="24"/>
        <v>43988</v>
      </c>
      <c r="F308" s="7">
        <f t="shared" si="25"/>
        <v>53.65</v>
      </c>
      <c r="O308" s="8">
        <v>44002</v>
      </c>
      <c r="P308" s="7">
        <v>190.58657373201072</v>
      </c>
      <c r="Q308" s="7">
        <f>SUM($P$8:P308)+CurrentInventory</f>
        <v>10006.750354730968</v>
      </c>
      <c r="R308" s="7">
        <f t="shared" si="23"/>
        <v>53.65</v>
      </c>
      <c r="AM308" s="17">
        <f t="shared" si="21"/>
        <v>44002</v>
      </c>
      <c r="AN308" s="17">
        <f t="shared" si="22"/>
        <v>190.58657373201072</v>
      </c>
    </row>
    <row r="309" spans="5:40" x14ac:dyDescent="0.25">
      <c r="E309" s="8">
        <f t="shared" si="24"/>
        <v>43989</v>
      </c>
      <c r="F309" s="7">
        <f t="shared" si="25"/>
        <v>53.65</v>
      </c>
      <c r="O309" s="8">
        <v>44003</v>
      </c>
      <c r="P309" s="7">
        <v>190.35049255703339</v>
      </c>
      <c r="Q309" s="7">
        <f>SUM($P$8:P309)+CurrentInventory</f>
        <v>10197.100847288002</v>
      </c>
      <c r="R309" s="7">
        <f t="shared" si="23"/>
        <v>53.65</v>
      </c>
      <c r="AM309" s="17">
        <f t="shared" si="21"/>
        <v>44003</v>
      </c>
      <c r="AN309" s="17">
        <f t="shared" si="22"/>
        <v>190.35049255703339</v>
      </c>
    </row>
    <row r="310" spans="5:40" x14ac:dyDescent="0.25">
      <c r="E310" s="8">
        <f t="shared" si="24"/>
        <v>43990</v>
      </c>
      <c r="F310" s="7">
        <f t="shared" si="25"/>
        <v>53.65</v>
      </c>
      <c r="O310" s="8">
        <v>44004</v>
      </c>
      <c r="P310" s="7">
        <v>190.11511895640666</v>
      </c>
      <c r="Q310" s="7">
        <f>SUM($P$8:P310)+CurrentInventory</f>
        <v>10387.215966244408</v>
      </c>
      <c r="R310" s="7">
        <f t="shared" si="23"/>
        <v>53.65</v>
      </c>
      <c r="AM310" s="17">
        <f t="shared" si="21"/>
        <v>44004</v>
      </c>
      <c r="AN310" s="17">
        <f t="shared" si="22"/>
        <v>190.11511895640666</v>
      </c>
    </row>
    <row r="311" spans="5:40" x14ac:dyDescent="0.25">
      <c r="E311" s="8">
        <f t="shared" si="24"/>
        <v>43991</v>
      </c>
      <c r="F311" s="7">
        <f t="shared" si="25"/>
        <v>53.65</v>
      </c>
      <c r="O311" s="8">
        <v>44005</v>
      </c>
      <c r="P311" s="7">
        <v>189.88054570346875</v>
      </c>
      <c r="Q311" s="7">
        <f>SUM($P$8:P311)+CurrentInventory</f>
        <v>10577.096511947877</v>
      </c>
      <c r="R311" s="7">
        <f t="shared" si="23"/>
        <v>53.65</v>
      </c>
      <c r="AM311" s="17">
        <f t="shared" si="21"/>
        <v>44005</v>
      </c>
      <c r="AN311" s="17">
        <f t="shared" si="22"/>
        <v>189.88054570346875</v>
      </c>
    </row>
    <row r="312" spans="5:40" x14ac:dyDescent="0.25">
      <c r="E312" s="8">
        <f t="shared" si="24"/>
        <v>43992</v>
      </c>
      <c r="F312" s="7">
        <f t="shared" si="25"/>
        <v>53.65</v>
      </c>
      <c r="O312" s="8">
        <v>44006</v>
      </c>
      <c r="P312" s="7">
        <v>189.64686476080246</v>
      </c>
      <c r="Q312" s="7">
        <f>SUM($P$8:P312)+CurrentInventory</f>
        <v>10766.743376708679</v>
      </c>
      <c r="R312" s="7">
        <f t="shared" si="23"/>
        <v>53.65</v>
      </c>
      <c r="AM312" s="17">
        <f t="shared" si="21"/>
        <v>44006</v>
      </c>
      <c r="AN312" s="17">
        <f t="shared" si="22"/>
        <v>189.64686476080246</v>
      </c>
    </row>
    <row r="313" spans="5:40" x14ac:dyDescent="0.25">
      <c r="E313" s="8">
        <f t="shared" si="24"/>
        <v>43993</v>
      </c>
      <c r="F313" s="7">
        <f t="shared" si="25"/>
        <v>53.65</v>
      </c>
      <c r="O313" s="8">
        <v>44007</v>
      </c>
      <c r="P313" s="7">
        <v>189.41416728873344</v>
      </c>
      <c r="Q313" s="7">
        <f>SUM($P$8:P313)+CurrentInventory</f>
        <v>10956.157543997411</v>
      </c>
      <c r="R313" s="7">
        <f t="shared" si="23"/>
        <v>53.65</v>
      </c>
      <c r="AM313" s="17">
        <f t="shared" si="21"/>
        <v>44007</v>
      </c>
      <c r="AN313" s="17">
        <f t="shared" si="22"/>
        <v>189.41416728873344</v>
      </c>
    </row>
    <row r="314" spans="5:40" x14ac:dyDescent="0.25">
      <c r="E314" s="8">
        <f t="shared" si="24"/>
        <v>43994</v>
      </c>
      <c r="F314" s="7">
        <f t="shared" si="25"/>
        <v>53.65</v>
      </c>
      <c r="O314" s="8">
        <v>44008</v>
      </c>
      <c r="P314" s="7">
        <v>189.18254365445193</v>
      </c>
      <c r="Q314" s="7">
        <f>SUM($P$8:P314)+CurrentInventory</f>
        <v>11145.340087651863</v>
      </c>
      <c r="R314" s="7">
        <f t="shared" si="23"/>
        <v>53.65</v>
      </c>
      <c r="AM314" s="17">
        <f t="shared" si="21"/>
        <v>44008</v>
      </c>
      <c r="AN314" s="17">
        <f t="shared" si="22"/>
        <v>189.18254365445193</v>
      </c>
    </row>
    <row r="315" spans="5:40" x14ac:dyDescent="0.25">
      <c r="E315" s="8">
        <f t="shared" si="24"/>
        <v>43995</v>
      </c>
      <c r="F315" s="7">
        <f t="shared" si="25"/>
        <v>53.65</v>
      </c>
      <c r="O315" s="8">
        <v>44009</v>
      </c>
      <c r="P315" s="7">
        <v>188.95208344174361</v>
      </c>
      <c r="Q315" s="7">
        <f>SUM($P$8:P315)+CurrentInventory</f>
        <v>11334.292171093606</v>
      </c>
      <c r="R315" s="7">
        <f t="shared" si="23"/>
        <v>53.65</v>
      </c>
      <c r="AM315" s="17">
        <f t="shared" si="21"/>
        <v>44009</v>
      </c>
      <c r="AN315" s="17">
        <f t="shared" si="22"/>
        <v>188.95208344174361</v>
      </c>
    </row>
    <row r="316" spans="5:40" x14ac:dyDescent="0.25">
      <c r="E316" s="8">
        <f t="shared" si="24"/>
        <v>43996</v>
      </c>
      <c r="F316" s="7">
        <f t="shared" si="25"/>
        <v>53.65</v>
      </c>
      <c r="O316" s="8">
        <v>44010</v>
      </c>
      <c r="P316" s="7">
        <v>188.72287546131494</v>
      </c>
      <c r="Q316" s="7">
        <f>SUM($P$8:P316)+CurrentInventory</f>
        <v>11523.015046554921</v>
      </c>
      <c r="R316" s="7">
        <f t="shared" si="23"/>
        <v>53.65</v>
      </c>
      <c r="AM316" s="17">
        <f t="shared" si="21"/>
        <v>44010</v>
      </c>
      <c r="AN316" s="17">
        <f t="shared" si="22"/>
        <v>188.72287546131494</v>
      </c>
    </row>
    <row r="317" spans="5:40" x14ac:dyDescent="0.25">
      <c r="E317" s="8">
        <f t="shared" si="24"/>
        <v>43997</v>
      </c>
      <c r="F317" s="7">
        <f t="shared" si="25"/>
        <v>53.65</v>
      </c>
      <c r="O317" s="8">
        <v>44011</v>
      </c>
      <c r="P317" s="7">
        <v>188.49500776169975</v>
      </c>
      <c r="Q317" s="7">
        <f>SUM($P$8:P317)+CurrentInventory</f>
        <v>11711.510054316621</v>
      </c>
      <c r="R317" s="7">
        <f t="shared" si="23"/>
        <v>53.65</v>
      </c>
      <c r="AM317" s="17">
        <f t="shared" si="21"/>
        <v>44011</v>
      </c>
      <c r="AN317" s="17">
        <f t="shared" si="22"/>
        <v>188.49500776169975</v>
      </c>
    </row>
    <row r="318" spans="5:40" x14ac:dyDescent="0.25">
      <c r="E318" s="8">
        <f t="shared" si="24"/>
        <v>43998</v>
      </c>
      <c r="F318" s="7">
        <f t="shared" si="25"/>
        <v>53.65</v>
      </c>
      <c r="O318" s="8">
        <v>44012</v>
      </c>
      <c r="P318" s="7">
        <v>188.26856764073301</v>
      </c>
      <c r="Q318" s="7">
        <f>SUM($P$8:P318)+CurrentInventory</f>
        <v>11899.778621957354</v>
      </c>
      <c r="R318" s="7">
        <f t="shared" si="23"/>
        <v>53.65</v>
      </c>
      <c r="AM318" s="17">
        <f t="shared" si="21"/>
        <v>44012</v>
      </c>
      <c r="AN318" s="17">
        <f t="shared" si="22"/>
        <v>188.26856764073301</v>
      </c>
    </row>
    <row r="319" spans="5:40" x14ac:dyDescent="0.25">
      <c r="E319" s="8">
        <f t="shared" si="24"/>
        <v>43999</v>
      </c>
      <c r="F319" s="7">
        <f t="shared" si="25"/>
        <v>53.65</v>
      </c>
      <c r="O319" s="8">
        <v>44013</v>
      </c>
      <c r="P319" s="7">
        <v>188.043641657579</v>
      </c>
      <c r="Q319" s="7">
        <f>SUM($P$8:P319)+CurrentInventory</f>
        <v>12087.822263614933</v>
      </c>
      <c r="R319" s="7">
        <f t="shared" si="23"/>
        <v>53.98</v>
      </c>
      <c r="AM319" s="17">
        <f t="shared" si="21"/>
        <v>44013</v>
      </c>
      <c r="AN319" s="17">
        <f t="shared" si="22"/>
        <v>188.043641657579</v>
      </c>
    </row>
    <row r="320" spans="5:40" x14ac:dyDescent="0.25">
      <c r="E320" s="8">
        <f t="shared" si="24"/>
        <v>44000</v>
      </c>
      <c r="F320" s="7">
        <f t="shared" si="25"/>
        <v>53.65</v>
      </c>
      <c r="O320" s="8">
        <v>44014</v>
      </c>
      <c r="P320" s="7">
        <v>187.82031564530087</v>
      </c>
      <c r="Q320" s="7">
        <f>SUM($P$8:P320)+CurrentInventory</f>
        <v>12275.642579260233</v>
      </c>
      <c r="R320" s="7">
        <f t="shared" si="23"/>
        <v>53.98</v>
      </c>
      <c r="AM320" s="17">
        <f t="shared" si="21"/>
        <v>44014</v>
      </c>
      <c r="AN320" s="17">
        <f t="shared" si="22"/>
        <v>187.82031564530087</v>
      </c>
    </row>
    <row r="321" spans="5:40" x14ac:dyDescent="0.25">
      <c r="E321" s="8">
        <f t="shared" si="24"/>
        <v>44001</v>
      </c>
      <c r="F321" s="7">
        <f t="shared" si="25"/>
        <v>53.65</v>
      </c>
      <c r="O321" s="8">
        <v>44015</v>
      </c>
      <c r="P321" s="7">
        <v>187.59867472395948</v>
      </c>
      <c r="Q321" s="7">
        <f>SUM($P$8:P321)+CurrentInventory</f>
        <v>12463.241253984193</v>
      </c>
      <c r="R321" s="7">
        <f t="shared" si="23"/>
        <v>53.98</v>
      </c>
      <c r="AM321" s="17">
        <f t="shared" si="21"/>
        <v>44015</v>
      </c>
      <c r="AN321" s="17">
        <f t="shared" si="22"/>
        <v>187.59867472395948</v>
      </c>
    </row>
    <row r="322" spans="5:40" x14ac:dyDescent="0.25">
      <c r="E322" s="8">
        <f t="shared" si="24"/>
        <v>44002</v>
      </c>
      <c r="F322" s="7">
        <f t="shared" si="25"/>
        <v>53.65</v>
      </c>
      <c r="O322" s="8">
        <v>44016</v>
      </c>
      <c r="P322" s="7">
        <v>187.37880331422917</v>
      </c>
      <c r="Q322" s="7">
        <f>SUM($P$8:P322)+CurrentInventory</f>
        <v>12650.620057298423</v>
      </c>
      <c r="R322" s="7">
        <f t="shared" si="23"/>
        <v>53.98</v>
      </c>
      <c r="AM322" s="17">
        <f t="shared" si="21"/>
        <v>44016</v>
      </c>
      <c r="AN322" s="17">
        <f t="shared" si="22"/>
        <v>187.37880331422917</v>
      </c>
    </row>
    <row r="323" spans="5:40" x14ac:dyDescent="0.25">
      <c r="E323" s="8">
        <f t="shared" si="24"/>
        <v>44003</v>
      </c>
      <c r="F323" s="7">
        <f t="shared" si="25"/>
        <v>53.65</v>
      </c>
      <c r="O323" s="8">
        <v>44017</v>
      </c>
      <c r="P323" s="7">
        <v>187.16078515151935</v>
      </c>
      <c r="Q323" s="7">
        <f>SUM($P$8:P323)+CurrentInventory</f>
        <v>12837.780842449944</v>
      </c>
      <c r="R323" s="7">
        <f t="shared" si="23"/>
        <v>53.98</v>
      </c>
      <c r="AM323" s="17">
        <f t="shared" si="21"/>
        <v>44017</v>
      </c>
      <c r="AN323" s="17">
        <f t="shared" si="22"/>
        <v>187.16078515151935</v>
      </c>
    </row>
    <row r="324" spans="5:40" x14ac:dyDescent="0.25">
      <c r="E324" s="8">
        <f t="shared" si="24"/>
        <v>44004</v>
      </c>
      <c r="F324" s="7">
        <f t="shared" si="25"/>
        <v>53.65</v>
      </c>
      <c r="O324" s="8">
        <v>44018</v>
      </c>
      <c r="P324" s="7">
        <v>186.94470330059013</v>
      </c>
      <c r="Q324" s="7">
        <f>SUM($P$8:P324)+CurrentInventory</f>
        <v>13024.725545750534</v>
      </c>
      <c r="R324" s="7">
        <f t="shared" si="23"/>
        <v>53.98</v>
      </c>
      <c r="AM324" s="17">
        <f t="shared" si="21"/>
        <v>44018</v>
      </c>
      <c r="AN324" s="17">
        <f t="shared" si="22"/>
        <v>186.94470330059013</v>
      </c>
    </row>
    <row r="325" spans="5:40" x14ac:dyDescent="0.25">
      <c r="E325" s="8">
        <f t="shared" si="24"/>
        <v>44005</v>
      </c>
      <c r="F325" s="7">
        <f t="shared" si="25"/>
        <v>53.65</v>
      </c>
      <c r="O325" s="8">
        <v>44019</v>
      </c>
      <c r="P325" s="7">
        <v>186.73064017065204</v>
      </c>
      <c r="Q325" s="7">
        <f>SUM($P$8:P325)+CurrentInventory</f>
        <v>13211.456185921186</v>
      </c>
      <c r="R325" s="7">
        <f t="shared" si="23"/>
        <v>53.98</v>
      </c>
      <c r="AM325" s="17">
        <f t="shared" si="21"/>
        <v>44019</v>
      </c>
      <c r="AN325" s="17">
        <f t="shared" si="22"/>
        <v>186.73064017065204</v>
      </c>
    </row>
    <row r="326" spans="5:40" x14ac:dyDescent="0.25">
      <c r="E326" s="8">
        <f t="shared" si="24"/>
        <v>44006</v>
      </c>
      <c r="F326" s="7">
        <f t="shared" si="25"/>
        <v>53.65</v>
      </c>
      <c r="O326" s="8">
        <v>44020</v>
      </c>
      <c r="P326" s="7">
        <v>186.51867753093859</v>
      </c>
      <c r="Q326" s="7">
        <f>SUM($P$8:P326)+CurrentInventory</f>
        <v>13397.974863452126</v>
      </c>
      <c r="R326" s="7">
        <f t="shared" si="23"/>
        <v>53.98</v>
      </c>
      <c r="AM326" s="17">
        <f t="shared" si="21"/>
        <v>44020</v>
      </c>
      <c r="AN326" s="17">
        <f t="shared" si="22"/>
        <v>186.51867753093859</v>
      </c>
    </row>
    <row r="327" spans="5:40" x14ac:dyDescent="0.25">
      <c r="E327" s="8">
        <f t="shared" si="24"/>
        <v>44007</v>
      </c>
      <c r="F327" s="7">
        <f t="shared" si="25"/>
        <v>53.65</v>
      </c>
      <c r="O327" s="8">
        <v>44021</v>
      </c>
      <c r="P327" s="7">
        <v>186.30889652674287</v>
      </c>
      <c r="Q327" s="7">
        <f>SUM($P$8:P327)+CurrentInventory</f>
        <v>13584.283759978869</v>
      </c>
      <c r="R327" s="7">
        <f t="shared" si="23"/>
        <v>53.98</v>
      </c>
      <c r="AM327" s="17">
        <f t="shared" si="21"/>
        <v>44021</v>
      </c>
      <c r="AN327" s="17">
        <f t="shared" si="22"/>
        <v>186.30889652674287</v>
      </c>
    </row>
    <row r="328" spans="5:40" x14ac:dyDescent="0.25">
      <c r="E328" s="8">
        <f t="shared" si="24"/>
        <v>44008</v>
      </c>
      <c r="F328" s="7">
        <f t="shared" si="25"/>
        <v>53.65</v>
      </c>
      <c r="O328" s="8">
        <v>44022</v>
      </c>
      <c r="P328" s="7">
        <v>186.1013776959077</v>
      </c>
      <c r="Q328" s="7">
        <f>SUM($P$8:P328)+CurrentInventory</f>
        <v>13770.385137674777</v>
      </c>
      <c r="R328" s="7">
        <f t="shared" si="23"/>
        <v>53.98</v>
      </c>
      <c r="AM328" s="17">
        <f t="shared" ref="AM328:AM391" si="26">O328-AH328</f>
        <v>44022</v>
      </c>
      <c r="AN328" s="17">
        <f t="shared" ref="AN328:AN391" si="27">P328-AI328</f>
        <v>186.1013776959077</v>
      </c>
    </row>
    <row r="329" spans="5:40" x14ac:dyDescent="0.25">
      <c r="E329" s="8">
        <f t="shared" si="24"/>
        <v>44009</v>
      </c>
      <c r="F329" s="7">
        <f t="shared" si="25"/>
        <v>53.65</v>
      </c>
      <c r="O329" s="8">
        <v>44023</v>
      </c>
      <c r="P329" s="7">
        <v>185.89620098576117</v>
      </c>
      <c r="Q329" s="7">
        <f>SUM($P$8:P329)+CurrentInventory</f>
        <v>13956.281338660538</v>
      </c>
      <c r="R329" s="7">
        <f t="shared" ref="R329:R392" si="28">VLOOKUP(O329,$E$22:$F$1597, 2, FALSE)</f>
        <v>53.98</v>
      </c>
      <c r="AM329" s="17">
        <f t="shared" si="26"/>
        <v>44023</v>
      </c>
      <c r="AN329" s="17">
        <f t="shared" si="27"/>
        <v>185.89620098576117</v>
      </c>
    </row>
    <row r="330" spans="5:40" x14ac:dyDescent="0.25">
      <c r="E330" s="8">
        <f t="shared" si="24"/>
        <v>44010</v>
      </c>
      <c r="F330" s="7">
        <f t="shared" si="25"/>
        <v>53.65</v>
      </c>
      <c r="O330" s="8">
        <v>44024</v>
      </c>
      <c r="P330" s="7">
        <v>0</v>
      </c>
      <c r="Q330" s="7">
        <f>SUM($P$8:P330)+CurrentInventory</f>
        <v>13956.281338660538</v>
      </c>
      <c r="R330" s="7">
        <f t="shared" si="28"/>
        <v>53.98</v>
      </c>
      <c r="AM330" s="17">
        <f t="shared" si="26"/>
        <v>44024</v>
      </c>
      <c r="AN330" s="17">
        <f t="shared" si="27"/>
        <v>0</v>
      </c>
    </row>
    <row r="331" spans="5:40" x14ac:dyDescent="0.25">
      <c r="E331" s="8">
        <f t="shared" si="24"/>
        <v>44011</v>
      </c>
      <c r="F331" s="7">
        <f t="shared" si="25"/>
        <v>53.65</v>
      </c>
      <c r="O331" s="8">
        <v>44025</v>
      </c>
      <c r="P331" s="7">
        <v>0</v>
      </c>
      <c r="Q331" s="7">
        <f>SUM($P$8:P331)+CurrentInventory</f>
        <v>13956.281338660538</v>
      </c>
      <c r="R331" s="7">
        <f t="shared" si="28"/>
        <v>53.98</v>
      </c>
      <c r="AM331" s="17">
        <f t="shared" si="26"/>
        <v>44025</v>
      </c>
      <c r="AN331" s="17">
        <f t="shared" si="27"/>
        <v>0</v>
      </c>
    </row>
    <row r="332" spans="5:40" x14ac:dyDescent="0.25">
      <c r="E332" s="8">
        <f t="shared" si="24"/>
        <v>44012</v>
      </c>
      <c r="F332" s="7">
        <f t="shared" si="25"/>
        <v>53.65</v>
      </c>
      <c r="O332" s="8">
        <v>44026</v>
      </c>
      <c r="P332" s="7">
        <v>0</v>
      </c>
      <c r="Q332" s="7">
        <f>SUM($P$8:P332)+CurrentInventory</f>
        <v>13956.281338660538</v>
      </c>
      <c r="R332" s="7">
        <f t="shared" si="28"/>
        <v>53.98</v>
      </c>
      <c r="AM332" s="17">
        <f t="shared" si="26"/>
        <v>44026</v>
      </c>
      <c r="AN332" s="17">
        <f t="shared" si="27"/>
        <v>0</v>
      </c>
    </row>
    <row r="333" spans="5:40" x14ac:dyDescent="0.25">
      <c r="E333" s="8">
        <f t="shared" si="24"/>
        <v>44013</v>
      </c>
      <c r="F333" s="7">
        <f t="shared" si="25"/>
        <v>53.98</v>
      </c>
      <c r="O333" s="8">
        <v>44027</v>
      </c>
      <c r="P333" s="7">
        <v>0</v>
      </c>
      <c r="Q333" s="7">
        <f>SUM($P$8:P333)+CurrentInventory</f>
        <v>13956.281338660538</v>
      </c>
      <c r="R333" s="7">
        <f t="shared" si="28"/>
        <v>53.98</v>
      </c>
      <c r="AM333" s="17">
        <f t="shared" si="26"/>
        <v>44027</v>
      </c>
      <c r="AN333" s="17">
        <f t="shared" si="27"/>
        <v>0</v>
      </c>
    </row>
    <row r="334" spans="5:40" x14ac:dyDescent="0.25">
      <c r="E334" s="8">
        <f t="shared" si="24"/>
        <v>44014</v>
      </c>
      <c r="F334" s="7">
        <f t="shared" si="25"/>
        <v>53.98</v>
      </c>
      <c r="O334" s="8">
        <v>44028</v>
      </c>
      <c r="P334" s="7">
        <v>0</v>
      </c>
      <c r="Q334" s="7">
        <f>SUM($P$8:P334)+CurrentInventory</f>
        <v>13956.281338660538</v>
      </c>
      <c r="R334" s="7">
        <f t="shared" si="28"/>
        <v>53.98</v>
      </c>
      <c r="AM334" s="17">
        <f t="shared" si="26"/>
        <v>44028</v>
      </c>
      <c r="AN334" s="17">
        <f t="shared" si="27"/>
        <v>0</v>
      </c>
    </row>
    <row r="335" spans="5:40" x14ac:dyDescent="0.25">
      <c r="E335" s="8">
        <f t="shared" si="24"/>
        <v>44015</v>
      </c>
      <c r="F335" s="7">
        <f t="shared" si="25"/>
        <v>53.98</v>
      </c>
      <c r="O335" s="8">
        <v>44029</v>
      </c>
      <c r="P335" s="7">
        <v>0</v>
      </c>
      <c r="Q335" s="7">
        <f>SUM($P$8:P335)+CurrentInventory</f>
        <v>13956.281338660538</v>
      </c>
      <c r="R335" s="7">
        <f t="shared" si="28"/>
        <v>53.98</v>
      </c>
      <c r="AM335" s="17">
        <f t="shared" si="26"/>
        <v>44029</v>
      </c>
      <c r="AN335" s="17">
        <f t="shared" si="27"/>
        <v>0</v>
      </c>
    </row>
    <row r="336" spans="5:40" x14ac:dyDescent="0.25">
      <c r="E336" s="8">
        <f t="shared" si="24"/>
        <v>44016</v>
      </c>
      <c r="F336" s="7">
        <f t="shared" si="25"/>
        <v>53.98</v>
      </c>
      <c r="O336" s="8">
        <v>44030</v>
      </c>
      <c r="P336" s="7">
        <v>0</v>
      </c>
      <c r="Q336" s="7">
        <f>SUM($P$8:P336)+CurrentInventory</f>
        <v>13956.281338660538</v>
      </c>
      <c r="R336" s="7">
        <f t="shared" si="28"/>
        <v>53.98</v>
      </c>
      <c r="AM336" s="17">
        <f t="shared" si="26"/>
        <v>44030</v>
      </c>
      <c r="AN336" s="17">
        <f t="shared" si="27"/>
        <v>0</v>
      </c>
    </row>
    <row r="337" spans="5:40" x14ac:dyDescent="0.25">
      <c r="E337" s="8">
        <f t="shared" si="24"/>
        <v>44017</v>
      </c>
      <c r="F337" s="7">
        <f t="shared" si="25"/>
        <v>53.98</v>
      </c>
      <c r="O337" s="8">
        <v>44031</v>
      </c>
      <c r="P337" s="7">
        <v>0</v>
      </c>
      <c r="Q337" s="7">
        <f>SUM($P$8:P337)+CurrentInventory</f>
        <v>13956.281338660538</v>
      </c>
      <c r="R337" s="7">
        <f t="shared" si="28"/>
        <v>53.98</v>
      </c>
      <c r="AM337" s="17">
        <f t="shared" si="26"/>
        <v>44031</v>
      </c>
      <c r="AN337" s="17">
        <f t="shared" si="27"/>
        <v>0</v>
      </c>
    </row>
    <row r="338" spans="5:40" x14ac:dyDescent="0.25">
      <c r="E338" s="8">
        <f t="shared" si="24"/>
        <v>44018</v>
      </c>
      <c r="F338" s="7">
        <f t="shared" si="25"/>
        <v>53.98</v>
      </c>
      <c r="O338" s="8">
        <v>44032</v>
      </c>
      <c r="P338" s="7">
        <v>0</v>
      </c>
      <c r="Q338" s="7">
        <f>SUM($P$8:P338)+CurrentInventory</f>
        <v>13956.281338660538</v>
      </c>
      <c r="R338" s="7">
        <f t="shared" si="28"/>
        <v>53.98</v>
      </c>
      <c r="AM338" s="17">
        <f t="shared" si="26"/>
        <v>44032</v>
      </c>
      <c r="AN338" s="17">
        <f t="shared" si="27"/>
        <v>0</v>
      </c>
    </row>
    <row r="339" spans="5:40" x14ac:dyDescent="0.25">
      <c r="E339" s="8">
        <f t="shared" si="24"/>
        <v>44019</v>
      </c>
      <c r="F339" s="7">
        <f t="shared" si="25"/>
        <v>53.98</v>
      </c>
      <c r="O339" s="8">
        <v>44033</v>
      </c>
      <c r="P339" s="7">
        <v>0</v>
      </c>
      <c r="Q339" s="7">
        <f>SUM($P$8:P339)+CurrentInventory</f>
        <v>13956.281338660538</v>
      </c>
      <c r="R339" s="7">
        <f t="shared" si="28"/>
        <v>53.98</v>
      </c>
      <c r="AM339" s="17">
        <f t="shared" si="26"/>
        <v>44033</v>
      </c>
      <c r="AN339" s="17">
        <f t="shared" si="27"/>
        <v>0</v>
      </c>
    </row>
    <row r="340" spans="5:40" x14ac:dyDescent="0.25">
      <c r="E340" s="8">
        <f t="shared" si="24"/>
        <v>44020</v>
      </c>
      <c r="F340" s="7">
        <f t="shared" si="25"/>
        <v>53.98</v>
      </c>
      <c r="O340" s="8">
        <v>44034</v>
      </c>
      <c r="P340" s="7">
        <v>0</v>
      </c>
      <c r="Q340" s="7">
        <f>SUM($P$8:P340)+CurrentInventory</f>
        <v>13956.281338660538</v>
      </c>
      <c r="R340" s="7">
        <f t="shared" si="28"/>
        <v>53.98</v>
      </c>
      <c r="AM340" s="17">
        <f t="shared" si="26"/>
        <v>44034</v>
      </c>
      <c r="AN340" s="17">
        <f t="shared" si="27"/>
        <v>0</v>
      </c>
    </row>
    <row r="341" spans="5:40" x14ac:dyDescent="0.25">
      <c r="E341" s="8">
        <f t="shared" si="24"/>
        <v>44021</v>
      </c>
      <c r="F341" s="7">
        <f t="shared" si="25"/>
        <v>53.98</v>
      </c>
      <c r="O341" s="8">
        <v>44035</v>
      </c>
      <c r="P341" s="7">
        <v>0</v>
      </c>
      <c r="Q341" s="7">
        <f>SUM($P$8:P341)+CurrentInventory</f>
        <v>13956.281338660538</v>
      </c>
      <c r="R341" s="7">
        <f t="shared" si="28"/>
        <v>53.98</v>
      </c>
      <c r="AM341" s="17">
        <f t="shared" si="26"/>
        <v>44035</v>
      </c>
      <c r="AN341" s="17">
        <f t="shared" si="27"/>
        <v>0</v>
      </c>
    </row>
    <row r="342" spans="5:40" x14ac:dyDescent="0.25">
      <c r="E342" s="8">
        <f t="shared" si="24"/>
        <v>44022</v>
      </c>
      <c r="F342" s="7">
        <f t="shared" si="25"/>
        <v>53.98</v>
      </c>
      <c r="O342" s="8">
        <v>44036</v>
      </c>
      <c r="P342" s="7">
        <v>0</v>
      </c>
      <c r="Q342" s="7">
        <f>SUM($P$8:P342)+CurrentInventory</f>
        <v>13956.281338660538</v>
      </c>
      <c r="R342" s="7">
        <f t="shared" si="28"/>
        <v>53.98</v>
      </c>
      <c r="AM342" s="17">
        <f t="shared" si="26"/>
        <v>44036</v>
      </c>
      <c r="AN342" s="17">
        <f t="shared" si="27"/>
        <v>0</v>
      </c>
    </row>
    <row r="343" spans="5:40" x14ac:dyDescent="0.25">
      <c r="E343" s="8">
        <f t="shared" si="24"/>
        <v>44023</v>
      </c>
      <c r="F343" s="7">
        <f t="shared" si="25"/>
        <v>53.98</v>
      </c>
      <c r="O343" s="8">
        <v>44037</v>
      </c>
      <c r="P343" s="7">
        <v>0</v>
      </c>
      <c r="Q343" s="7">
        <f>SUM($P$8:P343)+CurrentInventory</f>
        <v>13956.281338660538</v>
      </c>
      <c r="R343" s="7">
        <f t="shared" si="28"/>
        <v>53.98</v>
      </c>
      <c r="AM343" s="17">
        <f t="shared" si="26"/>
        <v>44037</v>
      </c>
      <c r="AN343" s="17">
        <f t="shared" si="27"/>
        <v>0</v>
      </c>
    </row>
    <row r="344" spans="5:40" x14ac:dyDescent="0.25">
      <c r="E344" s="8">
        <f t="shared" ref="E344:E407" si="29">IF(E343+1&gt;MAX($B$4:$B$97), NA(), E343+1)</f>
        <v>44024</v>
      </c>
      <c r="F344" s="7">
        <f t="shared" ref="F344:F407" si="30">VLOOKUP(E344,$B$4:$C$97, 2,TRUE)</f>
        <v>53.98</v>
      </c>
      <c r="O344" s="8">
        <v>44038</v>
      </c>
      <c r="P344" s="7">
        <v>0</v>
      </c>
      <c r="Q344" s="7">
        <f>SUM($P$8:P344)+CurrentInventory</f>
        <v>13956.281338660538</v>
      </c>
      <c r="R344" s="7">
        <f t="shared" si="28"/>
        <v>53.98</v>
      </c>
      <c r="AM344" s="17">
        <f t="shared" si="26"/>
        <v>44038</v>
      </c>
      <c r="AN344" s="17">
        <f t="shared" si="27"/>
        <v>0</v>
      </c>
    </row>
    <row r="345" spans="5:40" x14ac:dyDescent="0.25">
      <c r="E345" s="8">
        <f t="shared" si="29"/>
        <v>44025</v>
      </c>
      <c r="F345" s="7">
        <f t="shared" si="30"/>
        <v>53.98</v>
      </c>
      <c r="O345" s="8">
        <v>44039</v>
      </c>
      <c r="P345" s="7">
        <v>0</v>
      </c>
      <c r="Q345" s="7">
        <f>SUM($P$8:P345)+CurrentInventory</f>
        <v>13956.281338660538</v>
      </c>
      <c r="R345" s="7">
        <f t="shared" si="28"/>
        <v>53.98</v>
      </c>
      <c r="AM345" s="17">
        <f t="shared" si="26"/>
        <v>44039</v>
      </c>
      <c r="AN345" s="17">
        <f t="shared" si="27"/>
        <v>0</v>
      </c>
    </row>
    <row r="346" spans="5:40" x14ac:dyDescent="0.25">
      <c r="E346" s="8">
        <f t="shared" si="29"/>
        <v>44026</v>
      </c>
      <c r="F346" s="7">
        <f t="shared" si="30"/>
        <v>53.98</v>
      </c>
      <c r="O346" s="8">
        <v>44040</v>
      </c>
      <c r="P346" s="7">
        <v>0</v>
      </c>
      <c r="Q346" s="7">
        <f>SUM($P$8:P346)+CurrentInventory</f>
        <v>13956.281338660538</v>
      </c>
      <c r="R346" s="7">
        <f t="shared" si="28"/>
        <v>53.98</v>
      </c>
      <c r="AM346" s="17">
        <f t="shared" si="26"/>
        <v>44040</v>
      </c>
      <c r="AN346" s="17">
        <f t="shared" si="27"/>
        <v>0</v>
      </c>
    </row>
    <row r="347" spans="5:40" x14ac:dyDescent="0.25">
      <c r="E347" s="8">
        <f t="shared" si="29"/>
        <v>44027</v>
      </c>
      <c r="F347" s="7">
        <f t="shared" si="30"/>
        <v>53.98</v>
      </c>
      <c r="O347" s="8">
        <v>44041</v>
      </c>
      <c r="P347" s="7">
        <v>0</v>
      </c>
      <c r="Q347" s="7">
        <f>SUM($P$8:P347)+CurrentInventory</f>
        <v>13956.281338660538</v>
      </c>
      <c r="R347" s="7">
        <f t="shared" si="28"/>
        <v>53.98</v>
      </c>
      <c r="AM347" s="17">
        <f t="shared" si="26"/>
        <v>44041</v>
      </c>
      <c r="AN347" s="17">
        <f t="shared" si="27"/>
        <v>0</v>
      </c>
    </row>
    <row r="348" spans="5:40" x14ac:dyDescent="0.25">
      <c r="E348" s="8">
        <f t="shared" si="29"/>
        <v>44028</v>
      </c>
      <c r="F348" s="7">
        <f t="shared" si="30"/>
        <v>53.98</v>
      </c>
      <c r="O348" s="8">
        <v>44042</v>
      </c>
      <c r="P348" s="7">
        <v>0</v>
      </c>
      <c r="Q348" s="7">
        <f>SUM($P$8:P348)+CurrentInventory</f>
        <v>13956.281338660538</v>
      </c>
      <c r="R348" s="7">
        <f t="shared" si="28"/>
        <v>53.98</v>
      </c>
      <c r="AM348" s="17">
        <f t="shared" si="26"/>
        <v>44042</v>
      </c>
      <c r="AN348" s="17">
        <f t="shared" si="27"/>
        <v>0</v>
      </c>
    </row>
    <row r="349" spans="5:40" x14ac:dyDescent="0.25">
      <c r="E349" s="8">
        <f t="shared" si="29"/>
        <v>44029</v>
      </c>
      <c r="F349" s="7">
        <f t="shared" si="30"/>
        <v>53.98</v>
      </c>
      <c r="O349" s="8">
        <v>44043</v>
      </c>
      <c r="P349" s="7">
        <v>0</v>
      </c>
      <c r="Q349" s="7">
        <f>SUM($P$8:P349)+CurrentInventory</f>
        <v>13956.281338660538</v>
      </c>
      <c r="R349" s="7">
        <f t="shared" si="28"/>
        <v>53.98</v>
      </c>
      <c r="AM349" s="17">
        <f t="shared" si="26"/>
        <v>44043</v>
      </c>
      <c r="AN349" s="17">
        <f t="shared" si="27"/>
        <v>0</v>
      </c>
    </row>
    <row r="350" spans="5:40" x14ac:dyDescent="0.25">
      <c r="E350" s="8">
        <f t="shared" si="29"/>
        <v>44030</v>
      </c>
      <c r="F350" s="7">
        <f t="shared" si="30"/>
        <v>53.98</v>
      </c>
      <c r="O350" s="8">
        <v>44044</v>
      </c>
      <c r="P350" s="7">
        <v>0</v>
      </c>
      <c r="Q350" s="7">
        <f>SUM($P$8:P350)+CurrentInventory</f>
        <v>13956.281338660538</v>
      </c>
      <c r="R350" s="7">
        <f t="shared" si="28"/>
        <v>54.25</v>
      </c>
      <c r="AM350" s="17">
        <f t="shared" si="26"/>
        <v>44044</v>
      </c>
      <c r="AN350" s="17">
        <f t="shared" si="27"/>
        <v>0</v>
      </c>
    </row>
    <row r="351" spans="5:40" x14ac:dyDescent="0.25">
      <c r="E351" s="8">
        <f t="shared" si="29"/>
        <v>44031</v>
      </c>
      <c r="F351" s="7">
        <f t="shared" si="30"/>
        <v>53.98</v>
      </c>
      <c r="O351" s="8">
        <v>44045</v>
      </c>
      <c r="P351" s="7">
        <v>0</v>
      </c>
      <c r="Q351" s="7">
        <f>SUM($P$8:P351)+CurrentInventory</f>
        <v>13956.281338660538</v>
      </c>
      <c r="R351" s="7">
        <f t="shared" si="28"/>
        <v>54.25</v>
      </c>
      <c r="AM351" s="17">
        <f t="shared" si="26"/>
        <v>44045</v>
      </c>
      <c r="AN351" s="17">
        <f t="shared" si="27"/>
        <v>0</v>
      </c>
    </row>
    <row r="352" spans="5:40" x14ac:dyDescent="0.25">
      <c r="E352" s="8">
        <f t="shared" si="29"/>
        <v>44032</v>
      </c>
      <c r="F352" s="7">
        <f t="shared" si="30"/>
        <v>53.98</v>
      </c>
      <c r="O352" s="8">
        <v>44046</v>
      </c>
      <c r="P352" s="7">
        <v>0</v>
      </c>
      <c r="Q352" s="7">
        <f>SUM($P$8:P352)+CurrentInventory</f>
        <v>13956.281338660538</v>
      </c>
      <c r="R352" s="7">
        <f t="shared" si="28"/>
        <v>54.25</v>
      </c>
      <c r="AM352" s="17">
        <f t="shared" si="26"/>
        <v>44046</v>
      </c>
      <c r="AN352" s="17">
        <f t="shared" si="27"/>
        <v>0</v>
      </c>
    </row>
    <row r="353" spans="5:40" x14ac:dyDescent="0.25">
      <c r="E353" s="8">
        <f t="shared" si="29"/>
        <v>44033</v>
      </c>
      <c r="F353" s="7">
        <f t="shared" si="30"/>
        <v>53.98</v>
      </c>
      <c r="O353" s="8">
        <v>44047</v>
      </c>
      <c r="P353" s="7">
        <v>0</v>
      </c>
      <c r="Q353" s="7">
        <f>SUM($P$8:P353)+CurrentInventory</f>
        <v>13956.281338660538</v>
      </c>
      <c r="R353" s="7">
        <f t="shared" si="28"/>
        <v>54.25</v>
      </c>
      <c r="AM353" s="17">
        <f t="shared" si="26"/>
        <v>44047</v>
      </c>
      <c r="AN353" s="17">
        <f t="shared" si="27"/>
        <v>0</v>
      </c>
    </row>
    <row r="354" spans="5:40" x14ac:dyDescent="0.25">
      <c r="E354" s="8">
        <f t="shared" si="29"/>
        <v>44034</v>
      </c>
      <c r="F354" s="7">
        <f t="shared" si="30"/>
        <v>53.98</v>
      </c>
      <c r="O354" s="8">
        <v>44048</v>
      </c>
      <c r="P354" s="7">
        <v>0</v>
      </c>
      <c r="Q354" s="7">
        <f>SUM($P$8:P354)+CurrentInventory</f>
        <v>13956.281338660538</v>
      </c>
      <c r="R354" s="7">
        <f t="shared" si="28"/>
        <v>54.25</v>
      </c>
      <c r="AM354" s="17">
        <f t="shared" si="26"/>
        <v>44048</v>
      </c>
      <c r="AN354" s="17">
        <f t="shared" si="27"/>
        <v>0</v>
      </c>
    </row>
    <row r="355" spans="5:40" x14ac:dyDescent="0.25">
      <c r="E355" s="8">
        <f t="shared" si="29"/>
        <v>44035</v>
      </c>
      <c r="F355" s="7">
        <f t="shared" si="30"/>
        <v>53.98</v>
      </c>
      <c r="O355" s="8">
        <v>44049</v>
      </c>
      <c r="P355" s="7">
        <v>0</v>
      </c>
      <c r="Q355" s="7">
        <f>SUM($P$8:P355)+CurrentInventory</f>
        <v>13956.281338660538</v>
      </c>
      <c r="R355" s="7">
        <f t="shared" si="28"/>
        <v>54.25</v>
      </c>
      <c r="AM355" s="17">
        <f t="shared" si="26"/>
        <v>44049</v>
      </c>
      <c r="AN355" s="17">
        <f t="shared" si="27"/>
        <v>0</v>
      </c>
    </row>
    <row r="356" spans="5:40" x14ac:dyDescent="0.25">
      <c r="E356" s="8">
        <f t="shared" si="29"/>
        <v>44036</v>
      </c>
      <c r="F356" s="7">
        <f t="shared" si="30"/>
        <v>53.98</v>
      </c>
      <c r="O356" s="8">
        <v>44050</v>
      </c>
      <c r="P356" s="7">
        <v>0</v>
      </c>
      <c r="Q356" s="7">
        <f>SUM($P$8:P356)+CurrentInventory</f>
        <v>13956.281338660538</v>
      </c>
      <c r="R356" s="7">
        <f t="shared" si="28"/>
        <v>54.25</v>
      </c>
      <c r="AM356" s="17">
        <f t="shared" si="26"/>
        <v>44050</v>
      </c>
      <c r="AN356" s="17">
        <f t="shared" si="27"/>
        <v>0</v>
      </c>
    </row>
    <row r="357" spans="5:40" x14ac:dyDescent="0.25">
      <c r="E357" s="8">
        <f t="shared" si="29"/>
        <v>44037</v>
      </c>
      <c r="F357" s="7">
        <f t="shared" si="30"/>
        <v>53.98</v>
      </c>
      <c r="O357" s="8">
        <v>44051</v>
      </c>
      <c r="P357" s="7">
        <v>0</v>
      </c>
      <c r="Q357" s="7">
        <f>SUM($P$8:P357)+CurrentInventory</f>
        <v>13956.281338660538</v>
      </c>
      <c r="R357" s="7">
        <f t="shared" si="28"/>
        <v>54.25</v>
      </c>
      <c r="AM357" s="17">
        <f t="shared" si="26"/>
        <v>44051</v>
      </c>
      <c r="AN357" s="17">
        <f t="shared" si="27"/>
        <v>0</v>
      </c>
    </row>
    <row r="358" spans="5:40" x14ac:dyDescent="0.25">
      <c r="E358" s="8">
        <f t="shared" si="29"/>
        <v>44038</v>
      </c>
      <c r="F358" s="7">
        <f t="shared" si="30"/>
        <v>53.98</v>
      </c>
      <c r="O358" s="8">
        <v>44052</v>
      </c>
      <c r="P358" s="7">
        <v>0</v>
      </c>
      <c r="Q358" s="7">
        <f>SUM($P$8:P358)+CurrentInventory</f>
        <v>13956.281338660538</v>
      </c>
      <c r="R358" s="7">
        <f t="shared" si="28"/>
        <v>54.25</v>
      </c>
      <c r="AM358" s="17">
        <f t="shared" si="26"/>
        <v>44052</v>
      </c>
      <c r="AN358" s="17">
        <f t="shared" si="27"/>
        <v>0</v>
      </c>
    </row>
    <row r="359" spans="5:40" x14ac:dyDescent="0.25">
      <c r="E359" s="8">
        <f t="shared" si="29"/>
        <v>44039</v>
      </c>
      <c r="F359" s="7">
        <f t="shared" si="30"/>
        <v>53.98</v>
      </c>
      <c r="O359" s="8">
        <v>44053</v>
      </c>
      <c r="P359" s="7">
        <v>0</v>
      </c>
      <c r="Q359" s="7">
        <f>SUM($P$8:P359)+CurrentInventory</f>
        <v>13956.281338660538</v>
      </c>
      <c r="R359" s="7">
        <f t="shared" si="28"/>
        <v>54.25</v>
      </c>
      <c r="AM359" s="17">
        <f t="shared" si="26"/>
        <v>44053</v>
      </c>
      <c r="AN359" s="17">
        <f t="shared" si="27"/>
        <v>0</v>
      </c>
    </row>
    <row r="360" spans="5:40" x14ac:dyDescent="0.25">
      <c r="E360" s="8">
        <f t="shared" si="29"/>
        <v>44040</v>
      </c>
      <c r="F360" s="7">
        <f t="shared" si="30"/>
        <v>53.98</v>
      </c>
      <c r="O360" s="8">
        <v>44054</v>
      </c>
      <c r="P360" s="7">
        <v>0</v>
      </c>
      <c r="Q360" s="7">
        <f>SUM($P$8:P360)+CurrentInventory</f>
        <v>13956.281338660538</v>
      </c>
      <c r="R360" s="7">
        <f t="shared" si="28"/>
        <v>54.25</v>
      </c>
      <c r="AM360" s="17">
        <f t="shared" si="26"/>
        <v>44054</v>
      </c>
      <c r="AN360" s="17">
        <f t="shared" si="27"/>
        <v>0</v>
      </c>
    </row>
    <row r="361" spans="5:40" x14ac:dyDescent="0.25">
      <c r="E361" s="8">
        <f t="shared" si="29"/>
        <v>44041</v>
      </c>
      <c r="F361" s="7">
        <f t="shared" si="30"/>
        <v>53.98</v>
      </c>
      <c r="O361" s="8">
        <v>44055</v>
      </c>
      <c r="P361" s="7">
        <v>185.69344577048878</v>
      </c>
      <c r="Q361" s="7">
        <f>SUM($P$8:P361)+CurrentInventory</f>
        <v>14141.974784431026</v>
      </c>
      <c r="R361" s="7">
        <f t="shared" si="28"/>
        <v>54.25</v>
      </c>
      <c r="AM361" s="17">
        <f t="shared" si="26"/>
        <v>44055</v>
      </c>
      <c r="AN361" s="17">
        <f t="shared" si="27"/>
        <v>185.69344577048878</v>
      </c>
    </row>
    <row r="362" spans="5:40" x14ac:dyDescent="0.25">
      <c r="E362" s="8">
        <f t="shared" si="29"/>
        <v>44042</v>
      </c>
      <c r="F362" s="7">
        <f t="shared" si="30"/>
        <v>53.98</v>
      </c>
      <c r="O362" s="8">
        <v>44056</v>
      </c>
      <c r="P362" s="7">
        <v>185.49319086893388</v>
      </c>
      <c r="Q362" s="7">
        <f>SUM($P$8:P362)+CurrentInventory</f>
        <v>14327.46797529996</v>
      </c>
      <c r="R362" s="7">
        <f t="shared" si="28"/>
        <v>54.25</v>
      </c>
      <c r="AM362" s="17">
        <f t="shared" si="26"/>
        <v>44056</v>
      </c>
      <c r="AN362" s="17">
        <f t="shared" si="27"/>
        <v>185.49319086893388</v>
      </c>
    </row>
    <row r="363" spans="5:40" x14ac:dyDescent="0.25">
      <c r="E363" s="8">
        <f t="shared" si="29"/>
        <v>44043</v>
      </c>
      <c r="F363" s="7">
        <f t="shared" si="30"/>
        <v>53.98</v>
      </c>
      <c r="O363" s="8">
        <v>44057</v>
      </c>
      <c r="P363" s="7">
        <v>185.29551456281959</v>
      </c>
      <c r="Q363" s="7">
        <f>SUM($P$8:P363)+CurrentInventory</f>
        <v>14512.76348986278</v>
      </c>
      <c r="R363" s="7">
        <f t="shared" si="28"/>
        <v>54.25</v>
      </c>
      <c r="AM363" s="17">
        <f t="shared" si="26"/>
        <v>44057</v>
      </c>
      <c r="AN363" s="17">
        <f t="shared" si="27"/>
        <v>185.29551456281959</v>
      </c>
    </row>
    <row r="364" spans="5:40" x14ac:dyDescent="0.25">
      <c r="E364" s="8">
        <f t="shared" si="29"/>
        <v>44044</v>
      </c>
      <c r="F364" s="7">
        <f t="shared" si="30"/>
        <v>54.25</v>
      </c>
      <c r="O364" s="8">
        <v>44058</v>
      </c>
      <c r="P364" s="7">
        <v>185.10049461538406</v>
      </c>
      <c r="Q364" s="7">
        <f>SUM($P$8:P364)+CurrentInventory</f>
        <v>14697.863984478165</v>
      </c>
      <c r="R364" s="7">
        <f t="shared" si="28"/>
        <v>54.25</v>
      </c>
      <c r="AM364" s="17">
        <f t="shared" si="26"/>
        <v>44058</v>
      </c>
      <c r="AN364" s="17">
        <f t="shared" si="27"/>
        <v>185.10049461538406</v>
      </c>
    </row>
    <row r="365" spans="5:40" x14ac:dyDescent="0.25">
      <c r="E365" s="8">
        <f t="shared" si="29"/>
        <v>44045</v>
      </c>
      <c r="F365" s="7">
        <f t="shared" si="30"/>
        <v>54.25</v>
      </c>
      <c r="O365" s="8">
        <v>44059</v>
      </c>
      <c r="P365" s="7">
        <v>184.90820829042357</v>
      </c>
      <c r="Q365" s="7">
        <f>SUM($P$8:P365)+CurrentInventory</f>
        <v>14882.772192768589</v>
      </c>
      <c r="R365" s="7">
        <f t="shared" si="28"/>
        <v>54.25</v>
      </c>
      <c r="AM365" s="17">
        <f t="shared" si="26"/>
        <v>44059</v>
      </c>
      <c r="AN365" s="17">
        <f t="shared" si="27"/>
        <v>184.90820829042357</v>
      </c>
    </row>
    <row r="366" spans="5:40" x14ac:dyDescent="0.25">
      <c r="E366" s="8">
        <f t="shared" si="29"/>
        <v>44046</v>
      </c>
      <c r="F366" s="7">
        <f t="shared" si="30"/>
        <v>54.25</v>
      </c>
      <c r="O366" s="8">
        <v>44060</v>
      </c>
      <c r="P366" s="7">
        <v>184.71873237173659</v>
      </c>
      <c r="Q366" s="7">
        <f>SUM($P$8:P366)+CurrentInventory</f>
        <v>15067.490925140326</v>
      </c>
      <c r="R366" s="7">
        <f t="shared" si="28"/>
        <v>54.25</v>
      </c>
      <c r="AM366" s="17">
        <f t="shared" si="26"/>
        <v>44060</v>
      </c>
      <c r="AN366" s="17">
        <f t="shared" si="27"/>
        <v>184.71873237173659</v>
      </c>
    </row>
    <row r="367" spans="5:40" x14ac:dyDescent="0.25">
      <c r="E367" s="8">
        <f t="shared" si="29"/>
        <v>44047</v>
      </c>
      <c r="F367" s="7">
        <f t="shared" si="30"/>
        <v>54.25</v>
      </c>
      <c r="O367" s="8">
        <v>44061</v>
      </c>
      <c r="P367" s="7">
        <v>184.53214318296367</v>
      </c>
      <c r="Q367" s="7">
        <f>SUM($P$8:P367)+CurrentInventory</f>
        <v>15252.023068323289</v>
      </c>
      <c r="R367" s="7">
        <f t="shared" si="28"/>
        <v>54.25</v>
      </c>
      <c r="AM367" s="17">
        <f t="shared" si="26"/>
        <v>44061</v>
      </c>
      <c r="AN367" s="17">
        <f t="shared" si="27"/>
        <v>184.53214318296367</v>
      </c>
    </row>
    <row r="368" spans="5:40" x14ac:dyDescent="0.25">
      <c r="E368" s="8">
        <f t="shared" si="29"/>
        <v>44048</v>
      </c>
      <c r="F368" s="7">
        <f t="shared" si="30"/>
        <v>54.25</v>
      </c>
      <c r="O368" s="8">
        <v>44062</v>
      </c>
      <c r="P368" s="7">
        <v>184.34851660781757</v>
      </c>
      <c r="Q368" s="7">
        <f>SUM($P$8:P368)+CurrentInventory</f>
        <v>15436.371584931107</v>
      </c>
      <c r="R368" s="7">
        <f t="shared" si="28"/>
        <v>54.25</v>
      </c>
      <c r="AM368" s="17">
        <f t="shared" si="26"/>
        <v>44062</v>
      </c>
      <c r="AN368" s="17">
        <f t="shared" si="27"/>
        <v>184.34851660781757</v>
      </c>
    </row>
    <row r="369" spans="5:40" x14ac:dyDescent="0.25">
      <c r="E369" s="8">
        <f t="shared" si="29"/>
        <v>44049</v>
      </c>
      <c r="F369" s="7">
        <f t="shared" si="30"/>
        <v>54.25</v>
      </c>
      <c r="O369" s="8">
        <v>44063</v>
      </c>
      <c r="P369" s="7">
        <v>184.16792811069979</v>
      </c>
      <c r="Q369" s="7">
        <f>SUM($P$8:P369)+CurrentInventory</f>
        <v>15620.539513041806</v>
      </c>
      <c r="R369" s="7">
        <f t="shared" si="28"/>
        <v>54.25</v>
      </c>
      <c r="AM369" s="17">
        <f t="shared" si="26"/>
        <v>44063</v>
      </c>
      <c r="AN369" s="17">
        <f t="shared" si="27"/>
        <v>184.16792811069979</v>
      </c>
    </row>
    <row r="370" spans="5:40" x14ac:dyDescent="0.25">
      <c r="E370" s="8">
        <f t="shared" si="29"/>
        <v>44050</v>
      </c>
      <c r="F370" s="7">
        <f t="shared" si="30"/>
        <v>54.25</v>
      </c>
      <c r="O370" s="8">
        <v>44064</v>
      </c>
      <c r="P370" s="7">
        <v>183.99045275769856</v>
      </c>
      <c r="Q370" s="7">
        <f>SUM($P$8:P370)+CurrentInventory</f>
        <v>15804.529965799504</v>
      </c>
      <c r="R370" s="7">
        <f t="shared" si="28"/>
        <v>54.25</v>
      </c>
      <c r="AM370" s="17">
        <f t="shared" si="26"/>
        <v>44064</v>
      </c>
      <c r="AN370" s="17">
        <f t="shared" si="27"/>
        <v>183.99045275769856</v>
      </c>
    </row>
    <row r="371" spans="5:40" x14ac:dyDescent="0.25">
      <c r="E371" s="8">
        <f t="shared" si="29"/>
        <v>44051</v>
      </c>
      <c r="F371" s="7">
        <f t="shared" si="30"/>
        <v>54.25</v>
      </c>
      <c r="O371" s="8">
        <v>44065</v>
      </c>
      <c r="P371" s="7">
        <v>183.81616523796535</v>
      </c>
      <c r="Q371" s="7">
        <f>SUM($P$8:P371)+CurrentInventory</f>
        <v>15988.34613103747</v>
      </c>
      <c r="R371" s="7">
        <f t="shared" si="28"/>
        <v>54.25</v>
      </c>
      <c r="AM371" s="17">
        <f t="shared" si="26"/>
        <v>44065</v>
      </c>
      <c r="AN371" s="17">
        <f t="shared" si="27"/>
        <v>183.81616523796535</v>
      </c>
    </row>
    <row r="372" spans="5:40" x14ac:dyDescent="0.25">
      <c r="E372" s="8">
        <f t="shared" si="29"/>
        <v>44052</v>
      </c>
      <c r="F372" s="7">
        <f t="shared" si="30"/>
        <v>54.25</v>
      </c>
      <c r="O372" s="8">
        <v>44066</v>
      </c>
      <c r="P372" s="7">
        <v>183.64513988546679</v>
      </c>
      <c r="Q372" s="7">
        <f>SUM($P$8:P372)+CurrentInventory</f>
        <v>16171.991270922936</v>
      </c>
      <c r="R372" s="7">
        <f t="shared" si="28"/>
        <v>54.25</v>
      </c>
      <c r="AM372" s="17">
        <f t="shared" si="26"/>
        <v>44066</v>
      </c>
      <c r="AN372" s="17">
        <f t="shared" si="27"/>
        <v>183.64513988546679</v>
      </c>
    </row>
    <row r="373" spans="5:40" x14ac:dyDescent="0.25">
      <c r="E373" s="8">
        <f t="shared" si="29"/>
        <v>44053</v>
      </c>
      <c r="F373" s="7">
        <f t="shared" si="30"/>
        <v>54.25</v>
      </c>
      <c r="O373" s="8">
        <v>44067</v>
      </c>
      <c r="P373" s="7">
        <v>183.47745070110906</v>
      </c>
      <c r="Q373" s="7">
        <f>SUM($P$8:P373)+CurrentInventory</f>
        <v>16355.468721624045</v>
      </c>
      <c r="R373" s="7">
        <f t="shared" si="28"/>
        <v>54.25</v>
      </c>
      <c r="AM373" s="17">
        <f t="shared" si="26"/>
        <v>44067</v>
      </c>
      <c r="AN373" s="17">
        <f t="shared" si="27"/>
        <v>183.47745070110906</v>
      </c>
    </row>
    <row r="374" spans="5:40" x14ac:dyDescent="0.25">
      <c r="E374" s="8">
        <f t="shared" si="29"/>
        <v>44054</v>
      </c>
      <c r="F374" s="7">
        <f t="shared" si="30"/>
        <v>54.25</v>
      </c>
      <c r="O374" s="8">
        <v>44068</v>
      </c>
      <c r="P374" s="7">
        <v>183.31317137523342</v>
      </c>
      <c r="Q374" s="7">
        <f>SUM($P$8:P374)+CurrentInventory</f>
        <v>16538.781892999279</v>
      </c>
      <c r="R374" s="7">
        <f t="shared" si="28"/>
        <v>54.25</v>
      </c>
      <c r="AM374" s="17">
        <f t="shared" si="26"/>
        <v>44068</v>
      </c>
      <c r="AN374" s="17">
        <f t="shared" si="27"/>
        <v>183.31317137523342</v>
      </c>
    </row>
    <row r="375" spans="5:40" x14ac:dyDescent="0.25">
      <c r="E375" s="8">
        <f t="shared" si="29"/>
        <v>44055</v>
      </c>
      <c r="F375" s="7">
        <f t="shared" si="30"/>
        <v>54.25</v>
      </c>
      <c r="O375" s="8">
        <v>44069</v>
      </c>
      <c r="P375" s="7">
        <v>183.15237531048086</v>
      </c>
      <c r="Q375" s="7">
        <f>SUM($P$8:P375)+CurrentInventory</f>
        <v>16721.93426830976</v>
      </c>
      <c r="R375" s="7">
        <f t="shared" si="28"/>
        <v>54.25</v>
      </c>
      <c r="AM375" s="17">
        <f t="shared" si="26"/>
        <v>44069</v>
      </c>
      <c r="AN375" s="17">
        <f t="shared" si="27"/>
        <v>183.15237531048086</v>
      </c>
    </row>
    <row r="376" spans="5:40" x14ac:dyDescent="0.25">
      <c r="E376" s="8">
        <f t="shared" si="29"/>
        <v>44056</v>
      </c>
      <c r="F376" s="7">
        <f t="shared" si="30"/>
        <v>54.25</v>
      </c>
      <c r="O376" s="8">
        <v>44070</v>
      </c>
      <c r="P376" s="7">
        <v>182.99513564502558</v>
      </c>
      <c r="Q376" s="7">
        <f>SUM($P$8:P376)+CurrentInventory</f>
        <v>16904.929403954786</v>
      </c>
      <c r="R376" s="7">
        <f t="shared" si="28"/>
        <v>54.25</v>
      </c>
      <c r="AM376" s="17">
        <f t="shared" si="26"/>
        <v>44070</v>
      </c>
      <c r="AN376" s="17">
        <f t="shared" si="27"/>
        <v>182.99513564502558</v>
      </c>
    </row>
    <row r="377" spans="5:40" x14ac:dyDescent="0.25">
      <c r="E377" s="8">
        <f t="shared" si="29"/>
        <v>44057</v>
      </c>
      <c r="F377" s="7">
        <f t="shared" si="30"/>
        <v>54.25</v>
      </c>
      <c r="O377" s="8">
        <v>44071</v>
      </c>
      <c r="P377" s="7">
        <v>182.8415252761763</v>
      </c>
      <c r="Q377" s="7">
        <f>SUM($P$8:P377)+CurrentInventory</f>
        <v>17087.770929230963</v>
      </c>
      <c r="R377" s="7">
        <f t="shared" si="28"/>
        <v>54.25</v>
      </c>
      <c r="AM377" s="17">
        <f t="shared" si="26"/>
        <v>44071</v>
      </c>
      <c r="AN377" s="17">
        <f t="shared" si="27"/>
        <v>182.8415252761763</v>
      </c>
    </row>
    <row r="378" spans="5:40" x14ac:dyDescent="0.25">
      <c r="E378" s="8">
        <f t="shared" si="29"/>
        <v>44058</v>
      </c>
      <c r="F378" s="7">
        <f t="shared" si="30"/>
        <v>54.25</v>
      </c>
      <c r="O378" s="8">
        <v>44072</v>
      </c>
      <c r="P378" s="7">
        <v>182.69161688434608</v>
      </c>
      <c r="Q378" s="7">
        <f>SUM($P$8:P378)+CurrentInventory</f>
        <v>17270.462546115308</v>
      </c>
      <c r="R378" s="7">
        <f t="shared" si="28"/>
        <v>54.25</v>
      </c>
      <c r="AM378" s="17">
        <f t="shared" si="26"/>
        <v>44072</v>
      </c>
      <c r="AN378" s="17">
        <f t="shared" si="27"/>
        <v>182.69161688434608</v>
      </c>
    </row>
    <row r="379" spans="5:40" x14ac:dyDescent="0.25">
      <c r="E379" s="8">
        <f t="shared" si="29"/>
        <v>44059</v>
      </c>
      <c r="F379" s="7">
        <f t="shared" si="30"/>
        <v>54.25</v>
      </c>
      <c r="O379" s="8">
        <v>44073</v>
      </c>
      <c r="P379" s="7">
        <v>182.54548295739156</v>
      </c>
      <c r="Q379" s="7">
        <f>SUM($P$8:P379)+CurrentInventory</f>
        <v>17453.008029072698</v>
      </c>
      <c r="R379" s="7">
        <f t="shared" si="28"/>
        <v>54.25</v>
      </c>
      <c r="AM379" s="17">
        <f t="shared" si="26"/>
        <v>44073</v>
      </c>
      <c r="AN379" s="17">
        <f t="shared" si="27"/>
        <v>182.54548295739156</v>
      </c>
    </row>
    <row r="380" spans="5:40" x14ac:dyDescent="0.25">
      <c r="E380" s="8">
        <f t="shared" si="29"/>
        <v>44060</v>
      </c>
      <c r="F380" s="7">
        <f t="shared" si="30"/>
        <v>54.25</v>
      </c>
      <c r="O380" s="8">
        <v>44074</v>
      </c>
      <c r="P380" s="7">
        <v>182.40319581532236</v>
      </c>
      <c r="Q380" s="7">
        <f>SUM($P$8:P380)+CurrentInventory</f>
        <v>17635.411224888019</v>
      </c>
      <c r="R380" s="7">
        <f t="shared" si="28"/>
        <v>54.25</v>
      </c>
      <c r="AM380" s="17">
        <f t="shared" si="26"/>
        <v>44074</v>
      </c>
      <c r="AN380" s="17">
        <f t="shared" si="27"/>
        <v>182.40319581532236</v>
      </c>
    </row>
    <row r="381" spans="5:40" x14ac:dyDescent="0.25">
      <c r="E381" s="8">
        <f t="shared" si="29"/>
        <v>44061</v>
      </c>
      <c r="F381" s="7">
        <f t="shared" si="30"/>
        <v>54.25</v>
      </c>
      <c r="O381" s="8">
        <v>44075</v>
      </c>
      <c r="P381" s="7">
        <v>0</v>
      </c>
      <c r="Q381" s="7">
        <f>SUM($P$8:P381)+CurrentInventory</f>
        <v>17635.411224888019</v>
      </c>
      <c r="R381" s="7">
        <f t="shared" si="28"/>
        <v>56.597999999999999</v>
      </c>
      <c r="AM381" s="17">
        <f t="shared" si="26"/>
        <v>44075</v>
      </c>
      <c r="AN381" s="17">
        <f t="shared" si="27"/>
        <v>0</v>
      </c>
    </row>
    <row r="382" spans="5:40" x14ac:dyDescent="0.25">
      <c r="E382" s="8">
        <f t="shared" si="29"/>
        <v>44062</v>
      </c>
      <c r="F382" s="7">
        <f t="shared" si="30"/>
        <v>54.25</v>
      </c>
      <c r="O382" s="8">
        <v>44076</v>
      </c>
      <c r="P382" s="7">
        <v>0</v>
      </c>
      <c r="Q382" s="7">
        <f>SUM($P$8:P382)+CurrentInventory</f>
        <v>17635.411224888019</v>
      </c>
      <c r="R382" s="7">
        <f t="shared" si="28"/>
        <v>56.597999999999999</v>
      </c>
      <c r="AM382" s="17">
        <f t="shared" si="26"/>
        <v>44076</v>
      </c>
      <c r="AN382" s="17">
        <f t="shared" si="27"/>
        <v>0</v>
      </c>
    </row>
    <row r="383" spans="5:40" x14ac:dyDescent="0.25">
      <c r="E383" s="8">
        <f t="shared" si="29"/>
        <v>44063</v>
      </c>
      <c r="F383" s="7">
        <f t="shared" si="30"/>
        <v>54.25</v>
      </c>
      <c r="O383" s="8">
        <v>44077</v>
      </c>
      <c r="P383" s="7">
        <v>0</v>
      </c>
      <c r="Q383" s="7">
        <f>SUM($P$8:P383)+CurrentInventory</f>
        <v>17635.411224888019</v>
      </c>
      <c r="R383" s="7">
        <f t="shared" si="28"/>
        <v>56.597999999999999</v>
      </c>
      <c r="AM383" s="17">
        <f t="shared" si="26"/>
        <v>44077</v>
      </c>
      <c r="AN383" s="17">
        <f t="shared" si="27"/>
        <v>0</v>
      </c>
    </row>
    <row r="384" spans="5:40" x14ac:dyDescent="0.25">
      <c r="E384" s="8">
        <f t="shared" si="29"/>
        <v>44064</v>
      </c>
      <c r="F384" s="7">
        <f t="shared" si="30"/>
        <v>54.25</v>
      </c>
      <c r="O384" s="8">
        <v>44078</v>
      </c>
      <c r="P384" s="7">
        <v>0</v>
      </c>
      <c r="Q384" s="7">
        <f>SUM($P$8:P384)+CurrentInventory</f>
        <v>17635.411224888019</v>
      </c>
      <c r="R384" s="7">
        <f t="shared" si="28"/>
        <v>56.597999999999999</v>
      </c>
      <c r="AM384" s="17">
        <f t="shared" si="26"/>
        <v>44078</v>
      </c>
      <c r="AN384" s="17">
        <f t="shared" si="27"/>
        <v>0</v>
      </c>
    </row>
    <row r="385" spans="5:40" x14ac:dyDescent="0.25">
      <c r="E385" s="8">
        <f t="shared" si="29"/>
        <v>44065</v>
      </c>
      <c r="F385" s="7">
        <f t="shared" si="30"/>
        <v>54.25</v>
      </c>
      <c r="O385" s="8">
        <v>44079</v>
      </c>
      <c r="P385" s="7">
        <v>0</v>
      </c>
      <c r="Q385" s="7">
        <f>SUM($P$8:P385)+CurrentInventory</f>
        <v>17635.411224888019</v>
      </c>
      <c r="R385" s="7">
        <f t="shared" si="28"/>
        <v>56.597999999999999</v>
      </c>
      <c r="AM385" s="17">
        <f t="shared" si="26"/>
        <v>44079</v>
      </c>
      <c r="AN385" s="17">
        <f t="shared" si="27"/>
        <v>0</v>
      </c>
    </row>
    <row r="386" spans="5:40" x14ac:dyDescent="0.25">
      <c r="E386" s="8">
        <f t="shared" si="29"/>
        <v>44066</v>
      </c>
      <c r="F386" s="7">
        <f t="shared" si="30"/>
        <v>54.25</v>
      </c>
      <c r="O386" s="8">
        <v>44080</v>
      </c>
      <c r="P386" s="7">
        <v>0</v>
      </c>
      <c r="Q386" s="7">
        <f>SUM($P$8:P386)+CurrentInventory</f>
        <v>17635.411224888019</v>
      </c>
      <c r="R386" s="7">
        <f t="shared" si="28"/>
        <v>56.597999999999999</v>
      </c>
      <c r="AM386" s="17">
        <f t="shared" si="26"/>
        <v>44080</v>
      </c>
      <c r="AN386" s="17">
        <f t="shared" si="27"/>
        <v>0</v>
      </c>
    </row>
    <row r="387" spans="5:40" x14ac:dyDescent="0.25">
      <c r="E387" s="8">
        <f t="shared" si="29"/>
        <v>44067</v>
      </c>
      <c r="F387" s="7">
        <f t="shared" si="30"/>
        <v>54.25</v>
      </c>
      <c r="O387" s="8">
        <v>44081</v>
      </c>
      <c r="P387" s="7">
        <v>0</v>
      </c>
      <c r="Q387" s="7">
        <f>SUM($P$8:P387)+CurrentInventory</f>
        <v>17635.411224888019</v>
      </c>
      <c r="R387" s="7">
        <f t="shared" si="28"/>
        <v>56.597999999999999</v>
      </c>
      <c r="AM387" s="17">
        <f t="shared" si="26"/>
        <v>44081</v>
      </c>
      <c r="AN387" s="17">
        <f t="shared" si="27"/>
        <v>0</v>
      </c>
    </row>
    <row r="388" spans="5:40" x14ac:dyDescent="0.25">
      <c r="E388" s="8">
        <f t="shared" si="29"/>
        <v>44068</v>
      </c>
      <c r="F388" s="7">
        <f t="shared" si="30"/>
        <v>54.25</v>
      </c>
      <c r="O388" s="8">
        <v>44082</v>
      </c>
      <c r="P388" s="7">
        <v>182.2648276353832</v>
      </c>
      <c r="Q388" s="7">
        <f>SUM($P$8:P388)+CurrentInventory</f>
        <v>17817.676052523402</v>
      </c>
      <c r="R388" s="7">
        <f t="shared" si="28"/>
        <v>56.597999999999999</v>
      </c>
      <c r="AM388" s="17">
        <f t="shared" si="26"/>
        <v>44082</v>
      </c>
      <c r="AN388" s="17">
        <f t="shared" si="27"/>
        <v>182.2648276353832</v>
      </c>
    </row>
    <row r="389" spans="5:40" x14ac:dyDescent="0.25">
      <c r="E389" s="8">
        <f t="shared" si="29"/>
        <v>44069</v>
      </c>
      <c r="F389" s="7">
        <f t="shared" si="30"/>
        <v>54.25</v>
      </c>
      <c r="O389" s="8">
        <v>44083</v>
      </c>
      <c r="P389" s="7">
        <v>0</v>
      </c>
      <c r="Q389" s="7">
        <f>SUM($P$8:P389)+CurrentInventory</f>
        <v>17817.676052523402</v>
      </c>
      <c r="R389" s="7">
        <f t="shared" si="28"/>
        <v>56.597999999999999</v>
      </c>
      <c r="AM389" s="17">
        <f t="shared" si="26"/>
        <v>44083</v>
      </c>
      <c r="AN389" s="17">
        <f t="shared" si="27"/>
        <v>0</v>
      </c>
    </row>
    <row r="390" spans="5:40" x14ac:dyDescent="0.25">
      <c r="E390" s="8">
        <f t="shared" si="29"/>
        <v>44070</v>
      </c>
      <c r="F390" s="7">
        <f t="shared" si="30"/>
        <v>54.25</v>
      </c>
      <c r="O390" s="8">
        <v>44084</v>
      </c>
      <c r="P390" s="7">
        <v>182.13045047751089</v>
      </c>
      <c r="Q390" s="7">
        <f>SUM($P$8:P390)+CurrentInventory</f>
        <v>17999.806503000913</v>
      </c>
      <c r="R390" s="7">
        <f t="shared" si="28"/>
        <v>56.597999999999999</v>
      </c>
      <c r="AM390" s="17">
        <f t="shared" si="26"/>
        <v>44084</v>
      </c>
      <c r="AN390" s="17">
        <f t="shared" si="27"/>
        <v>182.13045047751089</v>
      </c>
    </row>
    <row r="391" spans="5:40" x14ac:dyDescent="0.25">
      <c r="E391" s="8">
        <f t="shared" si="29"/>
        <v>44071</v>
      </c>
      <c r="F391" s="7">
        <f t="shared" si="30"/>
        <v>54.25</v>
      </c>
      <c r="O391" s="8">
        <v>44085</v>
      </c>
      <c r="P391" s="7">
        <v>0</v>
      </c>
      <c r="Q391" s="7">
        <f>SUM($P$8:P391)+CurrentInventory</f>
        <v>17999.806503000913</v>
      </c>
      <c r="R391" s="7">
        <f t="shared" si="28"/>
        <v>56.597999999999999</v>
      </c>
      <c r="AM391" s="17">
        <f t="shared" si="26"/>
        <v>44085</v>
      </c>
      <c r="AN391" s="17">
        <f t="shared" si="27"/>
        <v>0</v>
      </c>
    </row>
    <row r="392" spans="5:40" x14ac:dyDescent="0.25">
      <c r="E392" s="8">
        <f t="shared" si="29"/>
        <v>44072</v>
      </c>
      <c r="F392" s="7">
        <f t="shared" si="30"/>
        <v>54.25</v>
      </c>
      <c r="O392" s="8">
        <v>44086</v>
      </c>
      <c r="P392" s="7">
        <v>0</v>
      </c>
      <c r="Q392" s="7">
        <f>SUM($P$8:P392)+CurrentInventory</f>
        <v>17999.806503000913</v>
      </c>
      <c r="R392" s="7">
        <f t="shared" si="28"/>
        <v>56.597999999999999</v>
      </c>
      <c r="AM392" s="17">
        <f t="shared" ref="AM392:AM455" si="31">O392-AH392</f>
        <v>44086</v>
      </c>
      <c r="AN392" s="17">
        <f t="shared" ref="AN392:AN455" si="32">P392-AI392</f>
        <v>0</v>
      </c>
    </row>
    <row r="393" spans="5:40" x14ac:dyDescent="0.25">
      <c r="E393" s="8">
        <f t="shared" si="29"/>
        <v>44073</v>
      </c>
      <c r="F393" s="7">
        <f t="shared" si="30"/>
        <v>54.25</v>
      </c>
      <c r="O393" s="8">
        <v>44087</v>
      </c>
      <c r="P393" s="7">
        <v>0</v>
      </c>
      <c r="Q393" s="7">
        <f>SUM($P$8:P393)+CurrentInventory</f>
        <v>17999.806503000913</v>
      </c>
      <c r="R393" s="7">
        <f t="shared" ref="R393:R456" si="33">VLOOKUP(O393,$E$22:$F$1597, 2, FALSE)</f>
        <v>56.597999999999999</v>
      </c>
      <c r="AM393" s="17">
        <f t="shared" si="31"/>
        <v>44087</v>
      </c>
      <c r="AN393" s="17">
        <f t="shared" si="32"/>
        <v>0</v>
      </c>
    </row>
    <row r="394" spans="5:40" x14ac:dyDescent="0.25">
      <c r="E394" s="8">
        <f t="shared" si="29"/>
        <v>44074</v>
      </c>
      <c r="F394" s="7">
        <f t="shared" si="30"/>
        <v>54.25</v>
      </c>
      <c r="O394" s="8">
        <v>44088</v>
      </c>
      <c r="P394" s="7">
        <v>0</v>
      </c>
      <c r="Q394" s="7">
        <f>SUM($P$8:P394)+CurrentInventory</f>
        <v>17999.806503000913</v>
      </c>
      <c r="R394" s="7">
        <f t="shared" si="33"/>
        <v>56.597999999999999</v>
      </c>
      <c r="AM394" s="17">
        <f t="shared" si="31"/>
        <v>44088</v>
      </c>
      <c r="AN394" s="17">
        <f t="shared" si="32"/>
        <v>0</v>
      </c>
    </row>
    <row r="395" spans="5:40" x14ac:dyDescent="0.25">
      <c r="E395" s="8">
        <f t="shared" si="29"/>
        <v>44075</v>
      </c>
      <c r="F395" s="7">
        <f t="shared" si="30"/>
        <v>56.597999999999999</v>
      </c>
      <c r="O395" s="8">
        <v>44089</v>
      </c>
      <c r="P395" s="7">
        <v>0</v>
      </c>
      <c r="Q395" s="7">
        <f>SUM($P$8:P395)+CurrentInventory</f>
        <v>17999.806503000913</v>
      </c>
      <c r="R395" s="7">
        <f t="shared" si="33"/>
        <v>56.597999999999999</v>
      </c>
      <c r="AM395" s="17">
        <f t="shared" si="31"/>
        <v>44089</v>
      </c>
      <c r="AN395" s="17">
        <f t="shared" si="32"/>
        <v>0</v>
      </c>
    </row>
    <row r="396" spans="5:40" x14ac:dyDescent="0.25">
      <c r="E396" s="8">
        <f t="shared" si="29"/>
        <v>44076</v>
      </c>
      <c r="F396" s="7">
        <f t="shared" si="30"/>
        <v>56.597999999999999</v>
      </c>
      <c r="O396" s="8">
        <v>44090</v>
      </c>
      <c r="P396" s="7">
        <v>0</v>
      </c>
      <c r="Q396" s="7">
        <f>SUM($P$8:P396)+CurrentInventory</f>
        <v>17999.806503000913</v>
      </c>
      <c r="R396" s="7">
        <f t="shared" si="33"/>
        <v>56.597999999999999</v>
      </c>
      <c r="AM396" s="17">
        <f t="shared" si="31"/>
        <v>44090</v>
      </c>
      <c r="AN396" s="17">
        <f t="shared" si="32"/>
        <v>0</v>
      </c>
    </row>
    <row r="397" spans="5:40" x14ac:dyDescent="0.25">
      <c r="E397" s="8">
        <f t="shared" si="29"/>
        <v>44077</v>
      </c>
      <c r="F397" s="7">
        <f t="shared" si="30"/>
        <v>56.597999999999999</v>
      </c>
      <c r="O397" s="8">
        <v>44091</v>
      </c>
      <c r="P397" s="7">
        <v>0</v>
      </c>
      <c r="Q397" s="7">
        <f>SUM($P$8:P397)+CurrentInventory</f>
        <v>17999.806503000913</v>
      </c>
      <c r="R397" s="7">
        <f t="shared" si="33"/>
        <v>56.597999999999999</v>
      </c>
      <c r="AM397" s="17">
        <f t="shared" si="31"/>
        <v>44091</v>
      </c>
      <c r="AN397" s="17">
        <f t="shared" si="32"/>
        <v>0</v>
      </c>
    </row>
    <row r="398" spans="5:40" x14ac:dyDescent="0.25">
      <c r="E398" s="8">
        <f t="shared" si="29"/>
        <v>44078</v>
      </c>
      <c r="F398" s="7">
        <f t="shared" si="30"/>
        <v>56.597999999999999</v>
      </c>
      <c r="O398" s="8">
        <v>44092</v>
      </c>
      <c r="P398" s="7">
        <v>0</v>
      </c>
      <c r="Q398" s="7">
        <f>SUM($P$8:P398)+CurrentInventory</f>
        <v>17999.806503000913</v>
      </c>
      <c r="R398" s="7">
        <f t="shared" si="33"/>
        <v>56.597999999999999</v>
      </c>
      <c r="AM398" s="17">
        <f t="shared" si="31"/>
        <v>44092</v>
      </c>
      <c r="AN398" s="17">
        <f t="shared" si="32"/>
        <v>0</v>
      </c>
    </row>
    <row r="399" spans="5:40" x14ac:dyDescent="0.25">
      <c r="E399" s="8">
        <f t="shared" si="29"/>
        <v>44079</v>
      </c>
      <c r="F399" s="7">
        <f t="shared" si="30"/>
        <v>56.597999999999999</v>
      </c>
      <c r="O399" s="8">
        <v>44093</v>
      </c>
      <c r="P399" s="7">
        <v>0</v>
      </c>
      <c r="Q399" s="7">
        <f>SUM($P$8:P399)+CurrentInventory</f>
        <v>17999.806503000913</v>
      </c>
      <c r="R399" s="7">
        <f t="shared" si="33"/>
        <v>56.597999999999999</v>
      </c>
      <c r="AM399" s="17">
        <f t="shared" si="31"/>
        <v>44093</v>
      </c>
      <c r="AN399" s="17">
        <f t="shared" si="32"/>
        <v>0</v>
      </c>
    </row>
    <row r="400" spans="5:40" x14ac:dyDescent="0.25">
      <c r="E400" s="8">
        <f t="shared" si="29"/>
        <v>44080</v>
      </c>
      <c r="F400" s="7">
        <f t="shared" si="30"/>
        <v>56.597999999999999</v>
      </c>
      <c r="O400" s="8">
        <v>44094</v>
      </c>
      <c r="P400" s="7">
        <v>0</v>
      </c>
      <c r="Q400" s="7">
        <f>SUM($P$8:P400)+CurrentInventory</f>
        <v>17999.806503000913</v>
      </c>
      <c r="R400" s="7">
        <f t="shared" si="33"/>
        <v>56.597999999999999</v>
      </c>
      <c r="AM400" s="17">
        <f t="shared" si="31"/>
        <v>44094</v>
      </c>
      <c r="AN400" s="17">
        <f t="shared" si="32"/>
        <v>0</v>
      </c>
    </row>
    <row r="401" spans="5:40" x14ac:dyDescent="0.25">
      <c r="E401" s="8">
        <f t="shared" si="29"/>
        <v>44081</v>
      </c>
      <c r="F401" s="7">
        <f t="shared" si="30"/>
        <v>56.597999999999999</v>
      </c>
      <c r="O401" s="8">
        <v>44095</v>
      </c>
      <c r="P401" s="7">
        <v>0</v>
      </c>
      <c r="Q401" s="7">
        <f>SUM($P$8:P401)+CurrentInventory</f>
        <v>17999.806503000913</v>
      </c>
      <c r="R401" s="7">
        <f t="shared" si="33"/>
        <v>56.597999999999999</v>
      </c>
      <c r="AM401" s="17">
        <f t="shared" si="31"/>
        <v>44095</v>
      </c>
      <c r="AN401" s="17">
        <f t="shared" si="32"/>
        <v>0</v>
      </c>
    </row>
    <row r="402" spans="5:40" x14ac:dyDescent="0.25">
      <c r="E402" s="8">
        <f t="shared" si="29"/>
        <v>44082</v>
      </c>
      <c r="F402" s="7">
        <f t="shared" si="30"/>
        <v>56.597999999999999</v>
      </c>
      <c r="O402" s="8">
        <v>44096</v>
      </c>
      <c r="P402" s="7">
        <v>0</v>
      </c>
      <c r="Q402" s="7">
        <f>SUM($P$8:P402)+CurrentInventory</f>
        <v>17999.806503000913</v>
      </c>
      <c r="R402" s="7">
        <f t="shared" si="33"/>
        <v>56.597999999999999</v>
      </c>
      <c r="AM402" s="17">
        <f t="shared" si="31"/>
        <v>44096</v>
      </c>
      <c r="AN402" s="17">
        <f t="shared" si="32"/>
        <v>0</v>
      </c>
    </row>
    <row r="403" spans="5:40" x14ac:dyDescent="0.25">
      <c r="E403" s="8">
        <f t="shared" si="29"/>
        <v>44083</v>
      </c>
      <c r="F403" s="7">
        <f t="shared" si="30"/>
        <v>56.597999999999999</v>
      </c>
      <c r="O403" s="8">
        <v>44097</v>
      </c>
      <c r="P403" s="7">
        <v>0</v>
      </c>
      <c r="Q403" s="7">
        <f>SUM($P$8:P403)+CurrentInventory</f>
        <v>17999.806503000913</v>
      </c>
      <c r="R403" s="7">
        <f t="shared" si="33"/>
        <v>56.597999999999999</v>
      </c>
      <c r="AM403" s="17">
        <f t="shared" si="31"/>
        <v>44097</v>
      </c>
      <c r="AN403" s="17">
        <f t="shared" si="32"/>
        <v>0</v>
      </c>
    </row>
    <row r="404" spans="5:40" x14ac:dyDescent="0.25">
      <c r="E404" s="8">
        <f t="shared" si="29"/>
        <v>44084</v>
      </c>
      <c r="F404" s="7">
        <f t="shared" si="30"/>
        <v>56.597999999999999</v>
      </c>
      <c r="O404" s="8">
        <v>44098</v>
      </c>
      <c r="P404" s="7">
        <v>0</v>
      </c>
      <c r="Q404" s="7">
        <f>SUM($P$8:P404)+CurrentInventory</f>
        <v>17999.806503000913</v>
      </c>
      <c r="R404" s="7">
        <f t="shared" si="33"/>
        <v>56.597999999999999</v>
      </c>
      <c r="AM404" s="17">
        <f t="shared" si="31"/>
        <v>44098</v>
      </c>
      <c r="AN404" s="17">
        <f t="shared" si="32"/>
        <v>0</v>
      </c>
    </row>
    <row r="405" spans="5:40" x14ac:dyDescent="0.25">
      <c r="E405" s="8">
        <f t="shared" si="29"/>
        <v>44085</v>
      </c>
      <c r="F405" s="7">
        <f t="shared" si="30"/>
        <v>56.597999999999999</v>
      </c>
      <c r="O405" s="8">
        <v>44099</v>
      </c>
      <c r="P405" s="7">
        <v>0</v>
      </c>
      <c r="Q405" s="7">
        <f>SUM($P$8:P405)+CurrentInventory</f>
        <v>17999.806503000913</v>
      </c>
      <c r="R405" s="7">
        <f t="shared" si="33"/>
        <v>56.597999999999999</v>
      </c>
      <c r="AM405" s="17">
        <f t="shared" si="31"/>
        <v>44099</v>
      </c>
      <c r="AN405" s="17">
        <f t="shared" si="32"/>
        <v>0</v>
      </c>
    </row>
    <row r="406" spans="5:40" x14ac:dyDescent="0.25">
      <c r="E406" s="8">
        <f t="shared" si="29"/>
        <v>44086</v>
      </c>
      <c r="F406" s="7">
        <f t="shared" si="30"/>
        <v>56.597999999999999</v>
      </c>
      <c r="O406" s="8">
        <v>44100</v>
      </c>
      <c r="P406" s="7">
        <v>0</v>
      </c>
      <c r="Q406" s="7">
        <f>SUM($P$8:P406)+CurrentInventory</f>
        <v>17999.806503000913</v>
      </c>
      <c r="R406" s="7">
        <f t="shared" si="33"/>
        <v>56.597999999999999</v>
      </c>
      <c r="AM406" s="17">
        <f t="shared" si="31"/>
        <v>44100</v>
      </c>
      <c r="AN406" s="17">
        <f t="shared" si="32"/>
        <v>0</v>
      </c>
    </row>
    <row r="407" spans="5:40" x14ac:dyDescent="0.25">
      <c r="E407" s="8">
        <f t="shared" si="29"/>
        <v>44087</v>
      </c>
      <c r="F407" s="7">
        <f t="shared" si="30"/>
        <v>56.597999999999999</v>
      </c>
      <c r="O407" s="8">
        <v>44101</v>
      </c>
      <c r="P407" s="7">
        <v>0</v>
      </c>
      <c r="Q407" s="7">
        <f>SUM($P$8:P407)+CurrentInventory</f>
        <v>17999.806503000913</v>
      </c>
      <c r="R407" s="7">
        <f t="shared" si="33"/>
        <v>56.597999999999999</v>
      </c>
      <c r="AM407" s="17">
        <f t="shared" si="31"/>
        <v>44101</v>
      </c>
      <c r="AN407" s="17">
        <f t="shared" si="32"/>
        <v>0</v>
      </c>
    </row>
    <row r="408" spans="5:40" x14ac:dyDescent="0.25">
      <c r="E408" s="8">
        <f t="shared" ref="E408:E441" si="34">IF(E407+1&gt;MAX($B$4:$B$97), NA(), E407+1)</f>
        <v>44088</v>
      </c>
      <c r="F408" s="7">
        <f t="shared" ref="F408:F471" si="35">VLOOKUP(E408,$B$4:$C$97, 2,TRUE)</f>
        <v>56.597999999999999</v>
      </c>
      <c r="O408" s="8">
        <v>44102</v>
      </c>
      <c r="P408" s="7">
        <v>0</v>
      </c>
      <c r="Q408" s="7">
        <f>SUM($P$8:P408)+CurrentInventory</f>
        <v>17999.806503000913</v>
      </c>
      <c r="R408" s="7">
        <f t="shared" si="33"/>
        <v>56.597999999999999</v>
      </c>
      <c r="AM408" s="17">
        <f t="shared" si="31"/>
        <v>44102</v>
      </c>
      <c r="AN408" s="17">
        <f t="shared" si="32"/>
        <v>0</v>
      </c>
    </row>
    <row r="409" spans="5:40" x14ac:dyDescent="0.25">
      <c r="E409" s="8">
        <f t="shared" si="34"/>
        <v>44089</v>
      </c>
      <c r="F409" s="7">
        <f t="shared" si="35"/>
        <v>56.597999999999999</v>
      </c>
      <c r="O409" s="8">
        <v>44103</v>
      </c>
      <c r="P409" s="7">
        <v>0</v>
      </c>
      <c r="Q409" s="7">
        <f>SUM($P$8:P409)+CurrentInventory</f>
        <v>17999.806503000913</v>
      </c>
      <c r="R409" s="7">
        <f t="shared" si="33"/>
        <v>56.597999999999999</v>
      </c>
      <c r="AM409" s="17">
        <f t="shared" si="31"/>
        <v>44103</v>
      </c>
      <c r="AN409" s="17">
        <f t="shared" si="32"/>
        <v>0</v>
      </c>
    </row>
    <row r="410" spans="5:40" x14ac:dyDescent="0.25">
      <c r="E410" s="8">
        <f t="shared" si="34"/>
        <v>44090</v>
      </c>
      <c r="F410" s="7">
        <f t="shared" si="35"/>
        <v>56.597999999999999</v>
      </c>
      <c r="O410" s="8">
        <v>44104</v>
      </c>
      <c r="P410" s="7">
        <v>0.19349699908707407</v>
      </c>
      <c r="Q410" s="7">
        <f>SUM($P$8:P410)+CurrentInventory</f>
        <v>18000</v>
      </c>
      <c r="R410" s="7">
        <f t="shared" si="33"/>
        <v>56.597999999999999</v>
      </c>
      <c r="AM410" s="17">
        <f t="shared" si="31"/>
        <v>44104</v>
      </c>
      <c r="AN410" s="17">
        <f t="shared" si="32"/>
        <v>0.19349699908707407</v>
      </c>
    </row>
    <row r="411" spans="5:40" x14ac:dyDescent="0.25">
      <c r="E411" s="8">
        <f t="shared" si="34"/>
        <v>44091</v>
      </c>
      <c r="F411" s="7">
        <f t="shared" si="35"/>
        <v>56.597999999999999</v>
      </c>
      <c r="O411" s="8">
        <v>44105</v>
      </c>
      <c r="P411" s="7">
        <v>0</v>
      </c>
      <c r="Q411" s="7">
        <f>SUM($P$8:P411)+CurrentInventory</f>
        <v>18000</v>
      </c>
      <c r="R411" s="7">
        <f t="shared" si="33"/>
        <v>59.54</v>
      </c>
      <c r="AM411" s="17">
        <f t="shared" si="31"/>
        <v>44105</v>
      </c>
      <c r="AN411" s="17">
        <f t="shared" si="32"/>
        <v>0</v>
      </c>
    </row>
    <row r="412" spans="5:40" x14ac:dyDescent="0.25">
      <c r="E412" s="8">
        <f t="shared" si="34"/>
        <v>44092</v>
      </c>
      <c r="F412" s="7">
        <f t="shared" si="35"/>
        <v>56.597999999999999</v>
      </c>
      <c r="O412" s="8">
        <v>44106</v>
      </c>
      <c r="P412" s="7">
        <v>0</v>
      </c>
      <c r="Q412" s="7">
        <f>SUM($P$8:P412)+CurrentInventory</f>
        <v>18000</v>
      </c>
      <c r="R412" s="7">
        <f t="shared" si="33"/>
        <v>59.54</v>
      </c>
      <c r="AM412" s="17">
        <f t="shared" si="31"/>
        <v>44106</v>
      </c>
      <c r="AN412" s="17">
        <f t="shared" si="32"/>
        <v>0</v>
      </c>
    </row>
    <row r="413" spans="5:40" x14ac:dyDescent="0.25">
      <c r="E413" s="8">
        <f t="shared" si="34"/>
        <v>44093</v>
      </c>
      <c r="F413" s="7">
        <f t="shared" si="35"/>
        <v>56.597999999999999</v>
      </c>
      <c r="O413" s="8">
        <v>44107</v>
      </c>
      <c r="P413" s="7">
        <v>0</v>
      </c>
      <c r="Q413" s="7">
        <f>SUM($P$8:P413)+CurrentInventory</f>
        <v>18000</v>
      </c>
      <c r="R413" s="7">
        <f t="shared" si="33"/>
        <v>59.54</v>
      </c>
      <c r="AM413" s="17">
        <f t="shared" si="31"/>
        <v>44107</v>
      </c>
      <c r="AN413" s="17">
        <f t="shared" si="32"/>
        <v>0</v>
      </c>
    </row>
    <row r="414" spans="5:40" x14ac:dyDescent="0.25">
      <c r="E414" s="8">
        <f t="shared" si="34"/>
        <v>44094</v>
      </c>
      <c r="F414" s="7">
        <f t="shared" si="35"/>
        <v>56.597999999999999</v>
      </c>
      <c r="O414" s="8">
        <v>44108</v>
      </c>
      <c r="P414" s="7">
        <v>0</v>
      </c>
      <c r="Q414" s="7">
        <f>SUM($P$8:P414)+CurrentInventory</f>
        <v>18000</v>
      </c>
      <c r="R414" s="7">
        <f t="shared" si="33"/>
        <v>59.54</v>
      </c>
      <c r="AM414" s="17">
        <f t="shared" si="31"/>
        <v>44108</v>
      </c>
      <c r="AN414" s="17">
        <f t="shared" si="32"/>
        <v>0</v>
      </c>
    </row>
    <row r="415" spans="5:40" x14ac:dyDescent="0.25">
      <c r="E415" s="8">
        <f t="shared" si="34"/>
        <v>44095</v>
      </c>
      <c r="F415" s="7">
        <f t="shared" si="35"/>
        <v>56.597999999999999</v>
      </c>
      <c r="O415" s="8">
        <v>44109</v>
      </c>
      <c r="P415" s="7">
        <v>0</v>
      </c>
      <c r="Q415" s="7">
        <f>SUM($P$8:P415)+CurrentInventory</f>
        <v>18000</v>
      </c>
      <c r="R415" s="7">
        <f t="shared" si="33"/>
        <v>59.54</v>
      </c>
      <c r="AM415" s="17">
        <f t="shared" si="31"/>
        <v>44109</v>
      </c>
      <c r="AN415" s="17">
        <f t="shared" si="32"/>
        <v>0</v>
      </c>
    </row>
    <row r="416" spans="5:40" x14ac:dyDescent="0.25">
      <c r="E416" s="8">
        <f t="shared" si="34"/>
        <v>44096</v>
      </c>
      <c r="F416" s="7">
        <f t="shared" si="35"/>
        <v>56.597999999999999</v>
      </c>
      <c r="O416" s="8">
        <v>44110</v>
      </c>
      <c r="P416" s="7">
        <v>0</v>
      </c>
      <c r="Q416" s="7">
        <f>SUM($P$8:P416)+CurrentInventory</f>
        <v>18000</v>
      </c>
      <c r="R416" s="7">
        <f t="shared" si="33"/>
        <v>59.54</v>
      </c>
      <c r="AM416" s="17">
        <f t="shared" si="31"/>
        <v>44110</v>
      </c>
      <c r="AN416" s="17">
        <f t="shared" si="32"/>
        <v>0</v>
      </c>
    </row>
    <row r="417" spans="5:40" x14ac:dyDescent="0.25">
      <c r="E417" s="8">
        <f t="shared" si="34"/>
        <v>44097</v>
      </c>
      <c r="F417" s="7">
        <f t="shared" si="35"/>
        <v>56.597999999999999</v>
      </c>
      <c r="O417" s="8">
        <v>44111</v>
      </c>
      <c r="P417" s="7">
        <v>0</v>
      </c>
      <c r="Q417" s="7">
        <f>SUM($P$8:P417)+CurrentInventory</f>
        <v>18000</v>
      </c>
      <c r="R417" s="7">
        <f t="shared" si="33"/>
        <v>59.54</v>
      </c>
      <c r="AM417" s="17">
        <f t="shared" si="31"/>
        <v>44111</v>
      </c>
      <c r="AN417" s="17">
        <f t="shared" si="32"/>
        <v>0</v>
      </c>
    </row>
    <row r="418" spans="5:40" x14ac:dyDescent="0.25">
      <c r="E418" s="8">
        <f t="shared" si="34"/>
        <v>44098</v>
      </c>
      <c r="F418" s="7">
        <f t="shared" si="35"/>
        <v>56.597999999999999</v>
      </c>
      <c r="O418" s="8">
        <v>44112</v>
      </c>
      <c r="P418" s="7">
        <v>0</v>
      </c>
      <c r="Q418" s="7">
        <f>SUM($P$8:P418)+CurrentInventory</f>
        <v>18000</v>
      </c>
      <c r="R418" s="7">
        <f t="shared" si="33"/>
        <v>59.54</v>
      </c>
      <c r="AM418" s="17">
        <f t="shared" si="31"/>
        <v>44112</v>
      </c>
      <c r="AN418" s="17">
        <f t="shared" si="32"/>
        <v>0</v>
      </c>
    </row>
    <row r="419" spans="5:40" x14ac:dyDescent="0.25">
      <c r="E419" s="8">
        <f t="shared" si="34"/>
        <v>44099</v>
      </c>
      <c r="F419" s="7">
        <f t="shared" si="35"/>
        <v>56.597999999999999</v>
      </c>
      <c r="O419" s="8">
        <v>44113</v>
      </c>
      <c r="P419" s="7">
        <v>0</v>
      </c>
      <c r="Q419" s="7">
        <f>SUM($P$8:P419)+CurrentInventory</f>
        <v>18000</v>
      </c>
      <c r="R419" s="7">
        <f t="shared" si="33"/>
        <v>59.54</v>
      </c>
      <c r="AM419" s="17">
        <f t="shared" si="31"/>
        <v>44113</v>
      </c>
      <c r="AN419" s="17">
        <f t="shared" si="32"/>
        <v>0</v>
      </c>
    </row>
    <row r="420" spans="5:40" x14ac:dyDescent="0.25">
      <c r="E420" s="8">
        <f t="shared" si="34"/>
        <v>44100</v>
      </c>
      <c r="F420" s="7">
        <f t="shared" si="35"/>
        <v>56.597999999999999</v>
      </c>
      <c r="O420" s="8">
        <v>44114</v>
      </c>
      <c r="P420" s="7">
        <v>0</v>
      </c>
      <c r="Q420" s="7">
        <f>SUM($P$8:P420)+CurrentInventory</f>
        <v>18000</v>
      </c>
      <c r="R420" s="7">
        <f t="shared" si="33"/>
        <v>59.54</v>
      </c>
      <c r="AM420" s="17">
        <f t="shared" si="31"/>
        <v>44114</v>
      </c>
      <c r="AN420" s="17">
        <f t="shared" si="32"/>
        <v>0</v>
      </c>
    </row>
    <row r="421" spans="5:40" x14ac:dyDescent="0.25">
      <c r="E421" s="8">
        <f t="shared" si="34"/>
        <v>44101</v>
      </c>
      <c r="F421" s="7">
        <f t="shared" si="35"/>
        <v>56.597999999999999</v>
      </c>
      <c r="O421" s="8">
        <v>44115</v>
      </c>
      <c r="P421" s="7">
        <v>0</v>
      </c>
      <c r="Q421" s="7">
        <f>SUM($P$8:P421)+CurrentInventory</f>
        <v>18000</v>
      </c>
      <c r="R421" s="7">
        <f t="shared" si="33"/>
        <v>59.54</v>
      </c>
      <c r="AM421" s="17">
        <f t="shared" si="31"/>
        <v>44115</v>
      </c>
      <c r="AN421" s="17">
        <f t="shared" si="32"/>
        <v>0</v>
      </c>
    </row>
    <row r="422" spans="5:40" x14ac:dyDescent="0.25">
      <c r="E422" s="8">
        <f t="shared" si="34"/>
        <v>44102</v>
      </c>
      <c r="F422" s="7">
        <f t="shared" si="35"/>
        <v>56.597999999999999</v>
      </c>
      <c r="O422" s="8">
        <v>44116</v>
      </c>
      <c r="P422" s="7">
        <v>0</v>
      </c>
      <c r="Q422" s="7">
        <f>SUM($P$8:P422)+CurrentInventory</f>
        <v>18000</v>
      </c>
      <c r="R422" s="7">
        <f t="shared" si="33"/>
        <v>59.54</v>
      </c>
      <c r="AM422" s="17">
        <f t="shared" si="31"/>
        <v>44116</v>
      </c>
      <c r="AN422" s="17">
        <f t="shared" si="32"/>
        <v>0</v>
      </c>
    </row>
    <row r="423" spans="5:40" x14ac:dyDescent="0.25">
      <c r="E423" s="8">
        <f t="shared" si="34"/>
        <v>44103</v>
      </c>
      <c r="F423" s="7">
        <f t="shared" si="35"/>
        <v>56.597999999999999</v>
      </c>
      <c r="O423" s="8">
        <v>44117</v>
      </c>
      <c r="P423" s="7">
        <v>0</v>
      </c>
      <c r="Q423" s="7">
        <f>SUM($P$8:P423)+CurrentInventory</f>
        <v>18000</v>
      </c>
      <c r="R423" s="7">
        <f t="shared" si="33"/>
        <v>59.54</v>
      </c>
      <c r="AM423" s="17">
        <f t="shared" si="31"/>
        <v>44117</v>
      </c>
      <c r="AN423" s="17">
        <f t="shared" si="32"/>
        <v>0</v>
      </c>
    </row>
    <row r="424" spans="5:40" x14ac:dyDescent="0.25">
      <c r="E424" s="8">
        <f t="shared" si="34"/>
        <v>44104</v>
      </c>
      <c r="F424" s="7">
        <f t="shared" si="35"/>
        <v>56.597999999999999</v>
      </c>
      <c r="O424" s="8">
        <v>44118</v>
      </c>
      <c r="P424" s="7">
        <v>0</v>
      </c>
      <c r="Q424" s="7">
        <f>SUM($P$8:P424)+CurrentInventory</f>
        <v>18000</v>
      </c>
      <c r="R424" s="7">
        <f t="shared" si="33"/>
        <v>59.54</v>
      </c>
      <c r="AM424" s="17">
        <f t="shared" si="31"/>
        <v>44118</v>
      </c>
      <c r="AN424" s="17">
        <f t="shared" si="32"/>
        <v>0</v>
      </c>
    </row>
    <row r="425" spans="5:40" x14ac:dyDescent="0.25">
      <c r="E425" s="8">
        <f t="shared" si="34"/>
        <v>44105</v>
      </c>
      <c r="F425" s="7">
        <f t="shared" si="35"/>
        <v>59.54</v>
      </c>
      <c r="O425" s="8">
        <v>44119</v>
      </c>
      <c r="P425" s="7">
        <v>0</v>
      </c>
      <c r="Q425" s="7">
        <f>SUM($P$8:P425)+CurrentInventory</f>
        <v>18000</v>
      </c>
      <c r="R425" s="7">
        <f t="shared" si="33"/>
        <v>59.54</v>
      </c>
      <c r="AM425" s="17">
        <f t="shared" si="31"/>
        <v>44119</v>
      </c>
      <c r="AN425" s="17">
        <f t="shared" si="32"/>
        <v>0</v>
      </c>
    </row>
    <row r="426" spans="5:40" x14ac:dyDescent="0.25">
      <c r="E426" s="8">
        <f t="shared" si="34"/>
        <v>44106</v>
      </c>
      <c r="F426" s="7">
        <f t="shared" si="35"/>
        <v>59.54</v>
      </c>
      <c r="O426" s="8">
        <v>44120</v>
      </c>
      <c r="P426" s="7">
        <v>0</v>
      </c>
      <c r="Q426" s="7">
        <f>SUM($P$8:P426)+CurrentInventory</f>
        <v>18000</v>
      </c>
      <c r="R426" s="7">
        <f t="shared" si="33"/>
        <v>59.54</v>
      </c>
      <c r="AM426" s="17">
        <f t="shared" si="31"/>
        <v>44120</v>
      </c>
      <c r="AN426" s="17">
        <f t="shared" si="32"/>
        <v>0</v>
      </c>
    </row>
    <row r="427" spans="5:40" x14ac:dyDescent="0.25">
      <c r="E427" s="8">
        <f t="shared" si="34"/>
        <v>44107</v>
      </c>
      <c r="F427" s="7">
        <f t="shared" si="35"/>
        <v>59.54</v>
      </c>
      <c r="O427" s="8">
        <v>44121</v>
      </c>
      <c r="P427" s="7">
        <v>0</v>
      </c>
      <c r="Q427" s="7">
        <f>SUM($P$8:P427)+CurrentInventory</f>
        <v>18000</v>
      </c>
      <c r="R427" s="7">
        <f t="shared" si="33"/>
        <v>59.54</v>
      </c>
      <c r="AM427" s="17">
        <f t="shared" si="31"/>
        <v>44121</v>
      </c>
      <c r="AN427" s="17">
        <f t="shared" si="32"/>
        <v>0</v>
      </c>
    </row>
    <row r="428" spans="5:40" x14ac:dyDescent="0.25">
      <c r="E428" s="8">
        <f t="shared" si="34"/>
        <v>44108</v>
      </c>
      <c r="F428" s="7">
        <f t="shared" si="35"/>
        <v>59.54</v>
      </c>
      <c r="O428" s="8">
        <v>44122</v>
      </c>
      <c r="P428" s="7">
        <v>0</v>
      </c>
      <c r="Q428" s="7">
        <f>SUM($P$8:P428)+CurrentInventory</f>
        <v>18000</v>
      </c>
      <c r="R428" s="7">
        <f t="shared" si="33"/>
        <v>59.54</v>
      </c>
      <c r="AM428" s="17">
        <f t="shared" si="31"/>
        <v>44122</v>
      </c>
      <c r="AN428" s="17">
        <f t="shared" si="32"/>
        <v>0</v>
      </c>
    </row>
    <row r="429" spans="5:40" x14ac:dyDescent="0.25">
      <c r="E429" s="8">
        <f t="shared" si="34"/>
        <v>44109</v>
      </c>
      <c r="F429" s="7">
        <f t="shared" si="35"/>
        <v>59.54</v>
      </c>
      <c r="O429" s="8">
        <v>44123</v>
      </c>
      <c r="P429" s="7">
        <v>0</v>
      </c>
      <c r="Q429" s="7">
        <f>SUM($P$8:P429)+CurrentInventory</f>
        <v>18000</v>
      </c>
      <c r="R429" s="7">
        <f t="shared" si="33"/>
        <v>59.54</v>
      </c>
      <c r="AM429" s="17">
        <f t="shared" si="31"/>
        <v>44123</v>
      </c>
      <c r="AN429" s="17">
        <f t="shared" si="32"/>
        <v>0</v>
      </c>
    </row>
    <row r="430" spans="5:40" x14ac:dyDescent="0.25">
      <c r="E430" s="8">
        <f t="shared" si="34"/>
        <v>44110</v>
      </c>
      <c r="F430" s="7">
        <f t="shared" si="35"/>
        <v>59.54</v>
      </c>
      <c r="O430" s="8">
        <v>44124</v>
      </c>
      <c r="P430" s="7">
        <v>0</v>
      </c>
      <c r="Q430" s="7">
        <f>SUM($P$8:P430)+CurrentInventory</f>
        <v>18000</v>
      </c>
      <c r="R430" s="7">
        <f t="shared" si="33"/>
        <v>59.54</v>
      </c>
      <c r="AM430" s="17">
        <f t="shared" si="31"/>
        <v>44124</v>
      </c>
      <c r="AN430" s="17">
        <f t="shared" si="32"/>
        <v>0</v>
      </c>
    </row>
    <row r="431" spans="5:40" x14ac:dyDescent="0.25">
      <c r="E431" s="8">
        <f t="shared" si="34"/>
        <v>44111</v>
      </c>
      <c r="F431" s="7">
        <f t="shared" si="35"/>
        <v>59.54</v>
      </c>
      <c r="O431" s="8">
        <v>44125</v>
      </c>
      <c r="P431" s="7">
        <v>0</v>
      </c>
      <c r="Q431" s="7">
        <f>SUM($P$8:P431)+CurrentInventory</f>
        <v>18000</v>
      </c>
      <c r="R431" s="7">
        <f t="shared" si="33"/>
        <v>59.54</v>
      </c>
      <c r="AM431" s="17">
        <f t="shared" si="31"/>
        <v>44125</v>
      </c>
      <c r="AN431" s="17">
        <f t="shared" si="32"/>
        <v>0</v>
      </c>
    </row>
    <row r="432" spans="5:40" x14ac:dyDescent="0.25">
      <c r="E432" s="8">
        <f t="shared" si="34"/>
        <v>44112</v>
      </c>
      <c r="F432" s="7">
        <f t="shared" si="35"/>
        <v>59.54</v>
      </c>
      <c r="O432" s="8">
        <v>44126</v>
      </c>
      <c r="P432" s="7">
        <v>0</v>
      </c>
      <c r="Q432" s="7">
        <f>SUM($P$8:P432)+CurrentInventory</f>
        <v>18000</v>
      </c>
      <c r="R432" s="7">
        <f t="shared" si="33"/>
        <v>59.54</v>
      </c>
      <c r="AM432" s="17">
        <f t="shared" si="31"/>
        <v>44126</v>
      </c>
      <c r="AN432" s="17">
        <f t="shared" si="32"/>
        <v>0</v>
      </c>
    </row>
    <row r="433" spans="5:40" x14ac:dyDescent="0.25">
      <c r="E433" s="8">
        <f t="shared" si="34"/>
        <v>44113</v>
      </c>
      <c r="F433" s="7">
        <f t="shared" si="35"/>
        <v>59.54</v>
      </c>
      <c r="O433" s="8">
        <v>44127</v>
      </c>
      <c r="P433" s="7">
        <v>0</v>
      </c>
      <c r="Q433" s="7">
        <f>SUM($P$8:P433)+CurrentInventory</f>
        <v>18000</v>
      </c>
      <c r="R433" s="7">
        <f t="shared" si="33"/>
        <v>59.54</v>
      </c>
      <c r="AM433" s="17">
        <f t="shared" si="31"/>
        <v>44127</v>
      </c>
      <c r="AN433" s="17">
        <f t="shared" si="32"/>
        <v>0</v>
      </c>
    </row>
    <row r="434" spans="5:40" x14ac:dyDescent="0.25">
      <c r="E434" s="8">
        <f t="shared" si="34"/>
        <v>44114</v>
      </c>
      <c r="F434" s="7">
        <f t="shared" si="35"/>
        <v>59.54</v>
      </c>
      <c r="O434" s="8">
        <v>44128</v>
      </c>
      <c r="P434" s="7">
        <v>0</v>
      </c>
      <c r="Q434" s="7">
        <f>SUM($P$8:P434)+CurrentInventory</f>
        <v>18000</v>
      </c>
      <c r="R434" s="7">
        <f t="shared" si="33"/>
        <v>59.54</v>
      </c>
      <c r="AM434" s="17">
        <f t="shared" si="31"/>
        <v>44128</v>
      </c>
      <c r="AN434" s="17">
        <f t="shared" si="32"/>
        <v>0</v>
      </c>
    </row>
    <row r="435" spans="5:40" x14ac:dyDescent="0.25">
      <c r="E435" s="8">
        <f t="shared" si="34"/>
        <v>44115</v>
      </c>
      <c r="F435" s="7">
        <f t="shared" si="35"/>
        <v>59.54</v>
      </c>
      <c r="O435" s="8">
        <v>44129</v>
      </c>
      <c r="P435" s="7">
        <v>0</v>
      </c>
      <c r="Q435" s="7">
        <f>SUM($P$8:P435)+CurrentInventory</f>
        <v>18000</v>
      </c>
      <c r="R435" s="7">
        <f t="shared" si="33"/>
        <v>59.54</v>
      </c>
      <c r="AM435" s="17">
        <f t="shared" si="31"/>
        <v>44129</v>
      </c>
      <c r="AN435" s="17">
        <f t="shared" si="32"/>
        <v>0</v>
      </c>
    </row>
    <row r="436" spans="5:40" x14ac:dyDescent="0.25">
      <c r="E436" s="8">
        <f t="shared" si="34"/>
        <v>44116</v>
      </c>
      <c r="F436" s="7">
        <f t="shared" si="35"/>
        <v>59.54</v>
      </c>
      <c r="O436" s="8">
        <v>44130</v>
      </c>
      <c r="P436" s="7">
        <v>0</v>
      </c>
      <c r="Q436" s="7">
        <f>SUM($P$8:P436)+CurrentInventory</f>
        <v>18000</v>
      </c>
      <c r="R436" s="7">
        <f t="shared" si="33"/>
        <v>59.54</v>
      </c>
      <c r="AM436" s="17">
        <f t="shared" si="31"/>
        <v>44130</v>
      </c>
      <c r="AN436" s="17">
        <f t="shared" si="32"/>
        <v>0</v>
      </c>
    </row>
    <row r="437" spans="5:40" x14ac:dyDescent="0.25">
      <c r="E437" s="8">
        <f t="shared" si="34"/>
        <v>44117</v>
      </c>
      <c r="F437" s="7">
        <f t="shared" si="35"/>
        <v>59.54</v>
      </c>
      <c r="O437" s="8">
        <v>44131</v>
      </c>
      <c r="P437" s="7">
        <v>0</v>
      </c>
      <c r="Q437" s="7">
        <f>SUM($P$8:P437)+CurrentInventory</f>
        <v>18000</v>
      </c>
      <c r="R437" s="7">
        <f t="shared" si="33"/>
        <v>59.54</v>
      </c>
      <c r="AM437" s="17">
        <f t="shared" si="31"/>
        <v>44131</v>
      </c>
      <c r="AN437" s="17">
        <f t="shared" si="32"/>
        <v>0</v>
      </c>
    </row>
    <row r="438" spans="5:40" x14ac:dyDescent="0.25">
      <c r="E438" s="8">
        <f t="shared" si="34"/>
        <v>44118</v>
      </c>
      <c r="F438" s="7">
        <f t="shared" si="35"/>
        <v>59.54</v>
      </c>
      <c r="O438" s="8">
        <v>44132</v>
      </c>
      <c r="P438" s="7">
        <v>0</v>
      </c>
      <c r="Q438" s="7">
        <f>SUM($P$8:P438)+CurrentInventory</f>
        <v>18000</v>
      </c>
      <c r="R438" s="7">
        <f t="shared" si="33"/>
        <v>59.54</v>
      </c>
      <c r="AM438" s="17">
        <f t="shared" si="31"/>
        <v>44132</v>
      </c>
      <c r="AN438" s="17">
        <f t="shared" si="32"/>
        <v>0</v>
      </c>
    </row>
    <row r="439" spans="5:40" x14ac:dyDescent="0.25">
      <c r="E439" s="8">
        <f t="shared" si="34"/>
        <v>44119</v>
      </c>
      <c r="F439" s="7">
        <f t="shared" si="35"/>
        <v>59.54</v>
      </c>
      <c r="O439" s="8">
        <v>44133</v>
      </c>
      <c r="P439" s="7">
        <v>0</v>
      </c>
      <c r="Q439" s="7">
        <f>SUM($P$8:P439)+CurrentInventory</f>
        <v>18000</v>
      </c>
      <c r="R439" s="7">
        <f t="shared" si="33"/>
        <v>59.54</v>
      </c>
      <c r="AM439" s="17">
        <f t="shared" si="31"/>
        <v>44133</v>
      </c>
      <c r="AN439" s="17">
        <f t="shared" si="32"/>
        <v>0</v>
      </c>
    </row>
    <row r="440" spans="5:40" x14ac:dyDescent="0.25">
      <c r="E440" s="8">
        <f t="shared" si="34"/>
        <v>44120</v>
      </c>
      <c r="F440" s="7">
        <f t="shared" si="35"/>
        <v>59.54</v>
      </c>
      <c r="O440" s="8">
        <v>44134</v>
      </c>
      <c r="P440" s="7">
        <v>0</v>
      </c>
      <c r="Q440" s="7">
        <f>SUM($P$8:P440)+CurrentInventory</f>
        <v>18000</v>
      </c>
      <c r="R440" s="7">
        <f t="shared" si="33"/>
        <v>59.54</v>
      </c>
      <c r="AM440" s="17">
        <f t="shared" si="31"/>
        <v>44134</v>
      </c>
      <c r="AN440" s="17">
        <f t="shared" si="32"/>
        <v>0</v>
      </c>
    </row>
    <row r="441" spans="5:40" x14ac:dyDescent="0.25">
      <c r="E441" s="8">
        <f t="shared" si="34"/>
        <v>44121</v>
      </c>
      <c r="F441" s="7">
        <f t="shared" si="35"/>
        <v>59.54</v>
      </c>
      <c r="O441" s="8">
        <v>44135</v>
      </c>
      <c r="P441" s="7">
        <v>0</v>
      </c>
      <c r="Q441" s="7">
        <f>SUM($P$8:P441)+CurrentInventory</f>
        <v>18000</v>
      </c>
      <c r="R441" s="7">
        <f t="shared" si="33"/>
        <v>59.54</v>
      </c>
      <c r="AM441" s="17">
        <f t="shared" si="31"/>
        <v>44135</v>
      </c>
      <c r="AN441" s="17">
        <f t="shared" si="32"/>
        <v>0</v>
      </c>
    </row>
    <row r="442" spans="5:40" x14ac:dyDescent="0.25">
      <c r="E442" s="8">
        <f t="shared" ref="E442:E505" si="36">IF(E441+1&gt;MAX($B$4:$B$97), NA(), E441+1)</f>
        <v>44122</v>
      </c>
      <c r="F442" s="7">
        <f t="shared" si="35"/>
        <v>59.54</v>
      </c>
      <c r="O442" s="8">
        <v>44136</v>
      </c>
      <c r="P442" s="7">
        <v>0</v>
      </c>
      <c r="Q442" s="7">
        <f>SUM($P$8:P442)+CurrentInventory</f>
        <v>18000</v>
      </c>
      <c r="R442" s="7">
        <f t="shared" si="33"/>
        <v>60.65</v>
      </c>
      <c r="AM442" s="17">
        <f t="shared" si="31"/>
        <v>44136</v>
      </c>
      <c r="AN442" s="17">
        <f t="shared" si="32"/>
        <v>0</v>
      </c>
    </row>
    <row r="443" spans="5:40" x14ac:dyDescent="0.25">
      <c r="E443" s="8">
        <f t="shared" si="36"/>
        <v>44123</v>
      </c>
      <c r="F443" s="7">
        <f t="shared" si="35"/>
        <v>59.54</v>
      </c>
      <c r="O443" s="8">
        <v>44137</v>
      </c>
      <c r="P443" s="7">
        <v>0</v>
      </c>
      <c r="Q443" s="7">
        <f>SUM($P$8:P443)+CurrentInventory</f>
        <v>18000</v>
      </c>
      <c r="R443" s="7">
        <f t="shared" si="33"/>
        <v>60.65</v>
      </c>
      <c r="AM443" s="17">
        <f t="shared" si="31"/>
        <v>44137</v>
      </c>
      <c r="AN443" s="17">
        <f t="shared" si="32"/>
        <v>0</v>
      </c>
    </row>
    <row r="444" spans="5:40" x14ac:dyDescent="0.25">
      <c r="E444" s="8">
        <f t="shared" si="36"/>
        <v>44124</v>
      </c>
      <c r="F444" s="7">
        <f t="shared" si="35"/>
        <v>59.54</v>
      </c>
      <c r="O444" s="8">
        <v>44138</v>
      </c>
      <c r="P444" s="7">
        <v>0</v>
      </c>
      <c r="Q444" s="7">
        <f>SUM($P$8:P444)+CurrentInventory</f>
        <v>18000</v>
      </c>
      <c r="R444" s="7">
        <f t="shared" si="33"/>
        <v>60.65</v>
      </c>
      <c r="AM444" s="17">
        <f t="shared" si="31"/>
        <v>44138</v>
      </c>
      <c r="AN444" s="17">
        <f t="shared" si="32"/>
        <v>0</v>
      </c>
    </row>
    <row r="445" spans="5:40" x14ac:dyDescent="0.25">
      <c r="E445" s="8">
        <f t="shared" si="36"/>
        <v>44125</v>
      </c>
      <c r="F445" s="7">
        <f t="shared" si="35"/>
        <v>59.54</v>
      </c>
      <c r="O445" s="8">
        <v>44139</v>
      </c>
      <c r="P445" s="7">
        <v>0</v>
      </c>
      <c r="Q445" s="7">
        <f>SUM($P$8:P445)+CurrentInventory</f>
        <v>18000</v>
      </c>
      <c r="R445" s="7">
        <f t="shared" si="33"/>
        <v>60.65</v>
      </c>
      <c r="AM445" s="17">
        <f t="shared" si="31"/>
        <v>44139</v>
      </c>
      <c r="AN445" s="17">
        <f t="shared" si="32"/>
        <v>0</v>
      </c>
    </row>
    <row r="446" spans="5:40" x14ac:dyDescent="0.25">
      <c r="E446" s="8">
        <f t="shared" si="36"/>
        <v>44126</v>
      </c>
      <c r="F446" s="7">
        <f t="shared" si="35"/>
        <v>59.54</v>
      </c>
      <c r="O446" s="8">
        <v>44140</v>
      </c>
      <c r="P446" s="7">
        <v>0</v>
      </c>
      <c r="Q446" s="7">
        <f>SUM($P$8:P446)+CurrentInventory</f>
        <v>18000</v>
      </c>
      <c r="R446" s="7">
        <f t="shared" si="33"/>
        <v>60.65</v>
      </c>
      <c r="AM446" s="17">
        <f t="shared" si="31"/>
        <v>44140</v>
      </c>
      <c r="AN446" s="17">
        <f t="shared" si="32"/>
        <v>0</v>
      </c>
    </row>
    <row r="447" spans="5:40" x14ac:dyDescent="0.25">
      <c r="E447" s="8">
        <f t="shared" si="36"/>
        <v>44127</v>
      </c>
      <c r="F447" s="7">
        <f t="shared" si="35"/>
        <v>59.54</v>
      </c>
      <c r="O447" s="8">
        <v>44141</v>
      </c>
      <c r="P447" s="7">
        <v>0</v>
      </c>
      <c r="Q447" s="7">
        <f>SUM($P$8:P447)+CurrentInventory</f>
        <v>18000</v>
      </c>
      <c r="R447" s="7">
        <f t="shared" si="33"/>
        <v>60.65</v>
      </c>
      <c r="AM447" s="17">
        <f t="shared" si="31"/>
        <v>44141</v>
      </c>
      <c r="AN447" s="17">
        <f t="shared" si="32"/>
        <v>0</v>
      </c>
    </row>
    <row r="448" spans="5:40" x14ac:dyDescent="0.25">
      <c r="E448" s="8">
        <f t="shared" si="36"/>
        <v>44128</v>
      </c>
      <c r="F448" s="7">
        <f t="shared" si="35"/>
        <v>59.54</v>
      </c>
      <c r="O448" s="8">
        <v>44142</v>
      </c>
      <c r="P448" s="7">
        <v>0</v>
      </c>
      <c r="Q448" s="7">
        <f>SUM($P$8:P448)+CurrentInventory</f>
        <v>18000</v>
      </c>
      <c r="R448" s="7">
        <f t="shared" si="33"/>
        <v>60.65</v>
      </c>
      <c r="AM448" s="17">
        <f t="shared" si="31"/>
        <v>44142</v>
      </c>
      <c r="AN448" s="17">
        <f t="shared" si="32"/>
        <v>0</v>
      </c>
    </row>
    <row r="449" spans="5:40" x14ac:dyDescent="0.25">
      <c r="E449" s="8">
        <f t="shared" si="36"/>
        <v>44129</v>
      </c>
      <c r="F449" s="7">
        <f t="shared" si="35"/>
        <v>59.54</v>
      </c>
      <c r="O449" s="8">
        <v>44143</v>
      </c>
      <c r="P449" s="7">
        <v>0</v>
      </c>
      <c r="Q449" s="7">
        <f>SUM($P$8:P449)+CurrentInventory</f>
        <v>18000</v>
      </c>
      <c r="R449" s="7">
        <f t="shared" si="33"/>
        <v>60.65</v>
      </c>
      <c r="AM449" s="17">
        <f t="shared" si="31"/>
        <v>44143</v>
      </c>
      <c r="AN449" s="17">
        <f t="shared" si="32"/>
        <v>0</v>
      </c>
    </row>
    <row r="450" spans="5:40" x14ac:dyDescent="0.25">
      <c r="E450" s="8">
        <f t="shared" si="36"/>
        <v>44130</v>
      </c>
      <c r="F450" s="7">
        <f t="shared" si="35"/>
        <v>59.54</v>
      </c>
      <c r="O450" s="8">
        <v>44144</v>
      </c>
      <c r="P450" s="7">
        <v>0</v>
      </c>
      <c r="Q450" s="7">
        <f>SUM($P$8:P450)+CurrentInventory</f>
        <v>18000</v>
      </c>
      <c r="R450" s="7">
        <f t="shared" si="33"/>
        <v>60.65</v>
      </c>
      <c r="AM450" s="17">
        <f t="shared" si="31"/>
        <v>44144</v>
      </c>
      <c r="AN450" s="17">
        <f t="shared" si="32"/>
        <v>0</v>
      </c>
    </row>
    <row r="451" spans="5:40" x14ac:dyDescent="0.25">
      <c r="E451" s="8">
        <f t="shared" si="36"/>
        <v>44131</v>
      </c>
      <c r="F451" s="7">
        <f t="shared" si="35"/>
        <v>59.54</v>
      </c>
      <c r="O451" s="8">
        <v>44145</v>
      </c>
      <c r="P451" s="7">
        <v>0</v>
      </c>
      <c r="Q451" s="7">
        <f>SUM($P$8:P451)+CurrentInventory</f>
        <v>18000</v>
      </c>
      <c r="R451" s="7">
        <f t="shared" si="33"/>
        <v>60.65</v>
      </c>
      <c r="AM451" s="17">
        <f t="shared" si="31"/>
        <v>44145</v>
      </c>
      <c r="AN451" s="17">
        <f t="shared" si="32"/>
        <v>0</v>
      </c>
    </row>
    <row r="452" spans="5:40" x14ac:dyDescent="0.25">
      <c r="E452" s="8">
        <f t="shared" si="36"/>
        <v>44132</v>
      </c>
      <c r="F452" s="7">
        <f t="shared" si="35"/>
        <v>59.54</v>
      </c>
      <c r="O452" s="8">
        <v>44146</v>
      </c>
      <c r="P452" s="7">
        <v>0</v>
      </c>
      <c r="Q452" s="7">
        <f>SUM($P$8:P452)+CurrentInventory</f>
        <v>18000</v>
      </c>
      <c r="R452" s="7">
        <f t="shared" si="33"/>
        <v>60.65</v>
      </c>
      <c r="AM452" s="17">
        <f t="shared" si="31"/>
        <v>44146</v>
      </c>
      <c r="AN452" s="17">
        <f t="shared" si="32"/>
        <v>0</v>
      </c>
    </row>
    <row r="453" spans="5:40" x14ac:dyDescent="0.25">
      <c r="E453" s="8">
        <f t="shared" si="36"/>
        <v>44133</v>
      </c>
      <c r="F453" s="7">
        <f t="shared" si="35"/>
        <v>59.54</v>
      </c>
      <c r="O453" s="8">
        <v>44147</v>
      </c>
      <c r="P453" s="7">
        <v>0</v>
      </c>
      <c r="Q453" s="7">
        <f>SUM($P$8:P453)+CurrentInventory</f>
        <v>18000</v>
      </c>
      <c r="R453" s="7">
        <f t="shared" si="33"/>
        <v>60.65</v>
      </c>
      <c r="AM453" s="17">
        <f t="shared" si="31"/>
        <v>44147</v>
      </c>
      <c r="AN453" s="17">
        <f t="shared" si="32"/>
        <v>0</v>
      </c>
    </row>
    <row r="454" spans="5:40" x14ac:dyDescent="0.25">
      <c r="E454" s="8">
        <f t="shared" si="36"/>
        <v>44134</v>
      </c>
      <c r="F454" s="7">
        <f t="shared" si="35"/>
        <v>59.54</v>
      </c>
      <c r="O454" s="8">
        <v>44148</v>
      </c>
      <c r="P454" s="7">
        <v>0</v>
      </c>
      <c r="Q454" s="7">
        <f>SUM($P$8:P454)+CurrentInventory</f>
        <v>18000</v>
      </c>
      <c r="R454" s="7">
        <f t="shared" si="33"/>
        <v>60.65</v>
      </c>
      <c r="AM454" s="17">
        <f t="shared" si="31"/>
        <v>44148</v>
      </c>
      <c r="AN454" s="17">
        <f t="shared" si="32"/>
        <v>0</v>
      </c>
    </row>
    <row r="455" spans="5:40" x14ac:dyDescent="0.25">
      <c r="E455" s="8">
        <f t="shared" si="36"/>
        <v>44135</v>
      </c>
      <c r="F455" s="7">
        <f t="shared" si="35"/>
        <v>59.54</v>
      </c>
      <c r="O455" s="8">
        <v>44149</v>
      </c>
      <c r="P455" s="7">
        <v>0</v>
      </c>
      <c r="Q455" s="7">
        <f>SUM($P$8:P455)+CurrentInventory</f>
        <v>18000</v>
      </c>
      <c r="R455" s="7">
        <f t="shared" si="33"/>
        <v>60.65</v>
      </c>
      <c r="AM455" s="17">
        <f t="shared" si="31"/>
        <v>44149</v>
      </c>
      <c r="AN455" s="17">
        <f t="shared" si="32"/>
        <v>0</v>
      </c>
    </row>
    <row r="456" spans="5:40" x14ac:dyDescent="0.25">
      <c r="E456" s="8">
        <f t="shared" si="36"/>
        <v>44136</v>
      </c>
      <c r="F456" s="7">
        <f t="shared" si="35"/>
        <v>60.65</v>
      </c>
      <c r="O456" s="8">
        <v>44150</v>
      </c>
      <c r="P456" s="7">
        <v>0</v>
      </c>
      <c r="Q456" s="7">
        <f>SUM($P$8:P456)+CurrentInventory</f>
        <v>18000</v>
      </c>
      <c r="R456" s="7">
        <f t="shared" si="33"/>
        <v>60.65</v>
      </c>
      <c r="AM456" s="17">
        <f t="shared" ref="AM456:AM519" si="37">O456-AH456</f>
        <v>44150</v>
      </c>
      <c r="AN456" s="17">
        <f t="shared" ref="AN456:AN519" si="38">P456-AI456</f>
        <v>0</v>
      </c>
    </row>
    <row r="457" spans="5:40" x14ac:dyDescent="0.25">
      <c r="E457" s="8">
        <f t="shared" si="36"/>
        <v>44137</v>
      </c>
      <c r="F457" s="7">
        <f t="shared" si="35"/>
        <v>60.65</v>
      </c>
      <c r="O457" s="8">
        <v>44151</v>
      </c>
      <c r="P457" s="7">
        <v>0</v>
      </c>
      <c r="Q457" s="7">
        <f>SUM($P$8:P457)+CurrentInventory</f>
        <v>18000</v>
      </c>
      <c r="R457" s="7">
        <f t="shared" ref="R457:R520" si="39">VLOOKUP(O457,$E$22:$F$1597, 2, FALSE)</f>
        <v>60.65</v>
      </c>
      <c r="AM457" s="17">
        <f t="shared" si="37"/>
        <v>44151</v>
      </c>
      <c r="AN457" s="17">
        <f t="shared" si="38"/>
        <v>0</v>
      </c>
    </row>
    <row r="458" spans="5:40" x14ac:dyDescent="0.25">
      <c r="E458" s="8">
        <f t="shared" si="36"/>
        <v>44138</v>
      </c>
      <c r="F458" s="7">
        <f t="shared" si="35"/>
        <v>60.65</v>
      </c>
      <c r="O458" s="8">
        <v>44152</v>
      </c>
      <c r="P458" s="7">
        <v>0</v>
      </c>
      <c r="Q458" s="7">
        <f>SUM($P$8:P458)+CurrentInventory</f>
        <v>18000</v>
      </c>
      <c r="R458" s="7">
        <f t="shared" si="39"/>
        <v>60.65</v>
      </c>
      <c r="AM458" s="17">
        <f t="shared" si="37"/>
        <v>44152</v>
      </c>
      <c r="AN458" s="17">
        <f t="shared" si="38"/>
        <v>0</v>
      </c>
    </row>
    <row r="459" spans="5:40" x14ac:dyDescent="0.25">
      <c r="E459" s="8">
        <f t="shared" si="36"/>
        <v>44139</v>
      </c>
      <c r="F459" s="7">
        <f t="shared" si="35"/>
        <v>60.65</v>
      </c>
      <c r="O459" s="8">
        <v>44153</v>
      </c>
      <c r="P459" s="7">
        <v>0</v>
      </c>
      <c r="Q459" s="7">
        <f>SUM($P$8:P459)+CurrentInventory</f>
        <v>18000</v>
      </c>
      <c r="R459" s="7">
        <f t="shared" si="39"/>
        <v>60.65</v>
      </c>
      <c r="AM459" s="17">
        <f t="shared" si="37"/>
        <v>44153</v>
      </c>
      <c r="AN459" s="17">
        <f t="shared" si="38"/>
        <v>0</v>
      </c>
    </row>
    <row r="460" spans="5:40" x14ac:dyDescent="0.25">
      <c r="E460" s="8">
        <f t="shared" si="36"/>
        <v>44140</v>
      </c>
      <c r="F460" s="7">
        <f t="shared" si="35"/>
        <v>60.65</v>
      </c>
      <c r="O460" s="8">
        <v>44154</v>
      </c>
      <c r="P460" s="7">
        <v>0</v>
      </c>
      <c r="Q460" s="7">
        <f>SUM($P$8:P460)+CurrentInventory</f>
        <v>18000</v>
      </c>
      <c r="R460" s="7">
        <f t="shared" si="39"/>
        <v>60.65</v>
      </c>
      <c r="AM460" s="17">
        <f t="shared" si="37"/>
        <v>44154</v>
      </c>
      <c r="AN460" s="17">
        <f t="shared" si="38"/>
        <v>0</v>
      </c>
    </row>
    <row r="461" spans="5:40" x14ac:dyDescent="0.25">
      <c r="E461" s="8">
        <f t="shared" si="36"/>
        <v>44141</v>
      </c>
      <c r="F461" s="7">
        <f t="shared" si="35"/>
        <v>60.65</v>
      </c>
      <c r="O461" s="8">
        <v>44155</v>
      </c>
      <c r="P461" s="7">
        <v>0</v>
      </c>
      <c r="Q461" s="7">
        <f>SUM($P$8:P461)+CurrentInventory</f>
        <v>18000</v>
      </c>
      <c r="R461" s="7">
        <f t="shared" si="39"/>
        <v>60.65</v>
      </c>
      <c r="AM461" s="17">
        <f t="shared" si="37"/>
        <v>44155</v>
      </c>
      <c r="AN461" s="17">
        <f t="shared" si="38"/>
        <v>0</v>
      </c>
    </row>
    <row r="462" spans="5:40" x14ac:dyDescent="0.25">
      <c r="E462" s="8">
        <f t="shared" si="36"/>
        <v>44142</v>
      </c>
      <c r="F462" s="7">
        <f t="shared" si="35"/>
        <v>60.65</v>
      </c>
      <c r="O462" s="8">
        <v>44156</v>
      </c>
      <c r="P462" s="7">
        <v>0</v>
      </c>
      <c r="Q462" s="7">
        <f>SUM($P$8:P462)+CurrentInventory</f>
        <v>18000</v>
      </c>
      <c r="R462" s="7">
        <f t="shared" si="39"/>
        <v>60.65</v>
      </c>
      <c r="AM462" s="17">
        <f t="shared" si="37"/>
        <v>44156</v>
      </c>
      <c r="AN462" s="17">
        <f t="shared" si="38"/>
        <v>0</v>
      </c>
    </row>
    <row r="463" spans="5:40" x14ac:dyDescent="0.25">
      <c r="E463" s="8">
        <f t="shared" si="36"/>
        <v>44143</v>
      </c>
      <c r="F463" s="7">
        <f t="shared" si="35"/>
        <v>60.65</v>
      </c>
      <c r="O463" s="8">
        <v>44157</v>
      </c>
      <c r="P463" s="7">
        <v>0</v>
      </c>
      <c r="Q463" s="7">
        <f>SUM($P$8:P463)+CurrentInventory</f>
        <v>18000</v>
      </c>
      <c r="R463" s="7">
        <f t="shared" si="39"/>
        <v>60.65</v>
      </c>
      <c r="AM463" s="17">
        <f t="shared" si="37"/>
        <v>44157</v>
      </c>
      <c r="AN463" s="17">
        <f t="shared" si="38"/>
        <v>0</v>
      </c>
    </row>
    <row r="464" spans="5:40" x14ac:dyDescent="0.25">
      <c r="E464" s="8">
        <f t="shared" si="36"/>
        <v>44144</v>
      </c>
      <c r="F464" s="7">
        <f t="shared" si="35"/>
        <v>60.65</v>
      </c>
      <c r="O464" s="8">
        <v>44158</v>
      </c>
      <c r="P464" s="7">
        <v>0</v>
      </c>
      <c r="Q464" s="7">
        <f>SUM($P$8:P464)+CurrentInventory</f>
        <v>18000</v>
      </c>
      <c r="R464" s="7">
        <f t="shared" si="39"/>
        <v>60.65</v>
      </c>
      <c r="AM464" s="17">
        <f t="shared" si="37"/>
        <v>44158</v>
      </c>
      <c r="AN464" s="17">
        <f t="shared" si="38"/>
        <v>0</v>
      </c>
    </row>
    <row r="465" spans="5:40" x14ac:dyDescent="0.25">
      <c r="E465" s="8">
        <f t="shared" si="36"/>
        <v>44145</v>
      </c>
      <c r="F465" s="7">
        <f t="shared" si="35"/>
        <v>60.65</v>
      </c>
      <c r="O465" s="8">
        <v>44159</v>
      </c>
      <c r="P465" s="7">
        <v>0</v>
      </c>
      <c r="Q465" s="7">
        <f>SUM($P$8:P465)+CurrentInventory</f>
        <v>18000</v>
      </c>
      <c r="R465" s="7">
        <f t="shared" si="39"/>
        <v>60.65</v>
      </c>
      <c r="AM465" s="17">
        <f t="shared" si="37"/>
        <v>44159</v>
      </c>
      <c r="AN465" s="17">
        <f t="shared" si="38"/>
        <v>0</v>
      </c>
    </row>
    <row r="466" spans="5:40" x14ac:dyDescent="0.25">
      <c r="E466" s="8">
        <f t="shared" si="36"/>
        <v>44146</v>
      </c>
      <c r="F466" s="7">
        <f t="shared" si="35"/>
        <v>60.65</v>
      </c>
      <c r="O466" s="8">
        <v>44160</v>
      </c>
      <c r="P466" s="7">
        <v>0</v>
      </c>
      <c r="Q466" s="7">
        <f>SUM($P$8:P466)+CurrentInventory</f>
        <v>18000</v>
      </c>
      <c r="R466" s="7">
        <f t="shared" si="39"/>
        <v>60.65</v>
      </c>
      <c r="AM466" s="17">
        <f t="shared" si="37"/>
        <v>44160</v>
      </c>
      <c r="AN466" s="17">
        <f t="shared" si="38"/>
        <v>0</v>
      </c>
    </row>
    <row r="467" spans="5:40" x14ac:dyDescent="0.25">
      <c r="E467" s="8">
        <f t="shared" si="36"/>
        <v>44147</v>
      </c>
      <c r="F467" s="7">
        <f t="shared" si="35"/>
        <v>60.65</v>
      </c>
      <c r="O467" s="8">
        <v>44161</v>
      </c>
      <c r="P467" s="7">
        <v>0</v>
      </c>
      <c r="Q467" s="7">
        <f>SUM($P$8:P467)+CurrentInventory</f>
        <v>18000</v>
      </c>
      <c r="R467" s="7">
        <f t="shared" si="39"/>
        <v>60.65</v>
      </c>
      <c r="AM467" s="17">
        <f t="shared" si="37"/>
        <v>44161</v>
      </c>
      <c r="AN467" s="17">
        <f t="shared" si="38"/>
        <v>0</v>
      </c>
    </row>
    <row r="468" spans="5:40" x14ac:dyDescent="0.25">
      <c r="E468" s="8">
        <f t="shared" si="36"/>
        <v>44148</v>
      </c>
      <c r="F468" s="7">
        <f t="shared" si="35"/>
        <v>60.65</v>
      </c>
      <c r="O468" s="8">
        <v>44162</v>
      </c>
      <c r="P468" s="7">
        <v>0</v>
      </c>
      <c r="Q468" s="7">
        <f>SUM($P$8:P468)+CurrentInventory</f>
        <v>18000</v>
      </c>
      <c r="R468" s="7">
        <f t="shared" si="39"/>
        <v>60.65</v>
      </c>
      <c r="AM468" s="17">
        <f t="shared" si="37"/>
        <v>44162</v>
      </c>
      <c r="AN468" s="17">
        <f t="shared" si="38"/>
        <v>0</v>
      </c>
    </row>
    <row r="469" spans="5:40" x14ac:dyDescent="0.25">
      <c r="E469" s="8">
        <f t="shared" si="36"/>
        <v>44149</v>
      </c>
      <c r="F469" s="7">
        <f t="shared" si="35"/>
        <v>60.65</v>
      </c>
      <c r="O469" s="8">
        <v>44163</v>
      </c>
      <c r="P469" s="7">
        <v>0</v>
      </c>
      <c r="Q469" s="7">
        <f>SUM($P$8:P469)+CurrentInventory</f>
        <v>18000</v>
      </c>
      <c r="R469" s="7">
        <f t="shared" si="39"/>
        <v>60.65</v>
      </c>
      <c r="AM469" s="17">
        <f t="shared" si="37"/>
        <v>44163</v>
      </c>
      <c r="AN469" s="17">
        <f t="shared" si="38"/>
        <v>0</v>
      </c>
    </row>
    <row r="470" spans="5:40" x14ac:dyDescent="0.25">
      <c r="E470" s="8">
        <f t="shared" si="36"/>
        <v>44150</v>
      </c>
      <c r="F470" s="7">
        <f t="shared" si="35"/>
        <v>60.65</v>
      </c>
      <c r="O470" s="8">
        <v>44164</v>
      </c>
      <c r="P470" s="7">
        <v>0</v>
      </c>
      <c r="Q470" s="7">
        <f>SUM($P$8:P470)+CurrentInventory</f>
        <v>18000</v>
      </c>
      <c r="R470" s="7">
        <f t="shared" si="39"/>
        <v>60.65</v>
      </c>
      <c r="AM470" s="17">
        <f t="shared" si="37"/>
        <v>44164</v>
      </c>
      <c r="AN470" s="17">
        <f t="shared" si="38"/>
        <v>0</v>
      </c>
    </row>
    <row r="471" spans="5:40" x14ac:dyDescent="0.25">
      <c r="E471" s="8">
        <f t="shared" si="36"/>
        <v>44151</v>
      </c>
      <c r="F471" s="7">
        <f t="shared" si="35"/>
        <v>60.65</v>
      </c>
      <c r="O471" s="8">
        <v>44165</v>
      </c>
      <c r="P471" s="7">
        <v>0</v>
      </c>
      <c r="Q471" s="7">
        <f>SUM($P$8:P471)+CurrentInventory</f>
        <v>18000</v>
      </c>
      <c r="R471" s="7">
        <f t="shared" si="39"/>
        <v>60.65</v>
      </c>
      <c r="AM471" s="17">
        <f t="shared" si="37"/>
        <v>44165</v>
      </c>
      <c r="AN471" s="17">
        <f t="shared" si="38"/>
        <v>0</v>
      </c>
    </row>
    <row r="472" spans="5:40" x14ac:dyDescent="0.25">
      <c r="E472" s="8">
        <f t="shared" si="36"/>
        <v>44152</v>
      </c>
      <c r="F472" s="7">
        <f t="shared" ref="F472:F535" si="40">VLOOKUP(E472,$B$4:$C$97, 2,TRUE)</f>
        <v>60.65</v>
      </c>
      <c r="O472" s="8">
        <v>44166</v>
      </c>
      <c r="P472" s="7">
        <v>-331.6</v>
      </c>
      <c r="Q472" s="7">
        <f>SUM($P$8:P472)+CurrentInventory</f>
        <v>17668.400000000001</v>
      </c>
      <c r="R472" s="7">
        <f t="shared" si="39"/>
        <v>62.64</v>
      </c>
      <c r="AM472" s="17">
        <f t="shared" si="37"/>
        <v>44166</v>
      </c>
      <c r="AN472" s="17">
        <f t="shared" si="38"/>
        <v>-331.6</v>
      </c>
    </row>
    <row r="473" spans="5:40" x14ac:dyDescent="0.25">
      <c r="E473" s="8">
        <f t="shared" si="36"/>
        <v>44153</v>
      </c>
      <c r="F473" s="7">
        <f t="shared" si="40"/>
        <v>60.65</v>
      </c>
      <c r="O473" s="8">
        <v>44167</v>
      </c>
      <c r="P473" s="7">
        <v>-330.62352028139759</v>
      </c>
      <c r="Q473" s="7">
        <f>SUM($P$8:P473)+CurrentInventory</f>
        <v>17337.776479718603</v>
      </c>
      <c r="R473" s="7">
        <f t="shared" si="39"/>
        <v>62.64</v>
      </c>
      <c r="AM473" s="17">
        <f t="shared" si="37"/>
        <v>44167</v>
      </c>
      <c r="AN473" s="17">
        <f t="shared" si="38"/>
        <v>-330.62352028139759</v>
      </c>
    </row>
    <row r="474" spans="5:40" x14ac:dyDescent="0.25">
      <c r="E474" s="8">
        <f t="shared" si="36"/>
        <v>44154</v>
      </c>
      <c r="F474" s="7">
        <f t="shared" si="40"/>
        <v>60.65</v>
      </c>
      <c r="O474" s="8">
        <v>44168</v>
      </c>
      <c r="P474" s="7">
        <v>-329.71006171096059</v>
      </c>
      <c r="Q474" s="7">
        <f>SUM($P$8:P474)+CurrentInventory</f>
        <v>17008.066418007642</v>
      </c>
      <c r="R474" s="7">
        <f t="shared" si="39"/>
        <v>62.64</v>
      </c>
      <c r="AM474" s="17">
        <f t="shared" si="37"/>
        <v>44168</v>
      </c>
      <c r="AN474" s="17">
        <f t="shared" si="38"/>
        <v>-329.71006171096059</v>
      </c>
    </row>
    <row r="475" spans="5:40" x14ac:dyDescent="0.25">
      <c r="E475" s="8">
        <f t="shared" si="36"/>
        <v>44155</v>
      </c>
      <c r="F475" s="7">
        <f t="shared" si="40"/>
        <v>60.65</v>
      </c>
      <c r="O475" s="8">
        <v>44169</v>
      </c>
      <c r="P475" s="7">
        <v>-328.85703329348962</v>
      </c>
      <c r="Q475" s="7">
        <f>SUM($P$8:P475)+CurrentInventory</f>
        <v>16679.209384714151</v>
      </c>
      <c r="R475" s="7">
        <f t="shared" si="39"/>
        <v>62.64</v>
      </c>
      <c r="AM475" s="17">
        <f t="shared" si="37"/>
        <v>44169</v>
      </c>
      <c r="AN475" s="17">
        <f t="shared" si="38"/>
        <v>-328.85703329348962</v>
      </c>
    </row>
    <row r="476" spans="5:40" x14ac:dyDescent="0.25">
      <c r="E476" s="8">
        <f t="shared" si="36"/>
        <v>44156</v>
      </c>
      <c r="F476" s="7">
        <f t="shared" si="40"/>
        <v>60.65</v>
      </c>
      <c r="O476" s="8">
        <v>44170</v>
      </c>
      <c r="P476" s="7">
        <v>-328.06192726696139</v>
      </c>
      <c r="Q476" s="7">
        <f>SUM($P$8:P476)+CurrentInventory</f>
        <v>16351.14745744719</v>
      </c>
      <c r="R476" s="7">
        <f t="shared" si="39"/>
        <v>62.64</v>
      </c>
      <c r="AM476" s="17">
        <f t="shared" si="37"/>
        <v>44170</v>
      </c>
      <c r="AN476" s="17">
        <f t="shared" si="38"/>
        <v>-328.06192726696139</v>
      </c>
    </row>
    <row r="477" spans="5:40" x14ac:dyDescent="0.25">
      <c r="E477" s="8">
        <f t="shared" si="36"/>
        <v>44157</v>
      </c>
      <c r="F477" s="7">
        <f t="shared" si="40"/>
        <v>60.65</v>
      </c>
      <c r="O477" s="8">
        <v>44171</v>
      </c>
      <c r="P477" s="7">
        <v>-327.32231273043499</v>
      </c>
      <c r="Q477" s="7">
        <f>SUM($P$8:P477)+CurrentInventory</f>
        <v>16023.825144716755</v>
      </c>
      <c r="R477" s="7">
        <f t="shared" si="39"/>
        <v>62.64</v>
      </c>
      <c r="AM477" s="17">
        <f t="shared" si="37"/>
        <v>44171</v>
      </c>
      <c r="AN477" s="17">
        <f t="shared" si="38"/>
        <v>-327.32231273043499</v>
      </c>
    </row>
    <row r="478" spans="5:40" x14ac:dyDescent="0.25">
      <c r="E478" s="8">
        <f t="shared" si="36"/>
        <v>44158</v>
      </c>
      <c r="F478" s="7">
        <f t="shared" si="40"/>
        <v>60.65</v>
      </c>
      <c r="O478" s="8">
        <v>44172</v>
      </c>
      <c r="P478" s="7">
        <v>-326.63582967291802</v>
      </c>
      <c r="Q478" s="7">
        <f>SUM($P$8:P478)+CurrentInventory</f>
        <v>15697.189315043837</v>
      </c>
      <c r="R478" s="7">
        <f t="shared" si="39"/>
        <v>62.64</v>
      </c>
      <c r="AM478" s="17">
        <f t="shared" si="37"/>
        <v>44172</v>
      </c>
      <c r="AN478" s="17">
        <f t="shared" si="38"/>
        <v>-326.63582967291802</v>
      </c>
    </row>
    <row r="479" spans="5:40" x14ac:dyDescent="0.25">
      <c r="E479" s="8">
        <f t="shared" si="36"/>
        <v>44159</v>
      </c>
      <c r="F479" s="7">
        <f t="shared" si="40"/>
        <v>60.65</v>
      </c>
      <c r="O479" s="8">
        <v>44173</v>
      </c>
      <c r="P479" s="7">
        <v>-326.00018337455168</v>
      </c>
      <c r="Q479" s="7">
        <f>SUM($P$8:P479)+CurrentInventory</f>
        <v>15371.189131669285</v>
      </c>
      <c r="R479" s="7">
        <f t="shared" si="39"/>
        <v>62.64</v>
      </c>
      <c r="AM479" s="17">
        <f t="shared" si="37"/>
        <v>44173</v>
      </c>
      <c r="AN479" s="17">
        <f t="shared" si="38"/>
        <v>-326.00018337455168</v>
      </c>
    </row>
    <row r="480" spans="5:40" x14ac:dyDescent="0.25">
      <c r="E480" s="8">
        <f t="shared" si="36"/>
        <v>44160</v>
      </c>
      <c r="F480" s="7">
        <f t="shared" si="40"/>
        <v>60.65</v>
      </c>
      <c r="O480" s="8">
        <v>44174</v>
      </c>
      <c r="P480" s="7">
        <v>-325.41313915418698</v>
      </c>
      <c r="Q480" s="7">
        <f>SUM($P$8:P480)+CurrentInventory</f>
        <v>15045.775992515099</v>
      </c>
      <c r="R480" s="7">
        <f t="shared" si="39"/>
        <v>62.64</v>
      </c>
      <c r="AM480" s="17">
        <f t="shared" si="37"/>
        <v>44174</v>
      </c>
      <c r="AN480" s="17">
        <f t="shared" si="38"/>
        <v>-325.41313915418698</v>
      </c>
    </row>
    <row r="481" spans="5:40" x14ac:dyDescent="0.25">
      <c r="E481" s="8">
        <f t="shared" si="36"/>
        <v>44161</v>
      </c>
      <c r="F481" s="7">
        <f t="shared" si="40"/>
        <v>60.65</v>
      </c>
      <c r="O481" s="8">
        <v>44175</v>
      </c>
      <c r="P481" s="7">
        <v>-324.87251743988963</v>
      </c>
      <c r="Q481" s="7">
        <f>SUM($P$8:P481)+CurrentInventory</f>
        <v>14720.903475075209</v>
      </c>
      <c r="R481" s="7">
        <f t="shared" si="39"/>
        <v>62.64</v>
      </c>
      <c r="AM481" s="17">
        <f t="shared" si="37"/>
        <v>44175</v>
      </c>
      <c r="AN481" s="17">
        <f t="shared" si="38"/>
        <v>-324.87251743988963</v>
      </c>
    </row>
    <row r="482" spans="5:40" x14ac:dyDescent="0.25">
      <c r="E482" s="8">
        <f t="shared" si="36"/>
        <v>44162</v>
      </c>
      <c r="F482" s="7">
        <f t="shared" si="40"/>
        <v>60.65</v>
      </c>
      <c r="O482" s="8">
        <v>44176</v>
      </c>
      <c r="P482" s="7">
        <v>-324.37618914115592</v>
      </c>
      <c r="Q482" s="7">
        <f>SUM($P$8:P482)+CurrentInventory</f>
        <v>14396.527285934053</v>
      </c>
      <c r="R482" s="7">
        <f t="shared" si="39"/>
        <v>62.64</v>
      </c>
      <c r="AM482" s="17">
        <f t="shared" si="37"/>
        <v>44176</v>
      </c>
      <c r="AN482" s="17">
        <f t="shared" si="38"/>
        <v>-324.37618914115592</v>
      </c>
    </row>
    <row r="483" spans="5:40" x14ac:dyDescent="0.25">
      <c r="E483" s="8">
        <f t="shared" si="36"/>
        <v>44163</v>
      </c>
      <c r="F483" s="7">
        <f t="shared" si="40"/>
        <v>60.65</v>
      </c>
      <c r="O483" s="8">
        <v>44177</v>
      </c>
      <c r="P483" s="7">
        <v>-323.92207130366876</v>
      </c>
      <c r="Q483" s="7">
        <f>SUM($P$8:P483)+CurrentInventory</f>
        <v>14072.605214630385</v>
      </c>
      <c r="R483" s="7">
        <f t="shared" si="39"/>
        <v>62.64</v>
      </c>
      <c r="AM483" s="17">
        <f t="shared" si="37"/>
        <v>44177</v>
      </c>
      <c r="AN483" s="17">
        <f t="shared" si="38"/>
        <v>-323.92207130366876</v>
      </c>
    </row>
    <row r="484" spans="5:40" x14ac:dyDescent="0.25">
      <c r="E484" s="8">
        <f t="shared" si="36"/>
        <v>44164</v>
      </c>
      <c r="F484" s="7">
        <f t="shared" si="40"/>
        <v>60.65</v>
      </c>
      <c r="O484" s="8">
        <v>44178</v>
      </c>
      <c r="P484" s="7">
        <v>-323.50812302929313</v>
      </c>
      <c r="Q484" s="7">
        <f>SUM($P$8:P484)+CurrentInventory</f>
        <v>13749.097091601092</v>
      </c>
      <c r="R484" s="7">
        <f t="shared" si="39"/>
        <v>62.64</v>
      </c>
      <c r="AM484" s="17">
        <f t="shared" si="37"/>
        <v>44178</v>
      </c>
      <c r="AN484" s="17">
        <f t="shared" si="38"/>
        <v>-323.50812302929313</v>
      </c>
    </row>
    <row r="485" spans="5:40" x14ac:dyDescent="0.25">
      <c r="E485" s="8">
        <f t="shared" si="36"/>
        <v>44165</v>
      </c>
      <c r="F485" s="7">
        <f t="shared" si="40"/>
        <v>60.65</v>
      </c>
      <c r="O485" s="8">
        <v>44179</v>
      </c>
      <c r="P485" s="7">
        <v>0</v>
      </c>
      <c r="Q485" s="7">
        <f>SUM($P$8:P485)+CurrentInventory</f>
        <v>13749.097091601092</v>
      </c>
      <c r="R485" s="7">
        <f t="shared" si="39"/>
        <v>62.64</v>
      </c>
      <c r="AM485" s="17">
        <f t="shared" si="37"/>
        <v>44179</v>
      </c>
      <c r="AN485" s="17">
        <f t="shared" si="38"/>
        <v>0</v>
      </c>
    </row>
    <row r="486" spans="5:40" x14ac:dyDescent="0.25">
      <c r="E486" s="8">
        <f t="shared" si="36"/>
        <v>44166</v>
      </c>
      <c r="F486" s="7">
        <f t="shared" si="40"/>
        <v>62.64</v>
      </c>
      <c r="O486" s="8">
        <v>44180</v>
      </c>
      <c r="P486" s="7">
        <v>-323.13234164571753</v>
      </c>
      <c r="Q486" s="7">
        <f>SUM($P$8:P486)+CurrentInventory</f>
        <v>13425.964749955374</v>
      </c>
      <c r="R486" s="7">
        <f t="shared" si="39"/>
        <v>62.64</v>
      </c>
      <c r="AM486" s="17">
        <f t="shared" si="37"/>
        <v>44180</v>
      </c>
      <c r="AN486" s="17">
        <f t="shared" si="38"/>
        <v>-323.13234164571753</v>
      </c>
    </row>
    <row r="487" spans="5:40" x14ac:dyDescent="0.25">
      <c r="E487" s="8">
        <f t="shared" si="36"/>
        <v>44167</v>
      </c>
      <c r="F487" s="7">
        <f t="shared" si="40"/>
        <v>62.64</v>
      </c>
      <c r="O487" s="8">
        <v>44181</v>
      </c>
      <c r="P487" s="7">
        <v>-322.79275911171288</v>
      </c>
      <c r="Q487" s="7">
        <f>SUM($P$8:P487)+CurrentInventory</f>
        <v>13103.171990843661</v>
      </c>
      <c r="R487" s="7">
        <f t="shared" si="39"/>
        <v>62.64</v>
      </c>
      <c r="AM487" s="17">
        <f t="shared" si="37"/>
        <v>44181</v>
      </c>
      <c r="AN487" s="17">
        <f t="shared" si="38"/>
        <v>-322.79275911171288</v>
      </c>
    </row>
    <row r="488" spans="5:40" x14ac:dyDescent="0.25">
      <c r="E488" s="8">
        <f t="shared" si="36"/>
        <v>44168</v>
      </c>
      <c r="F488" s="7">
        <f t="shared" si="40"/>
        <v>62.64</v>
      </c>
      <c r="O488" s="8">
        <v>44182</v>
      </c>
      <c r="P488" s="7">
        <v>-322.48743864541325</v>
      </c>
      <c r="Q488" s="7">
        <f>SUM($P$8:P488)+CurrentInventory</f>
        <v>12780.684552198247</v>
      </c>
      <c r="R488" s="7">
        <f t="shared" si="39"/>
        <v>62.64</v>
      </c>
      <c r="AM488" s="17">
        <f t="shared" si="37"/>
        <v>44182</v>
      </c>
      <c r="AN488" s="17">
        <f t="shared" si="38"/>
        <v>-322.48743864541325</v>
      </c>
    </row>
    <row r="489" spans="5:40" x14ac:dyDescent="0.25">
      <c r="E489" s="8">
        <f t="shared" si="36"/>
        <v>44169</v>
      </c>
      <c r="F489" s="7">
        <f t="shared" si="40"/>
        <v>62.64</v>
      </c>
      <c r="O489" s="8">
        <v>44183</v>
      </c>
      <c r="P489" s="7">
        <v>0</v>
      </c>
      <c r="Q489" s="7">
        <f>SUM($P$8:P489)+CurrentInventory</f>
        <v>12780.684552198247</v>
      </c>
      <c r="R489" s="7">
        <f t="shared" si="39"/>
        <v>62.64</v>
      </c>
      <c r="AM489" s="17">
        <f t="shared" si="37"/>
        <v>44183</v>
      </c>
      <c r="AN489" s="17">
        <f t="shared" si="38"/>
        <v>0</v>
      </c>
    </row>
    <row r="490" spans="5:40" x14ac:dyDescent="0.25">
      <c r="E490" s="8">
        <f t="shared" si="36"/>
        <v>44170</v>
      </c>
      <c r="F490" s="7">
        <f t="shared" si="40"/>
        <v>62.64</v>
      </c>
      <c r="O490" s="8">
        <v>44184</v>
      </c>
      <c r="P490" s="7">
        <v>-322.21447156433783</v>
      </c>
      <c r="Q490" s="7">
        <f>SUM($P$8:P490)+CurrentInventory</f>
        <v>12458.47008063391</v>
      </c>
      <c r="R490" s="7">
        <f t="shared" si="39"/>
        <v>62.64</v>
      </c>
      <c r="AM490" s="17">
        <f t="shared" si="37"/>
        <v>44184</v>
      </c>
      <c r="AN490" s="17">
        <f t="shared" si="38"/>
        <v>-322.21447156433783</v>
      </c>
    </row>
    <row r="491" spans="5:40" x14ac:dyDescent="0.25">
      <c r="E491" s="8">
        <f t="shared" si="36"/>
        <v>44171</v>
      </c>
      <c r="F491" s="7">
        <f t="shared" si="40"/>
        <v>62.64</v>
      </c>
      <c r="O491" s="8">
        <v>44185</v>
      </c>
      <c r="P491" s="7">
        <v>-321.97197432707907</v>
      </c>
      <c r="Q491" s="7">
        <f>SUM($P$8:P491)+CurrentInventory</f>
        <v>12136.49810630683</v>
      </c>
      <c r="R491" s="7">
        <f t="shared" si="39"/>
        <v>62.64</v>
      </c>
      <c r="AM491" s="17">
        <f t="shared" si="37"/>
        <v>44185</v>
      </c>
      <c r="AN491" s="17">
        <f t="shared" si="38"/>
        <v>-321.97197432707907</v>
      </c>
    </row>
    <row r="492" spans="5:40" x14ac:dyDescent="0.25">
      <c r="E492" s="8">
        <f t="shared" si="36"/>
        <v>44172</v>
      </c>
      <c r="F492" s="7">
        <f t="shared" si="40"/>
        <v>62.64</v>
      </c>
      <c r="O492" s="8">
        <v>44186</v>
      </c>
      <c r="P492" s="7">
        <v>-321.75808576769089</v>
      </c>
      <c r="Q492" s="7">
        <f>SUM($P$8:P492)+CurrentInventory</f>
        <v>11814.740020539139</v>
      </c>
      <c r="R492" s="7">
        <f t="shared" si="39"/>
        <v>62.64</v>
      </c>
      <c r="AM492" s="17">
        <f t="shared" si="37"/>
        <v>44186</v>
      </c>
      <c r="AN492" s="17">
        <f t="shared" si="38"/>
        <v>-321.75808576769089</v>
      </c>
    </row>
    <row r="493" spans="5:40" x14ac:dyDescent="0.25">
      <c r="E493" s="8">
        <f t="shared" si="36"/>
        <v>44173</v>
      </c>
      <c r="F493" s="7">
        <f t="shared" si="40"/>
        <v>62.64</v>
      </c>
      <c r="O493" s="8">
        <v>44187</v>
      </c>
      <c r="P493" s="7">
        <v>0</v>
      </c>
      <c r="Q493" s="7">
        <f>SUM($P$8:P493)+CurrentInventory</f>
        <v>11814.740020539139</v>
      </c>
      <c r="R493" s="7">
        <f t="shared" si="39"/>
        <v>62.64</v>
      </c>
      <c r="AM493" s="17">
        <f t="shared" si="37"/>
        <v>44187</v>
      </c>
      <c r="AN493" s="17">
        <f t="shared" si="38"/>
        <v>0</v>
      </c>
    </row>
    <row r="494" spans="5:40" x14ac:dyDescent="0.25">
      <c r="E494" s="8">
        <f t="shared" si="36"/>
        <v>44174</v>
      </c>
      <c r="F494" s="7">
        <f t="shared" si="40"/>
        <v>62.64</v>
      </c>
      <c r="O494" s="8">
        <v>44188</v>
      </c>
      <c r="P494" s="7">
        <v>-321.57096451482857</v>
      </c>
      <c r="Q494" s="7">
        <f>SUM($P$8:P494)+CurrentInventory</f>
        <v>11493.16905602431</v>
      </c>
      <c r="R494" s="7">
        <f t="shared" si="39"/>
        <v>62.64</v>
      </c>
      <c r="AM494" s="17">
        <f t="shared" si="37"/>
        <v>44188</v>
      </c>
      <c r="AN494" s="17">
        <f t="shared" si="38"/>
        <v>-321.57096451482857</v>
      </c>
    </row>
    <row r="495" spans="5:40" x14ac:dyDescent="0.25">
      <c r="E495" s="8">
        <f t="shared" si="36"/>
        <v>44175</v>
      </c>
      <c r="F495" s="7">
        <f t="shared" si="40"/>
        <v>62.64</v>
      </c>
      <c r="O495" s="8">
        <v>44189</v>
      </c>
      <c r="P495" s="7">
        <v>-321.40878658862772</v>
      </c>
      <c r="Q495" s="7">
        <f>SUM($P$8:P495)+CurrentInventory</f>
        <v>11171.760269435681</v>
      </c>
      <c r="R495" s="7">
        <f t="shared" si="39"/>
        <v>62.64</v>
      </c>
      <c r="AM495" s="17">
        <f t="shared" si="37"/>
        <v>44189</v>
      </c>
      <c r="AN495" s="17">
        <f t="shared" si="38"/>
        <v>-321.40878658862772</v>
      </c>
    </row>
    <row r="496" spans="5:40" x14ac:dyDescent="0.25">
      <c r="E496" s="8">
        <f t="shared" si="36"/>
        <v>44176</v>
      </c>
      <c r="F496" s="7">
        <f t="shared" si="40"/>
        <v>62.64</v>
      </c>
      <c r="O496" s="8">
        <v>44190</v>
      </c>
      <c r="P496" s="7">
        <v>-321.26974316916665</v>
      </c>
      <c r="Q496" s="7">
        <f>SUM($P$8:P496)+CurrentInventory</f>
        <v>10850.490526266514</v>
      </c>
      <c r="R496" s="7">
        <f t="shared" si="39"/>
        <v>62.64</v>
      </c>
      <c r="AM496" s="17">
        <f t="shared" si="37"/>
        <v>44190</v>
      </c>
      <c r="AN496" s="17">
        <f t="shared" si="38"/>
        <v>-321.26974316916665</v>
      </c>
    </row>
    <row r="497" spans="5:40" x14ac:dyDescent="0.25">
      <c r="E497" s="8">
        <f t="shared" si="36"/>
        <v>44177</v>
      </c>
      <c r="F497" s="7">
        <f t="shared" si="40"/>
        <v>62.64</v>
      </c>
      <c r="O497" s="8">
        <v>44191</v>
      </c>
      <c r="P497" s="7">
        <v>0</v>
      </c>
      <c r="Q497" s="7">
        <f>SUM($P$8:P497)+CurrentInventory</f>
        <v>10850.490526266514</v>
      </c>
      <c r="R497" s="7">
        <f t="shared" si="39"/>
        <v>62.64</v>
      </c>
      <c r="AM497" s="17">
        <f t="shared" si="37"/>
        <v>44191</v>
      </c>
      <c r="AN497" s="17">
        <f t="shared" si="38"/>
        <v>0</v>
      </c>
    </row>
    <row r="498" spans="5:40" x14ac:dyDescent="0.25">
      <c r="E498" s="8">
        <f t="shared" si="36"/>
        <v>44178</v>
      </c>
      <c r="F498" s="7">
        <f t="shared" si="40"/>
        <v>62.64</v>
      </c>
      <c r="O498" s="8">
        <v>44192</v>
      </c>
      <c r="P498" s="7">
        <v>-321.15203853114701</v>
      </c>
      <c r="Q498" s="7">
        <f>SUM($P$8:P498)+CurrentInventory</f>
        <v>10529.338487735367</v>
      </c>
      <c r="R498" s="7">
        <f t="shared" si="39"/>
        <v>62.64</v>
      </c>
      <c r="AM498" s="17">
        <f t="shared" si="37"/>
        <v>44192</v>
      </c>
      <c r="AN498" s="17">
        <f t="shared" si="38"/>
        <v>-321.15203853114701</v>
      </c>
    </row>
    <row r="499" spans="5:40" x14ac:dyDescent="0.25">
      <c r="E499" s="8">
        <f t="shared" si="36"/>
        <v>44179</v>
      </c>
      <c r="F499" s="7">
        <f t="shared" si="40"/>
        <v>62.64</v>
      </c>
      <c r="O499" s="8">
        <v>44193</v>
      </c>
      <c r="P499" s="7">
        <v>-321.05388814014657</v>
      </c>
      <c r="Q499" s="7">
        <f>SUM($P$8:P499)+CurrentInventory</f>
        <v>10208.284599595221</v>
      </c>
      <c r="R499" s="7">
        <f t="shared" si="39"/>
        <v>62.64</v>
      </c>
      <c r="AM499" s="17">
        <f t="shared" si="37"/>
        <v>44193</v>
      </c>
      <c r="AN499" s="17">
        <f t="shared" si="38"/>
        <v>-321.05388814014657</v>
      </c>
    </row>
    <row r="500" spans="5:40" x14ac:dyDescent="0.25">
      <c r="E500" s="8">
        <f t="shared" si="36"/>
        <v>44180</v>
      </c>
      <c r="F500" s="7">
        <f t="shared" si="40"/>
        <v>62.64</v>
      </c>
      <c r="O500" s="8">
        <v>44194</v>
      </c>
      <c r="P500" s="7">
        <v>-320.97351690645985</v>
      </c>
      <c r="Q500" s="7">
        <f>SUM($P$8:P500)+CurrentInventory</f>
        <v>9887.3110826887605</v>
      </c>
      <c r="R500" s="7">
        <f t="shared" si="39"/>
        <v>62.64</v>
      </c>
      <c r="AM500" s="17">
        <f t="shared" si="37"/>
        <v>44194</v>
      </c>
      <c r="AN500" s="17">
        <f t="shared" si="38"/>
        <v>-320.97351690645985</v>
      </c>
    </row>
    <row r="501" spans="5:40" x14ac:dyDescent="0.25">
      <c r="E501" s="8">
        <f t="shared" si="36"/>
        <v>44181</v>
      </c>
      <c r="F501" s="7">
        <f t="shared" si="40"/>
        <v>62.64</v>
      </c>
      <c r="O501" s="8">
        <v>44195</v>
      </c>
      <c r="P501" s="7">
        <v>0</v>
      </c>
      <c r="Q501" s="7">
        <f>SUM($P$8:P501)+CurrentInventory</f>
        <v>9887.3110826887605</v>
      </c>
      <c r="R501" s="7">
        <f t="shared" si="39"/>
        <v>62.64</v>
      </c>
      <c r="AM501" s="17">
        <f t="shared" si="37"/>
        <v>44195</v>
      </c>
      <c r="AN501" s="17">
        <f t="shared" si="38"/>
        <v>0</v>
      </c>
    </row>
    <row r="502" spans="5:40" x14ac:dyDescent="0.25">
      <c r="E502" s="8">
        <f t="shared" si="36"/>
        <v>44182</v>
      </c>
      <c r="F502" s="7">
        <f t="shared" si="40"/>
        <v>62.64</v>
      </c>
      <c r="O502" s="8">
        <v>44196</v>
      </c>
      <c r="P502" s="7">
        <v>-320.90915759314362</v>
      </c>
      <c r="Q502" s="7">
        <f>SUM($P$8:P502)+CurrentInventory</f>
        <v>9566.4019250956171</v>
      </c>
      <c r="R502" s="7">
        <f t="shared" si="39"/>
        <v>62.64</v>
      </c>
      <c r="AM502" s="17">
        <f t="shared" si="37"/>
        <v>44196</v>
      </c>
      <c r="AN502" s="17">
        <f t="shared" si="38"/>
        <v>-320.90915759314362</v>
      </c>
    </row>
    <row r="503" spans="5:40" x14ac:dyDescent="0.25">
      <c r="E503" s="8">
        <f t="shared" si="36"/>
        <v>44183</v>
      </c>
      <c r="F503" s="7">
        <f t="shared" si="40"/>
        <v>62.64</v>
      </c>
      <c r="O503" s="8">
        <v>44197</v>
      </c>
      <c r="P503" s="7">
        <v>-320.8590493754287</v>
      </c>
      <c r="Q503" s="7">
        <f>SUM($P$8:P503)+CurrentInventory</f>
        <v>9245.542875720188</v>
      </c>
      <c r="R503" s="7">
        <f t="shared" si="39"/>
        <v>63.58</v>
      </c>
      <c r="AM503" s="17">
        <f t="shared" si="37"/>
        <v>44197</v>
      </c>
      <c r="AN503" s="17">
        <f t="shared" si="38"/>
        <v>-320.8590493754287</v>
      </c>
    </row>
    <row r="504" spans="5:40" x14ac:dyDescent="0.25">
      <c r="E504" s="8">
        <f t="shared" si="36"/>
        <v>44184</v>
      </c>
      <c r="F504" s="7">
        <f t="shared" si="40"/>
        <v>62.64</v>
      </c>
      <c r="O504" s="8">
        <v>44198</v>
      </c>
      <c r="P504" s="7">
        <v>-320.82143654915558</v>
      </c>
      <c r="Q504" s="7">
        <f>SUM($P$8:P504)+CurrentInventory</f>
        <v>8924.7214391710331</v>
      </c>
      <c r="R504" s="7">
        <f t="shared" si="39"/>
        <v>63.58</v>
      </c>
      <c r="AM504" s="17">
        <f t="shared" si="37"/>
        <v>44198</v>
      </c>
      <c r="AN504" s="17">
        <f t="shared" si="38"/>
        <v>-320.82143654915558</v>
      </c>
    </row>
    <row r="505" spans="5:40" x14ac:dyDescent="0.25">
      <c r="E505" s="8">
        <f t="shared" si="36"/>
        <v>44185</v>
      </c>
      <c r="F505" s="7">
        <f t="shared" si="40"/>
        <v>62.64</v>
      </c>
      <c r="O505" s="8">
        <v>44199</v>
      </c>
      <c r="P505" s="7">
        <v>-320.79456738633252</v>
      </c>
      <c r="Q505" s="7">
        <f>SUM($P$8:P505)+CurrentInventory</f>
        <v>8603.9268717847008</v>
      </c>
      <c r="R505" s="7">
        <f t="shared" si="39"/>
        <v>63.58</v>
      </c>
      <c r="AM505" s="17">
        <f t="shared" si="37"/>
        <v>44199</v>
      </c>
      <c r="AN505" s="17">
        <f t="shared" si="38"/>
        <v>-320.79456738633252</v>
      </c>
    </row>
    <row r="506" spans="5:40" x14ac:dyDescent="0.25">
      <c r="E506" s="8">
        <f t="shared" ref="E506:E569" si="41">IF(E505+1&gt;MAX($B$4:$B$97), NA(), E505+1)</f>
        <v>44186</v>
      </c>
      <c r="F506" s="7">
        <f t="shared" si="40"/>
        <v>62.64</v>
      </c>
      <c r="O506" s="8">
        <v>44200</v>
      </c>
      <c r="P506" s="7">
        <v>-320.77669313630844</v>
      </c>
      <c r="Q506" s="7">
        <f>SUM($P$8:P506)+CurrentInventory</f>
        <v>8283.1501786483932</v>
      </c>
      <c r="R506" s="7">
        <f t="shared" si="39"/>
        <v>63.58</v>
      </c>
      <c r="AM506" s="17">
        <f t="shared" si="37"/>
        <v>44200</v>
      </c>
      <c r="AN506" s="17">
        <f t="shared" si="38"/>
        <v>-320.77669313630844</v>
      </c>
    </row>
    <row r="507" spans="5:40" x14ac:dyDescent="0.25">
      <c r="E507" s="8">
        <f t="shared" si="41"/>
        <v>44187</v>
      </c>
      <c r="F507" s="7">
        <f t="shared" si="40"/>
        <v>62.64</v>
      </c>
      <c r="O507" s="8">
        <v>44201</v>
      </c>
      <c r="P507" s="7">
        <v>-320.76606717140066</v>
      </c>
      <c r="Q507" s="7">
        <f>SUM($P$8:P507)+CurrentInventory</f>
        <v>7962.384111476993</v>
      </c>
      <c r="R507" s="7">
        <f t="shared" si="39"/>
        <v>63.58</v>
      </c>
      <c r="AM507" s="17">
        <f t="shared" si="37"/>
        <v>44201</v>
      </c>
      <c r="AN507" s="17">
        <f t="shared" si="38"/>
        <v>-320.76606717140066</v>
      </c>
    </row>
    <row r="508" spans="5:40" x14ac:dyDescent="0.25">
      <c r="E508" s="8">
        <f t="shared" si="41"/>
        <v>44188</v>
      </c>
      <c r="F508" s="7">
        <f t="shared" si="40"/>
        <v>62.64</v>
      </c>
      <c r="O508" s="8">
        <v>44202</v>
      </c>
      <c r="P508" s="7">
        <v>-320.76094427611622</v>
      </c>
      <c r="Q508" s="7">
        <f>SUM($P$8:P508)+CurrentInventory</f>
        <v>7641.6231672008771</v>
      </c>
      <c r="R508" s="7">
        <f t="shared" si="39"/>
        <v>63.58</v>
      </c>
      <c r="AM508" s="17">
        <f t="shared" si="37"/>
        <v>44202</v>
      </c>
      <c r="AN508" s="17">
        <f t="shared" si="38"/>
        <v>-320.76094427611622</v>
      </c>
    </row>
    <row r="509" spans="5:40" x14ac:dyDescent="0.25">
      <c r="E509" s="8">
        <f t="shared" si="41"/>
        <v>44189</v>
      </c>
      <c r="F509" s="7">
        <f t="shared" si="40"/>
        <v>62.64</v>
      </c>
      <c r="O509" s="8">
        <v>44203</v>
      </c>
      <c r="P509" s="7">
        <v>-320.75958007935947</v>
      </c>
      <c r="Q509" s="7">
        <f>SUM($P$8:P509)+CurrentInventory</f>
        <v>7320.8635871215174</v>
      </c>
      <c r="R509" s="7">
        <f t="shared" si="39"/>
        <v>63.58</v>
      </c>
      <c r="AM509" s="17">
        <f t="shared" si="37"/>
        <v>44203</v>
      </c>
      <c r="AN509" s="17">
        <f t="shared" si="38"/>
        <v>-320.75958007935947</v>
      </c>
    </row>
    <row r="510" spans="5:40" x14ac:dyDescent="0.25">
      <c r="E510" s="8">
        <f t="shared" si="41"/>
        <v>44190</v>
      </c>
      <c r="F510" s="7">
        <f t="shared" si="40"/>
        <v>62.64</v>
      </c>
      <c r="O510" s="8">
        <v>44204</v>
      </c>
      <c r="P510" s="7">
        <v>-320.76023062923008</v>
      </c>
      <c r="Q510" s="7">
        <f>SUM($P$8:P510)+CurrentInventory</f>
        <v>7000.1033564922873</v>
      </c>
      <c r="R510" s="7">
        <f t="shared" si="39"/>
        <v>63.58</v>
      </c>
      <c r="AM510" s="17">
        <f t="shared" si="37"/>
        <v>44204</v>
      </c>
      <c r="AN510" s="17">
        <f t="shared" si="38"/>
        <v>-320.76023062923008</v>
      </c>
    </row>
    <row r="511" spans="5:40" x14ac:dyDescent="0.25">
      <c r="E511" s="8">
        <f t="shared" si="41"/>
        <v>44191</v>
      </c>
      <c r="F511" s="7">
        <f t="shared" si="40"/>
        <v>62.64</v>
      </c>
      <c r="O511" s="8">
        <v>44205</v>
      </c>
      <c r="P511" s="7">
        <v>-320.76115211017708</v>
      </c>
      <c r="Q511" s="7">
        <f>SUM($P$8:P511)+CurrentInventory</f>
        <v>6679.3422043821101</v>
      </c>
      <c r="R511" s="7">
        <f t="shared" si="39"/>
        <v>63.58</v>
      </c>
      <c r="AM511" s="17">
        <f t="shared" si="37"/>
        <v>44205</v>
      </c>
      <c r="AN511" s="17">
        <f t="shared" si="38"/>
        <v>-320.76115211017708</v>
      </c>
    </row>
    <row r="512" spans="5:40" x14ac:dyDescent="0.25">
      <c r="E512" s="8">
        <f t="shared" si="41"/>
        <v>44192</v>
      </c>
      <c r="F512" s="7">
        <f t="shared" si="40"/>
        <v>62.64</v>
      </c>
      <c r="O512" s="8">
        <v>44206</v>
      </c>
      <c r="P512" s="7">
        <v>-320.76060070239771</v>
      </c>
      <c r="Q512" s="7">
        <f>SUM($P$8:P512)+CurrentInventory</f>
        <v>6358.5816036797123</v>
      </c>
      <c r="R512" s="7">
        <f t="shared" si="39"/>
        <v>63.58</v>
      </c>
      <c r="AM512" s="17">
        <f t="shared" si="37"/>
        <v>44206</v>
      </c>
      <c r="AN512" s="17">
        <f t="shared" si="38"/>
        <v>-320.76060070239771</v>
      </c>
    </row>
    <row r="513" spans="5:40" x14ac:dyDescent="0.25">
      <c r="E513" s="8">
        <f t="shared" si="41"/>
        <v>44193</v>
      </c>
      <c r="F513" s="7">
        <f t="shared" si="40"/>
        <v>62.64</v>
      </c>
      <c r="O513" s="8">
        <v>44207</v>
      </c>
      <c r="P513" s="7">
        <v>-320.75683258344441</v>
      </c>
      <c r="Q513" s="7">
        <f>SUM($P$8:P513)+CurrentInventory</f>
        <v>6037.8247710962678</v>
      </c>
      <c r="R513" s="7">
        <f t="shared" si="39"/>
        <v>63.58</v>
      </c>
      <c r="AM513" s="17">
        <f t="shared" si="37"/>
        <v>44207</v>
      </c>
      <c r="AN513" s="17">
        <f t="shared" si="38"/>
        <v>-320.75683258344441</v>
      </c>
    </row>
    <row r="514" spans="5:40" x14ac:dyDescent="0.25">
      <c r="E514" s="8">
        <f t="shared" si="41"/>
        <v>44194</v>
      </c>
      <c r="F514" s="7">
        <f t="shared" si="40"/>
        <v>62.64</v>
      </c>
      <c r="O514" s="8">
        <v>44208</v>
      </c>
      <c r="P514" s="7">
        <v>-320.74810407203591</v>
      </c>
      <c r="Q514" s="7">
        <f>SUM($P$8:P514)+CurrentInventory</f>
        <v>5717.0766670242319</v>
      </c>
      <c r="R514" s="7">
        <f t="shared" si="39"/>
        <v>63.58</v>
      </c>
      <c r="AM514" s="17">
        <f t="shared" si="37"/>
        <v>44208</v>
      </c>
      <c r="AN514" s="17">
        <f t="shared" si="38"/>
        <v>-320.74810407203591</v>
      </c>
    </row>
    <row r="515" spans="5:40" x14ac:dyDescent="0.25">
      <c r="E515" s="8">
        <f t="shared" si="41"/>
        <v>44195</v>
      </c>
      <c r="F515" s="7">
        <f t="shared" si="40"/>
        <v>62.64</v>
      </c>
      <c r="O515" s="8">
        <v>44209</v>
      </c>
      <c r="P515" s="7">
        <v>-320.73267191405677</v>
      </c>
      <c r="Q515" s="7">
        <f>SUM($P$8:P515)+CurrentInventory</f>
        <v>5396.3439951101755</v>
      </c>
      <c r="R515" s="7">
        <f t="shared" si="39"/>
        <v>63.58</v>
      </c>
      <c r="AM515" s="17">
        <f t="shared" si="37"/>
        <v>44209</v>
      </c>
      <c r="AN515" s="17">
        <f t="shared" si="38"/>
        <v>-320.73267191405677</v>
      </c>
    </row>
    <row r="516" spans="5:40" x14ac:dyDescent="0.25">
      <c r="E516" s="8">
        <f t="shared" si="41"/>
        <v>44196</v>
      </c>
      <c r="F516" s="7">
        <f t="shared" si="40"/>
        <v>62.64</v>
      </c>
      <c r="O516" s="8">
        <v>44210</v>
      </c>
      <c r="P516" s="7">
        <v>-320.70879371067281</v>
      </c>
      <c r="Q516" s="7">
        <f>SUM($P$8:P516)+CurrentInventory</f>
        <v>5075.6352013995029</v>
      </c>
      <c r="R516" s="7">
        <f t="shared" si="39"/>
        <v>63.58</v>
      </c>
      <c r="AM516" s="17">
        <f t="shared" si="37"/>
        <v>44210</v>
      </c>
      <c r="AN516" s="17">
        <f t="shared" si="38"/>
        <v>-320.70879371067281</v>
      </c>
    </row>
    <row r="517" spans="5:40" x14ac:dyDescent="0.25">
      <c r="E517" s="8">
        <f t="shared" si="41"/>
        <v>44197</v>
      </c>
      <c r="F517" s="7">
        <f t="shared" si="40"/>
        <v>63.58</v>
      </c>
      <c r="O517" s="8">
        <v>44211</v>
      </c>
      <c r="P517" s="7">
        <v>-320.67472848839077</v>
      </c>
      <c r="Q517" s="7">
        <f>SUM($P$8:P517)+CurrentInventory</f>
        <v>4754.9604729111124</v>
      </c>
      <c r="R517" s="7">
        <f t="shared" si="39"/>
        <v>63.58</v>
      </c>
      <c r="AM517" s="17">
        <f t="shared" si="37"/>
        <v>44211</v>
      </c>
      <c r="AN517" s="17">
        <f t="shared" si="38"/>
        <v>-320.67472848839077</v>
      </c>
    </row>
    <row r="518" spans="5:40" x14ac:dyDescent="0.25">
      <c r="E518" s="8">
        <f t="shared" si="41"/>
        <v>44198</v>
      </c>
      <c r="F518" s="7">
        <f t="shared" si="40"/>
        <v>63.58</v>
      </c>
      <c r="O518" s="8">
        <v>44212</v>
      </c>
      <c r="P518" s="7">
        <v>-320.6287374107456</v>
      </c>
      <c r="Q518" s="7">
        <f>SUM($P$8:P518)+CurrentInventory</f>
        <v>4434.3317355003664</v>
      </c>
      <c r="R518" s="7">
        <f t="shared" si="39"/>
        <v>63.58</v>
      </c>
      <c r="AM518" s="17">
        <f t="shared" si="37"/>
        <v>44212</v>
      </c>
      <c r="AN518" s="17">
        <f t="shared" si="38"/>
        <v>-320.6287374107456</v>
      </c>
    </row>
    <row r="519" spans="5:40" x14ac:dyDescent="0.25">
      <c r="E519" s="8">
        <f t="shared" si="41"/>
        <v>44199</v>
      </c>
      <c r="F519" s="7">
        <f t="shared" si="40"/>
        <v>63.58</v>
      </c>
      <c r="O519" s="8">
        <v>44213</v>
      </c>
      <c r="P519" s="7">
        <v>-320.56908463111205</v>
      </c>
      <c r="Q519" s="7">
        <f>SUM($P$8:P519)+CurrentInventory</f>
        <v>4113.7626508692547</v>
      </c>
      <c r="R519" s="7">
        <f t="shared" si="39"/>
        <v>63.58</v>
      </c>
      <c r="AM519" s="17">
        <f t="shared" si="37"/>
        <v>44213</v>
      </c>
      <c r="AN519" s="17">
        <f t="shared" si="38"/>
        <v>-320.56908463111205</v>
      </c>
    </row>
    <row r="520" spans="5:40" x14ac:dyDescent="0.25">
      <c r="E520" s="8">
        <f t="shared" si="41"/>
        <v>44200</v>
      </c>
      <c r="F520" s="7">
        <f t="shared" si="40"/>
        <v>63.58</v>
      </c>
      <c r="O520" s="8">
        <v>44214</v>
      </c>
      <c r="P520" s="7">
        <v>-320.49403828590476</v>
      </c>
      <c r="Q520" s="7">
        <f>SUM($P$8:P520)+CurrentInventory</f>
        <v>3793.2686125833497</v>
      </c>
      <c r="R520" s="7">
        <f t="shared" si="39"/>
        <v>63.58</v>
      </c>
      <c r="AM520" s="17">
        <f t="shared" ref="AM520:AM583" si="42">O520-AH520</f>
        <v>44214</v>
      </c>
      <c r="AN520" s="17">
        <f t="shared" ref="AN520:AN583" si="43">P520-AI520</f>
        <v>-320.49403828590476</v>
      </c>
    </row>
    <row r="521" spans="5:40" x14ac:dyDescent="0.25">
      <c r="E521" s="8">
        <f t="shared" si="41"/>
        <v>44201</v>
      </c>
      <c r="F521" s="7">
        <f t="shared" si="40"/>
        <v>63.58</v>
      </c>
      <c r="O521" s="8">
        <v>44215</v>
      </c>
      <c r="P521" s="7">
        <v>-320.40187162715796</v>
      </c>
      <c r="Q521" s="7">
        <f>SUM($P$8:P521)+CurrentInventory</f>
        <v>3472.8667409561917</v>
      </c>
      <c r="R521" s="7">
        <f t="shared" ref="R521:R584" si="44">VLOOKUP(O521,$E$22:$F$1597, 2, FALSE)</f>
        <v>63.58</v>
      </c>
      <c r="AM521" s="17">
        <f t="shared" si="42"/>
        <v>44215</v>
      </c>
      <c r="AN521" s="17">
        <f t="shared" si="43"/>
        <v>-320.40187162715796</v>
      </c>
    </row>
    <row r="522" spans="5:40" x14ac:dyDescent="0.25">
      <c r="E522" s="8">
        <f t="shared" si="41"/>
        <v>44202</v>
      </c>
      <c r="F522" s="7">
        <f t="shared" si="40"/>
        <v>63.58</v>
      </c>
      <c r="O522" s="8">
        <v>44216</v>
      </c>
      <c r="P522" s="7">
        <v>-320.29086429315794</v>
      </c>
      <c r="Q522" s="7">
        <f>SUM($P$8:P522)+CurrentInventory</f>
        <v>3152.5758766630338</v>
      </c>
      <c r="R522" s="7">
        <f t="shared" si="44"/>
        <v>63.58</v>
      </c>
      <c r="AM522" s="17">
        <f t="shared" si="42"/>
        <v>44216</v>
      </c>
      <c r="AN522" s="17">
        <f t="shared" si="43"/>
        <v>-320.29086429315794</v>
      </c>
    </row>
    <row r="523" spans="5:40" x14ac:dyDescent="0.25">
      <c r="E523" s="8">
        <f t="shared" si="41"/>
        <v>44203</v>
      </c>
      <c r="F523" s="7">
        <f t="shared" si="40"/>
        <v>63.58</v>
      </c>
      <c r="O523" s="8">
        <v>44217</v>
      </c>
      <c r="P523" s="7">
        <v>-320.15930371544425</v>
      </c>
      <c r="Q523" s="7">
        <f>SUM($P$8:P523)+CurrentInventory</f>
        <v>2832.4165729475894</v>
      </c>
      <c r="R523" s="7">
        <f t="shared" si="44"/>
        <v>63.58</v>
      </c>
      <c r="AM523" s="17">
        <f t="shared" si="42"/>
        <v>44217</v>
      </c>
      <c r="AN523" s="17">
        <f t="shared" si="43"/>
        <v>-320.15930371544425</v>
      </c>
    </row>
    <row r="524" spans="5:40" x14ac:dyDescent="0.25">
      <c r="E524" s="8">
        <f t="shared" si="41"/>
        <v>44204</v>
      </c>
      <c r="F524" s="7">
        <f t="shared" si="40"/>
        <v>63.58</v>
      </c>
      <c r="O524" s="8">
        <v>44218</v>
      </c>
      <c r="P524" s="7">
        <v>-320.00548666009593</v>
      </c>
      <c r="Q524" s="7">
        <f>SUM($P$8:P524)+CurrentInventory</f>
        <v>2512.4110862874936</v>
      </c>
      <c r="R524" s="7">
        <f t="shared" si="44"/>
        <v>63.58</v>
      </c>
      <c r="AM524" s="17">
        <f t="shared" si="42"/>
        <v>44218</v>
      </c>
      <c r="AN524" s="17">
        <f t="shared" si="43"/>
        <v>-320.00548666009593</v>
      </c>
    </row>
    <row r="525" spans="5:40" x14ac:dyDescent="0.25">
      <c r="E525" s="8">
        <f t="shared" si="41"/>
        <v>44205</v>
      </c>
      <c r="F525" s="7">
        <f t="shared" si="40"/>
        <v>63.58</v>
      </c>
      <c r="O525" s="8">
        <v>44219</v>
      </c>
      <c r="P525" s="7">
        <v>-319.82772090078237</v>
      </c>
      <c r="Q525" s="7">
        <f>SUM($P$8:P525)+CurrentInventory</f>
        <v>2192.5833653867112</v>
      </c>
      <c r="R525" s="7">
        <f t="shared" si="44"/>
        <v>63.58</v>
      </c>
      <c r="AM525" s="17">
        <f t="shared" si="42"/>
        <v>44219</v>
      </c>
      <c r="AN525" s="17">
        <f t="shared" si="43"/>
        <v>-319.82772090078237</v>
      </c>
    </row>
    <row r="526" spans="5:40" x14ac:dyDescent="0.25">
      <c r="E526" s="8">
        <f t="shared" si="41"/>
        <v>44206</v>
      </c>
      <c r="F526" s="7">
        <f t="shared" si="40"/>
        <v>63.58</v>
      </c>
      <c r="O526" s="8">
        <v>44220</v>
      </c>
      <c r="P526" s="7">
        <v>-319.62432702058197</v>
      </c>
      <c r="Q526" s="7">
        <f>SUM($P$8:P526)+CurrentInventory</f>
        <v>1872.9590383661293</v>
      </c>
      <c r="R526" s="7">
        <f t="shared" si="44"/>
        <v>63.58</v>
      </c>
      <c r="AM526" s="17">
        <f t="shared" si="42"/>
        <v>44220</v>
      </c>
      <c r="AN526" s="17">
        <f t="shared" si="43"/>
        <v>-319.62432702058197</v>
      </c>
    </row>
    <row r="527" spans="5:40" x14ac:dyDescent="0.25">
      <c r="E527" s="8">
        <f t="shared" si="41"/>
        <v>44207</v>
      </c>
      <c r="F527" s="7">
        <f t="shared" si="40"/>
        <v>63.58</v>
      </c>
      <c r="O527" s="8">
        <v>44221</v>
      </c>
      <c r="P527" s="7">
        <v>-319.39364033906264</v>
      </c>
      <c r="Q527" s="7">
        <f>SUM($P$8:P527)+CurrentInventory</f>
        <v>1553.5653980270667</v>
      </c>
      <c r="R527" s="7">
        <f t="shared" si="44"/>
        <v>63.58</v>
      </c>
      <c r="AM527" s="17">
        <f t="shared" si="42"/>
        <v>44221</v>
      </c>
      <c r="AN527" s="17">
        <f t="shared" si="43"/>
        <v>-319.39364033906264</v>
      </c>
    </row>
    <row r="528" spans="5:40" x14ac:dyDescent="0.25">
      <c r="E528" s="8">
        <f t="shared" si="41"/>
        <v>44208</v>
      </c>
      <c r="F528" s="7">
        <f t="shared" si="40"/>
        <v>63.58</v>
      </c>
      <c r="O528" s="8">
        <v>44222</v>
      </c>
      <c r="P528" s="7">
        <v>-319.13401296057333</v>
      </c>
      <c r="Q528" s="7">
        <f>SUM($P$8:P528)+CurrentInventory</f>
        <v>1234.4313850664935</v>
      </c>
      <c r="R528" s="7">
        <f t="shared" si="44"/>
        <v>63.58</v>
      </c>
      <c r="AM528" s="17">
        <f t="shared" si="42"/>
        <v>44222</v>
      </c>
      <c r="AN528" s="17">
        <f t="shared" si="43"/>
        <v>-319.13401296057333</v>
      </c>
    </row>
    <row r="529" spans="5:40" x14ac:dyDescent="0.25">
      <c r="E529" s="8">
        <f t="shared" si="41"/>
        <v>44209</v>
      </c>
      <c r="F529" s="7">
        <f t="shared" si="40"/>
        <v>63.58</v>
      </c>
      <c r="O529" s="8">
        <v>44223</v>
      </c>
      <c r="P529" s="7">
        <v>-318.84381593912428</v>
      </c>
      <c r="Q529" s="7">
        <f>SUM($P$8:P529)+CurrentInventory</f>
        <v>915.58756912736919</v>
      </c>
      <c r="R529" s="7">
        <f t="shared" si="44"/>
        <v>63.58</v>
      </c>
      <c r="AM529" s="17">
        <f t="shared" si="42"/>
        <v>44223</v>
      </c>
      <c r="AN529" s="17">
        <f t="shared" si="43"/>
        <v>-318.84381593912428</v>
      </c>
    </row>
    <row r="530" spans="5:40" x14ac:dyDescent="0.25">
      <c r="E530" s="8">
        <f t="shared" si="41"/>
        <v>44210</v>
      </c>
      <c r="F530" s="7">
        <f t="shared" si="40"/>
        <v>63.58</v>
      </c>
      <c r="O530" s="8">
        <v>44224</v>
      </c>
      <c r="P530" s="7">
        <v>-318.52144155463031</v>
      </c>
      <c r="Q530" s="7">
        <f>SUM($P$8:P530)+CurrentInventory</f>
        <v>597.06612757273888</v>
      </c>
      <c r="R530" s="7">
        <f t="shared" si="44"/>
        <v>63.58</v>
      </c>
      <c r="AM530" s="17">
        <f t="shared" si="42"/>
        <v>44224</v>
      </c>
      <c r="AN530" s="17">
        <f t="shared" si="43"/>
        <v>-318.52144155463031</v>
      </c>
    </row>
    <row r="531" spans="5:40" x14ac:dyDescent="0.25">
      <c r="E531" s="8">
        <f t="shared" si="41"/>
        <v>44211</v>
      </c>
      <c r="F531" s="7">
        <f t="shared" si="40"/>
        <v>63.58</v>
      </c>
      <c r="O531" s="8">
        <v>44225</v>
      </c>
      <c r="P531" s="7">
        <v>-318.16530569467</v>
      </c>
      <c r="Q531" s="7">
        <f>SUM($P$8:P531)+CurrentInventory</f>
        <v>278.90082187806888</v>
      </c>
      <c r="R531" s="7">
        <f t="shared" si="44"/>
        <v>63.58</v>
      </c>
      <c r="AM531" s="17">
        <f t="shared" si="42"/>
        <v>44225</v>
      </c>
      <c r="AN531" s="17">
        <f t="shared" si="43"/>
        <v>-318.16530569467</v>
      </c>
    </row>
    <row r="532" spans="5:40" x14ac:dyDescent="0.25">
      <c r="E532" s="8">
        <f t="shared" si="41"/>
        <v>44212</v>
      </c>
      <c r="F532" s="7">
        <f t="shared" si="40"/>
        <v>63.58</v>
      </c>
      <c r="O532" s="8">
        <v>44226</v>
      </c>
      <c r="P532" s="7">
        <v>-278.90082187806888</v>
      </c>
      <c r="Q532" s="7">
        <f>SUM($P$8:P532)+CurrentInventory</f>
        <v>0</v>
      </c>
      <c r="R532" s="7">
        <f t="shared" si="44"/>
        <v>63.58</v>
      </c>
      <c r="AM532" s="17">
        <f t="shared" si="42"/>
        <v>44226</v>
      </c>
      <c r="AN532" s="17">
        <f t="shared" si="43"/>
        <v>-278.90082187806888</v>
      </c>
    </row>
    <row r="533" spans="5:40" x14ac:dyDescent="0.25">
      <c r="E533" s="8">
        <f t="shared" si="41"/>
        <v>44213</v>
      </c>
      <c r="F533" s="7">
        <f t="shared" si="40"/>
        <v>63.58</v>
      </c>
      <c r="O533" s="8">
        <v>44227</v>
      </c>
      <c r="P533" s="7">
        <v>0</v>
      </c>
      <c r="Q533" s="7">
        <f>SUM($P$8:P533)+CurrentInventory</f>
        <v>0</v>
      </c>
      <c r="R533" s="7">
        <f t="shared" si="44"/>
        <v>63.58</v>
      </c>
      <c r="AM533" s="17">
        <f t="shared" si="42"/>
        <v>44227</v>
      </c>
      <c r="AN533" s="17">
        <f t="shared" si="43"/>
        <v>0</v>
      </c>
    </row>
    <row r="534" spans="5:40" x14ac:dyDescent="0.25">
      <c r="E534" s="8">
        <f t="shared" si="41"/>
        <v>44214</v>
      </c>
      <c r="F534" s="7">
        <f t="shared" si="40"/>
        <v>63.58</v>
      </c>
      <c r="O534" s="8">
        <v>44228</v>
      </c>
      <c r="P534" s="7">
        <v>0</v>
      </c>
      <c r="Q534" s="7">
        <f>SUM($P$8:P534)+CurrentInventory</f>
        <v>0</v>
      </c>
      <c r="R534" s="7">
        <f t="shared" si="44"/>
        <v>61</v>
      </c>
      <c r="AM534" s="17">
        <f t="shared" si="42"/>
        <v>44228</v>
      </c>
      <c r="AN534" s="17">
        <f t="shared" si="43"/>
        <v>0</v>
      </c>
    </row>
    <row r="535" spans="5:40" x14ac:dyDescent="0.25">
      <c r="E535" s="8">
        <f t="shared" si="41"/>
        <v>44215</v>
      </c>
      <c r="F535" s="7">
        <f t="shared" si="40"/>
        <v>63.58</v>
      </c>
      <c r="O535" s="8">
        <v>44229</v>
      </c>
      <c r="P535" s="7">
        <v>0</v>
      </c>
      <c r="Q535" s="7">
        <f>SUM($P$8:P535)+CurrentInventory</f>
        <v>0</v>
      </c>
      <c r="R535" s="7">
        <f t="shared" si="44"/>
        <v>61</v>
      </c>
      <c r="AM535" s="17">
        <f t="shared" si="42"/>
        <v>44229</v>
      </c>
      <c r="AN535" s="17">
        <f t="shared" si="43"/>
        <v>0</v>
      </c>
    </row>
    <row r="536" spans="5:40" x14ac:dyDescent="0.25">
      <c r="E536" s="8">
        <f t="shared" si="41"/>
        <v>44216</v>
      </c>
      <c r="F536" s="7">
        <f t="shared" ref="F536:F599" si="45">VLOOKUP(E536,$B$4:$C$97, 2,TRUE)</f>
        <v>63.58</v>
      </c>
      <c r="O536" s="8">
        <v>44230</v>
      </c>
      <c r="P536" s="7">
        <v>0</v>
      </c>
      <c r="Q536" s="7">
        <f>SUM($P$8:P536)+CurrentInventory</f>
        <v>0</v>
      </c>
      <c r="R536" s="7">
        <f t="shared" si="44"/>
        <v>61</v>
      </c>
      <c r="AM536" s="17">
        <f t="shared" si="42"/>
        <v>44230</v>
      </c>
      <c r="AN536" s="17">
        <f t="shared" si="43"/>
        <v>0</v>
      </c>
    </row>
    <row r="537" spans="5:40" x14ac:dyDescent="0.25">
      <c r="E537" s="8">
        <f t="shared" si="41"/>
        <v>44217</v>
      </c>
      <c r="F537" s="7">
        <f t="shared" si="45"/>
        <v>63.58</v>
      </c>
      <c r="O537" s="8">
        <v>44231</v>
      </c>
      <c r="P537" s="7">
        <v>0</v>
      </c>
      <c r="Q537" s="7">
        <f>SUM($P$8:P537)+CurrentInventory</f>
        <v>0</v>
      </c>
      <c r="R537" s="7">
        <f t="shared" si="44"/>
        <v>61</v>
      </c>
      <c r="AM537" s="17">
        <f t="shared" si="42"/>
        <v>44231</v>
      </c>
      <c r="AN537" s="17">
        <f t="shared" si="43"/>
        <v>0</v>
      </c>
    </row>
    <row r="538" spans="5:40" x14ac:dyDescent="0.25">
      <c r="E538" s="8">
        <f t="shared" si="41"/>
        <v>44218</v>
      </c>
      <c r="F538" s="7">
        <f t="shared" si="45"/>
        <v>63.58</v>
      </c>
      <c r="O538" s="8">
        <v>44232</v>
      </c>
      <c r="P538" s="7">
        <v>0</v>
      </c>
      <c r="Q538" s="7">
        <f>SUM($P$8:P538)+CurrentInventory</f>
        <v>0</v>
      </c>
      <c r="R538" s="7">
        <f t="shared" si="44"/>
        <v>61</v>
      </c>
      <c r="AM538" s="17">
        <f t="shared" si="42"/>
        <v>44232</v>
      </c>
      <c r="AN538" s="17">
        <f t="shared" si="43"/>
        <v>0</v>
      </c>
    </row>
    <row r="539" spans="5:40" x14ac:dyDescent="0.25">
      <c r="E539" s="8">
        <f t="shared" si="41"/>
        <v>44219</v>
      </c>
      <c r="F539" s="7">
        <f t="shared" si="45"/>
        <v>63.58</v>
      </c>
      <c r="O539" s="8">
        <v>44233</v>
      </c>
      <c r="P539" s="7">
        <v>0</v>
      </c>
      <c r="Q539" s="7">
        <f>SUM($P$8:P539)+CurrentInventory</f>
        <v>0</v>
      </c>
      <c r="R539" s="7">
        <f t="shared" si="44"/>
        <v>61</v>
      </c>
      <c r="AM539" s="17">
        <f t="shared" si="42"/>
        <v>44233</v>
      </c>
      <c r="AN539" s="17">
        <f t="shared" si="43"/>
        <v>0</v>
      </c>
    </row>
    <row r="540" spans="5:40" x14ac:dyDescent="0.25">
      <c r="E540" s="8">
        <f t="shared" si="41"/>
        <v>44220</v>
      </c>
      <c r="F540" s="7">
        <f t="shared" si="45"/>
        <v>63.58</v>
      </c>
      <c r="O540" s="8">
        <v>44234</v>
      </c>
      <c r="P540" s="7">
        <v>0</v>
      </c>
      <c r="Q540" s="7">
        <f>SUM($P$8:P540)+CurrentInventory</f>
        <v>0</v>
      </c>
      <c r="R540" s="7">
        <f t="shared" si="44"/>
        <v>61</v>
      </c>
      <c r="AM540" s="17">
        <f t="shared" si="42"/>
        <v>44234</v>
      </c>
      <c r="AN540" s="17">
        <f t="shared" si="43"/>
        <v>0</v>
      </c>
    </row>
    <row r="541" spans="5:40" x14ac:dyDescent="0.25">
      <c r="E541" s="8">
        <f t="shared" si="41"/>
        <v>44221</v>
      </c>
      <c r="F541" s="7">
        <f t="shared" si="45"/>
        <v>63.58</v>
      </c>
      <c r="O541" s="8">
        <v>44235</v>
      </c>
      <c r="P541" s="7">
        <v>0</v>
      </c>
      <c r="Q541" s="7">
        <f>SUM($P$8:P541)+CurrentInventory</f>
        <v>0</v>
      </c>
      <c r="R541" s="7">
        <f t="shared" si="44"/>
        <v>61</v>
      </c>
      <c r="AM541" s="17">
        <f t="shared" si="42"/>
        <v>44235</v>
      </c>
      <c r="AN541" s="17">
        <f t="shared" si="43"/>
        <v>0</v>
      </c>
    </row>
    <row r="542" spans="5:40" x14ac:dyDescent="0.25">
      <c r="E542" s="8">
        <f t="shared" si="41"/>
        <v>44222</v>
      </c>
      <c r="F542" s="7">
        <f t="shared" si="45"/>
        <v>63.58</v>
      </c>
      <c r="O542" s="8">
        <v>44236</v>
      </c>
      <c r="P542" s="7">
        <v>0</v>
      </c>
      <c r="Q542" s="7">
        <f>SUM($P$8:P542)+CurrentInventory</f>
        <v>0</v>
      </c>
      <c r="R542" s="7">
        <f t="shared" si="44"/>
        <v>61</v>
      </c>
      <c r="AM542" s="17">
        <f t="shared" si="42"/>
        <v>44236</v>
      </c>
      <c r="AN542" s="17">
        <f t="shared" si="43"/>
        <v>0</v>
      </c>
    </row>
    <row r="543" spans="5:40" x14ac:dyDescent="0.25">
      <c r="E543" s="8">
        <f t="shared" si="41"/>
        <v>44223</v>
      </c>
      <c r="F543" s="7">
        <f t="shared" si="45"/>
        <v>63.58</v>
      </c>
      <c r="O543" s="8">
        <v>44237</v>
      </c>
      <c r="P543" s="7">
        <v>0</v>
      </c>
      <c r="Q543" s="7">
        <f>SUM($P$8:P543)+CurrentInventory</f>
        <v>0</v>
      </c>
      <c r="R543" s="7">
        <f t="shared" si="44"/>
        <v>61</v>
      </c>
      <c r="AM543" s="17">
        <f t="shared" si="42"/>
        <v>44237</v>
      </c>
      <c r="AN543" s="17">
        <f t="shared" si="43"/>
        <v>0</v>
      </c>
    </row>
    <row r="544" spans="5:40" x14ac:dyDescent="0.25">
      <c r="E544" s="8">
        <f t="shared" si="41"/>
        <v>44224</v>
      </c>
      <c r="F544" s="7">
        <f t="shared" si="45"/>
        <v>63.58</v>
      </c>
      <c r="O544" s="8">
        <v>44238</v>
      </c>
      <c r="P544" s="7">
        <v>0</v>
      </c>
      <c r="Q544" s="7">
        <f>SUM($P$8:P544)+CurrentInventory</f>
        <v>0</v>
      </c>
      <c r="R544" s="7">
        <f t="shared" si="44"/>
        <v>61</v>
      </c>
      <c r="AM544" s="17">
        <f t="shared" si="42"/>
        <v>44238</v>
      </c>
      <c r="AN544" s="17">
        <f t="shared" si="43"/>
        <v>0</v>
      </c>
    </row>
    <row r="545" spans="5:40" x14ac:dyDescent="0.25">
      <c r="E545" s="8">
        <f t="shared" si="41"/>
        <v>44225</v>
      </c>
      <c r="F545" s="7">
        <f t="shared" si="45"/>
        <v>63.58</v>
      </c>
      <c r="O545" s="8">
        <v>44239</v>
      </c>
      <c r="P545" s="7">
        <v>0</v>
      </c>
      <c r="Q545" s="7">
        <f>SUM($P$8:P545)+CurrentInventory</f>
        <v>0</v>
      </c>
      <c r="R545" s="7">
        <f t="shared" si="44"/>
        <v>61</v>
      </c>
      <c r="AM545" s="17">
        <f t="shared" si="42"/>
        <v>44239</v>
      </c>
      <c r="AN545" s="17">
        <f t="shared" si="43"/>
        <v>0</v>
      </c>
    </row>
    <row r="546" spans="5:40" x14ac:dyDescent="0.25">
      <c r="E546" s="8">
        <f t="shared" si="41"/>
        <v>44226</v>
      </c>
      <c r="F546" s="7">
        <f t="shared" si="45"/>
        <v>63.58</v>
      </c>
      <c r="O546" s="8">
        <v>44240</v>
      </c>
      <c r="P546" s="7">
        <v>0</v>
      </c>
      <c r="Q546" s="7">
        <f>SUM($P$8:P546)+CurrentInventory</f>
        <v>0</v>
      </c>
      <c r="R546" s="7">
        <f t="shared" si="44"/>
        <v>61</v>
      </c>
      <c r="AM546" s="17">
        <f t="shared" si="42"/>
        <v>44240</v>
      </c>
      <c r="AN546" s="17">
        <f t="shared" si="43"/>
        <v>0</v>
      </c>
    </row>
    <row r="547" spans="5:40" x14ac:dyDescent="0.25">
      <c r="E547" s="8">
        <f t="shared" si="41"/>
        <v>44227</v>
      </c>
      <c r="F547" s="7">
        <f t="shared" si="45"/>
        <v>63.58</v>
      </c>
      <c r="O547" s="8">
        <v>44241</v>
      </c>
      <c r="P547" s="7">
        <v>0</v>
      </c>
      <c r="Q547" s="7">
        <f>SUM($P$8:P547)+CurrentInventory</f>
        <v>0</v>
      </c>
      <c r="R547" s="7">
        <f t="shared" si="44"/>
        <v>61</v>
      </c>
      <c r="AM547" s="17">
        <f t="shared" si="42"/>
        <v>44241</v>
      </c>
      <c r="AN547" s="17">
        <f t="shared" si="43"/>
        <v>0</v>
      </c>
    </row>
    <row r="548" spans="5:40" x14ac:dyDescent="0.25">
      <c r="E548" s="8">
        <f t="shared" si="41"/>
        <v>44228</v>
      </c>
      <c r="F548" s="7">
        <f t="shared" si="45"/>
        <v>61</v>
      </c>
      <c r="O548" s="8">
        <v>44242</v>
      </c>
      <c r="P548" s="7">
        <v>0</v>
      </c>
      <c r="Q548" s="7">
        <f>SUM($P$8:P548)+CurrentInventory</f>
        <v>0</v>
      </c>
      <c r="R548" s="7">
        <f t="shared" si="44"/>
        <v>61</v>
      </c>
      <c r="AM548" s="17">
        <f t="shared" si="42"/>
        <v>44242</v>
      </c>
      <c r="AN548" s="17">
        <f t="shared" si="43"/>
        <v>0</v>
      </c>
    </row>
    <row r="549" spans="5:40" x14ac:dyDescent="0.25">
      <c r="E549" s="8">
        <f t="shared" si="41"/>
        <v>44229</v>
      </c>
      <c r="F549" s="7">
        <f t="shared" si="45"/>
        <v>61</v>
      </c>
      <c r="O549" s="8">
        <v>44243</v>
      </c>
      <c r="P549" s="7">
        <v>0</v>
      </c>
      <c r="Q549" s="7">
        <f>SUM($P$8:P549)+CurrentInventory</f>
        <v>0</v>
      </c>
      <c r="R549" s="7">
        <f t="shared" si="44"/>
        <v>61</v>
      </c>
      <c r="AM549" s="17">
        <f t="shared" si="42"/>
        <v>44243</v>
      </c>
      <c r="AN549" s="17">
        <f t="shared" si="43"/>
        <v>0</v>
      </c>
    </row>
    <row r="550" spans="5:40" x14ac:dyDescent="0.25">
      <c r="E550" s="8">
        <f t="shared" si="41"/>
        <v>44230</v>
      </c>
      <c r="F550" s="7">
        <f t="shared" si="45"/>
        <v>61</v>
      </c>
      <c r="O550" s="8">
        <v>44244</v>
      </c>
      <c r="P550" s="7">
        <v>0</v>
      </c>
      <c r="Q550" s="7">
        <f>SUM($P$8:P550)+CurrentInventory</f>
        <v>0</v>
      </c>
      <c r="R550" s="7">
        <f t="shared" si="44"/>
        <v>61</v>
      </c>
      <c r="AM550" s="17">
        <f t="shared" si="42"/>
        <v>44244</v>
      </c>
      <c r="AN550" s="17">
        <f t="shared" si="43"/>
        <v>0</v>
      </c>
    </row>
    <row r="551" spans="5:40" x14ac:dyDescent="0.25">
      <c r="E551" s="8">
        <f t="shared" si="41"/>
        <v>44231</v>
      </c>
      <c r="F551" s="7">
        <f t="shared" si="45"/>
        <v>61</v>
      </c>
      <c r="O551" s="8">
        <v>44245</v>
      </c>
      <c r="P551" s="7">
        <v>0</v>
      </c>
      <c r="Q551" s="7">
        <f>SUM($P$8:P551)+CurrentInventory</f>
        <v>0</v>
      </c>
      <c r="R551" s="7">
        <f t="shared" si="44"/>
        <v>61</v>
      </c>
      <c r="AM551" s="17">
        <f t="shared" si="42"/>
        <v>44245</v>
      </c>
      <c r="AN551" s="17">
        <f t="shared" si="43"/>
        <v>0</v>
      </c>
    </row>
    <row r="552" spans="5:40" x14ac:dyDescent="0.25">
      <c r="E552" s="8">
        <f t="shared" si="41"/>
        <v>44232</v>
      </c>
      <c r="F552" s="7">
        <f t="shared" si="45"/>
        <v>61</v>
      </c>
      <c r="O552" s="8">
        <v>44246</v>
      </c>
      <c r="P552" s="7">
        <v>0</v>
      </c>
      <c r="Q552" s="7">
        <f>SUM($P$8:P552)+CurrentInventory</f>
        <v>0</v>
      </c>
      <c r="R552" s="7">
        <f t="shared" si="44"/>
        <v>61</v>
      </c>
      <c r="AM552" s="17">
        <f t="shared" si="42"/>
        <v>44246</v>
      </c>
      <c r="AN552" s="17">
        <f t="shared" si="43"/>
        <v>0</v>
      </c>
    </row>
    <row r="553" spans="5:40" x14ac:dyDescent="0.25">
      <c r="E553" s="8">
        <f t="shared" si="41"/>
        <v>44233</v>
      </c>
      <c r="F553" s="7">
        <f t="shared" si="45"/>
        <v>61</v>
      </c>
      <c r="O553" s="8">
        <v>44247</v>
      </c>
      <c r="P553" s="7">
        <v>0</v>
      </c>
      <c r="Q553" s="7">
        <f>SUM($P$8:P553)+CurrentInventory</f>
        <v>0</v>
      </c>
      <c r="R553" s="7">
        <f t="shared" si="44"/>
        <v>61</v>
      </c>
      <c r="AM553" s="17">
        <f t="shared" si="42"/>
        <v>44247</v>
      </c>
      <c r="AN553" s="17">
        <f t="shared" si="43"/>
        <v>0</v>
      </c>
    </row>
    <row r="554" spans="5:40" x14ac:dyDescent="0.25">
      <c r="E554" s="8">
        <f t="shared" si="41"/>
        <v>44234</v>
      </c>
      <c r="F554" s="7">
        <f t="shared" si="45"/>
        <v>61</v>
      </c>
      <c r="O554" s="8">
        <v>44248</v>
      </c>
      <c r="P554" s="7">
        <v>0</v>
      </c>
      <c r="Q554" s="7">
        <f>SUM($P$8:P554)+CurrentInventory</f>
        <v>0</v>
      </c>
      <c r="R554" s="7">
        <f t="shared" si="44"/>
        <v>61</v>
      </c>
      <c r="AM554" s="17">
        <f t="shared" si="42"/>
        <v>44248</v>
      </c>
      <c r="AN554" s="17">
        <f t="shared" si="43"/>
        <v>0</v>
      </c>
    </row>
    <row r="555" spans="5:40" x14ac:dyDescent="0.25">
      <c r="E555" s="8">
        <f t="shared" si="41"/>
        <v>44235</v>
      </c>
      <c r="F555" s="7">
        <f t="shared" si="45"/>
        <v>61</v>
      </c>
      <c r="O555" s="8">
        <v>44249</v>
      </c>
      <c r="P555" s="7">
        <v>0</v>
      </c>
      <c r="Q555" s="7">
        <f>SUM($P$8:P555)+CurrentInventory</f>
        <v>0</v>
      </c>
      <c r="R555" s="7">
        <f t="shared" si="44"/>
        <v>61</v>
      </c>
      <c r="AM555" s="17">
        <f t="shared" si="42"/>
        <v>44249</v>
      </c>
      <c r="AN555" s="17">
        <f t="shared" si="43"/>
        <v>0</v>
      </c>
    </row>
    <row r="556" spans="5:40" x14ac:dyDescent="0.25">
      <c r="E556" s="8">
        <f t="shared" si="41"/>
        <v>44236</v>
      </c>
      <c r="F556" s="7">
        <f t="shared" si="45"/>
        <v>61</v>
      </c>
      <c r="O556" s="8">
        <v>44250</v>
      </c>
      <c r="P556" s="7">
        <v>0</v>
      </c>
      <c r="Q556" s="7">
        <f>SUM($P$8:P556)+CurrentInventory</f>
        <v>0</v>
      </c>
      <c r="R556" s="7">
        <f t="shared" si="44"/>
        <v>61</v>
      </c>
      <c r="AM556" s="17">
        <f t="shared" si="42"/>
        <v>44250</v>
      </c>
      <c r="AN556" s="17">
        <f t="shared" si="43"/>
        <v>0</v>
      </c>
    </row>
    <row r="557" spans="5:40" x14ac:dyDescent="0.25">
      <c r="E557" s="8">
        <f t="shared" si="41"/>
        <v>44237</v>
      </c>
      <c r="F557" s="7">
        <f t="shared" si="45"/>
        <v>61</v>
      </c>
      <c r="O557" s="8">
        <v>44251</v>
      </c>
      <c r="P557" s="7">
        <v>0</v>
      </c>
      <c r="Q557" s="7">
        <f>SUM($P$8:P557)+CurrentInventory</f>
        <v>0</v>
      </c>
      <c r="R557" s="7">
        <f t="shared" si="44"/>
        <v>61</v>
      </c>
      <c r="AM557" s="17">
        <f t="shared" si="42"/>
        <v>44251</v>
      </c>
      <c r="AN557" s="17">
        <f t="shared" si="43"/>
        <v>0</v>
      </c>
    </row>
    <row r="558" spans="5:40" x14ac:dyDescent="0.25">
      <c r="E558" s="8">
        <f t="shared" si="41"/>
        <v>44238</v>
      </c>
      <c r="F558" s="7">
        <f t="shared" si="45"/>
        <v>61</v>
      </c>
      <c r="O558" s="8">
        <v>44252</v>
      </c>
      <c r="P558" s="7">
        <v>0</v>
      </c>
      <c r="Q558" s="7">
        <f>SUM($P$8:P558)+CurrentInventory</f>
        <v>0</v>
      </c>
      <c r="R558" s="7">
        <f t="shared" si="44"/>
        <v>61</v>
      </c>
      <c r="AM558" s="17">
        <f t="shared" si="42"/>
        <v>44252</v>
      </c>
      <c r="AN558" s="17">
        <f t="shared" si="43"/>
        <v>0</v>
      </c>
    </row>
    <row r="559" spans="5:40" x14ac:dyDescent="0.25">
      <c r="E559" s="8">
        <f t="shared" si="41"/>
        <v>44239</v>
      </c>
      <c r="F559" s="7">
        <f t="shared" si="45"/>
        <v>61</v>
      </c>
      <c r="O559" s="8">
        <v>44253</v>
      </c>
      <c r="P559" s="7">
        <v>0</v>
      </c>
      <c r="Q559" s="7">
        <f>SUM($P$8:P559)+CurrentInventory</f>
        <v>0</v>
      </c>
      <c r="R559" s="7">
        <f t="shared" si="44"/>
        <v>61</v>
      </c>
      <c r="AM559" s="17">
        <f t="shared" si="42"/>
        <v>44253</v>
      </c>
      <c r="AN559" s="17">
        <f t="shared" si="43"/>
        <v>0</v>
      </c>
    </row>
    <row r="560" spans="5:40" x14ac:dyDescent="0.25">
      <c r="E560" s="8">
        <f t="shared" si="41"/>
        <v>44240</v>
      </c>
      <c r="F560" s="7">
        <f t="shared" si="45"/>
        <v>61</v>
      </c>
      <c r="O560" s="8">
        <v>44254</v>
      </c>
      <c r="P560" s="7">
        <v>0</v>
      </c>
      <c r="Q560" s="7">
        <f>SUM($P$8:P560)+CurrentInventory</f>
        <v>0</v>
      </c>
      <c r="R560" s="7">
        <f t="shared" si="44"/>
        <v>61</v>
      </c>
      <c r="AM560" s="17">
        <f t="shared" si="42"/>
        <v>44254</v>
      </c>
      <c r="AN560" s="17">
        <f t="shared" si="43"/>
        <v>0</v>
      </c>
    </row>
    <row r="561" spans="5:40" x14ac:dyDescent="0.25">
      <c r="E561" s="8">
        <f t="shared" si="41"/>
        <v>44241</v>
      </c>
      <c r="F561" s="7">
        <f t="shared" si="45"/>
        <v>61</v>
      </c>
      <c r="O561" s="8">
        <v>44255</v>
      </c>
      <c r="P561" s="7">
        <v>0</v>
      </c>
      <c r="Q561" s="7">
        <f>SUM($P$8:P561)+CurrentInventory</f>
        <v>0</v>
      </c>
      <c r="R561" s="7">
        <f t="shared" si="44"/>
        <v>61</v>
      </c>
      <c r="AM561" s="17">
        <f t="shared" si="42"/>
        <v>44255</v>
      </c>
      <c r="AN561" s="17">
        <f t="shared" si="43"/>
        <v>0</v>
      </c>
    </row>
    <row r="562" spans="5:40" x14ac:dyDescent="0.25">
      <c r="E562" s="8">
        <f t="shared" si="41"/>
        <v>44242</v>
      </c>
      <c r="F562" s="7">
        <f t="shared" si="45"/>
        <v>61</v>
      </c>
      <c r="O562" s="8">
        <v>44256</v>
      </c>
      <c r="P562" s="7">
        <v>0</v>
      </c>
      <c r="Q562" s="7">
        <f>SUM($P$8:P562)+CurrentInventory</f>
        <v>0</v>
      </c>
      <c r="R562" s="7">
        <f t="shared" si="44"/>
        <v>58.65</v>
      </c>
      <c r="AM562" s="17">
        <f t="shared" si="42"/>
        <v>44256</v>
      </c>
      <c r="AN562" s="17">
        <f t="shared" si="43"/>
        <v>0</v>
      </c>
    </row>
    <row r="563" spans="5:40" x14ac:dyDescent="0.25">
      <c r="E563" s="8">
        <f t="shared" si="41"/>
        <v>44243</v>
      </c>
      <c r="F563" s="7">
        <f t="shared" si="45"/>
        <v>61</v>
      </c>
      <c r="O563" s="8">
        <v>44257</v>
      </c>
      <c r="P563" s="7">
        <v>0</v>
      </c>
      <c r="Q563" s="7">
        <f>SUM($P$8:P563)+CurrentInventory</f>
        <v>0</v>
      </c>
      <c r="R563" s="7">
        <f t="shared" si="44"/>
        <v>58.65</v>
      </c>
      <c r="AM563" s="17">
        <f t="shared" si="42"/>
        <v>44257</v>
      </c>
      <c r="AN563" s="17">
        <f t="shared" si="43"/>
        <v>0</v>
      </c>
    </row>
    <row r="564" spans="5:40" x14ac:dyDescent="0.25">
      <c r="E564" s="8">
        <f t="shared" si="41"/>
        <v>44244</v>
      </c>
      <c r="F564" s="7">
        <f t="shared" si="45"/>
        <v>61</v>
      </c>
      <c r="O564" s="8">
        <v>44258</v>
      </c>
      <c r="P564" s="7">
        <v>0</v>
      </c>
      <c r="Q564" s="7">
        <f>SUM($P$8:P564)+CurrentInventory</f>
        <v>0</v>
      </c>
      <c r="R564" s="7">
        <f t="shared" si="44"/>
        <v>58.65</v>
      </c>
      <c r="AM564" s="17">
        <f t="shared" si="42"/>
        <v>44258</v>
      </c>
      <c r="AN564" s="17">
        <f t="shared" si="43"/>
        <v>0</v>
      </c>
    </row>
    <row r="565" spans="5:40" x14ac:dyDescent="0.25">
      <c r="E565" s="8">
        <f t="shared" si="41"/>
        <v>44245</v>
      </c>
      <c r="F565" s="7">
        <f t="shared" si="45"/>
        <v>61</v>
      </c>
      <c r="O565" s="8">
        <v>44259</v>
      </c>
      <c r="P565" s="7">
        <v>0</v>
      </c>
      <c r="Q565" s="7">
        <f>SUM($P$8:P565)+CurrentInventory</f>
        <v>0</v>
      </c>
      <c r="R565" s="7">
        <f t="shared" si="44"/>
        <v>58.65</v>
      </c>
      <c r="AM565" s="17">
        <f t="shared" si="42"/>
        <v>44259</v>
      </c>
      <c r="AN565" s="17">
        <f t="shared" si="43"/>
        <v>0</v>
      </c>
    </row>
    <row r="566" spans="5:40" x14ac:dyDescent="0.25">
      <c r="E566" s="8">
        <f t="shared" si="41"/>
        <v>44246</v>
      </c>
      <c r="F566" s="7">
        <f t="shared" si="45"/>
        <v>61</v>
      </c>
      <c r="O566" s="8">
        <v>44260</v>
      </c>
      <c r="P566" s="7">
        <v>0</v>
      </c>
      <c r="Q566" s="7">
        <f>SUM($P$8:P566)+CurrentInventory</f>
        <v>0</v>
      </c>
      <c r="R566" s="7">
        <f t="shared" si="44"/>
        <v>58.65</v>
      </c>
      <c r="AM566" s="17">
        <f t="shared" si="42"/>
        <v>44260</v>
      </c>
      <c r="AN566" s="17">
        <f t="shared" si="43"/>
        <v>0</v>
      </c>
    </row>
    <row r="567" spans="5:40" x14ac:dyDescent="0.25">
      <c r="E567" s="8">
        <f t="shared" si="41"/>
        <v>44247</v>
      </c>
      <c r="F567" s="7">
        <f t="shared" si="45"/>
        <v>61</v>
      </c>
      <c r="O567" s="8">
        <v>44261</v>
      </c>
      <c r="P567" s="7">
        <v>0</v>
      </c>
      <c r="Q567" s="7">
        <f>SUM($P$8:P567)+CurrentInventory</f>
        <v>0</v>
      </c>
      <c r="R567" s="7">
        <f t="shared" si="44"/>
        <v>58.65</v>
      </c>
      <c r="AM567" s="17">
        <f t="shared" si="42"/>
        <v>44261</v>
      </c>
      <c r="AN567" s="17">
        <f t="shared" si="43"/>
        <v>0</v>
      </c>
    </row>
    <row r="568" spans="5:40" x14ac:dyDescent="0.25">
      <c r="E568" s="8">
        <f t="shared" si="41"/>
        <v>44248</v>
      </c>
      <c r="F568" s="7">
        <f t="shared" si="45"/>
        <v>61</v>
      </c>
      <c r="O568" s="8">
        <v>44262</v>
      </c>
      <c r="P568" s="7">
        <v>0</v>
      </c>
      <c r="Q568" s="7">
        <f>SUM($P$8:P568)+CurrentInventory</f>
        <v>0</v>
      </c>
      <c r="R568" s="7">
        <f t="shared" si="44"/>
        <v>58.65</v>
      </c>
      <c r="AM568" s="17">
        <f t="shared" si="42"/>
        <v>44262</v>
      </c>
      <c r="AN568" s="17">
        <f t="shared" si="43"/>
        <v>0</v>
      </c>
    </row>
    <row r="569" spans="5:40" x14ac:dyDescent="0.25">
      <c r="E569" s="8">
        <f t="shared" si="41"/>
        <v>44249</v>
      </c>
      <c r="F569" s="7">
        <f t="shared" si="45"/>
        <v>61</v>
      </c>
      <c r="O569" s="8">
        <v>44263</v>
      </c>
      <c r="P569" s="7">
        <v>0</v>
      </c>
      <c r="Q569" s="7">
        <f>SUM($P$8:P569)+CurrentInventory</f>
        <v>0</v>
      </c>
      <c r="R569" s="7">
        <f t="shared" si="44"/>
        <v>58.65</v>
      </c>
      <c r="AM569" s="17">
        <f t="shared" si="42"/>
        <v>44263</v>
      </c>
      <c r="AN569" s="17">
        <f t="shared" si="43"/>
        <v>0</v>
      </c>
    </row>
    <row r="570" spans="5:40" x14ac:dyDescent="0.25">
      <c r="E570" s="8">
        <f t="shared" ref="E570:E633" si="46">IF(E569+1&gt;MAX($B$4:$B$97), NA(), E569+1)</f>
        <v>44250</v>
      </c>
      <c r="F570" s="7">
        <f t="shared" si="45"/>
        <v>61</v>
      </c>
      <c r="O570" s="8">
        <v>44264</v>
      </c>
      <c r="P570" s="7">
        <v>0</v>
      </c>
      <c r="Q570" s="7">
        <f>SUM($P$8:P570)+CurrentInventory</f>
        <v>0</v>
      </c>
      <c r="R570" s="7">
        <f t="shared" si="44"/>
        <v>58.65</v>
      </c>
      <c r="AM570" s="17">
        <f t="shared" si="42"/>
        <v>44264</v>
      </c>
      <c r="AN570" s="17">
        <f t="shared" si="43"/>
        <v>0</v>
      </c>
    </row>
    <row r="571" spans="5:40" x14ac:dyDescent="0.25">
      <c r="E571" s="8">
        <f t="shared" si="46"/>
        <v>44251</v>
      </c>
      <c r="F571" s="7">
        <f t="shared" si="45"/>
        <v>61</v>
      </c>
      <c r="O571" s="8">
        <v>44265</v>
      </c>
      <c r="P571" s="7">
        <v>0</v>
      </c>
      <c r="Q571" s="7">
        <f>SUM($P$8:P571)+CurrentInventory</f>
        <v>0</v>
      </c>
      <c r="R571" s="7">
        <f t="shared" si="44"/>
        <v>58.65</v>
      </c>
      <c r="AM571" s="17">
        <f t="shared" si="42"/>
        <v>44265</v>
      </c>
      <c r="AN571" s="17">
        <f t="shared" si="43"/>
        <v>0</v>
      </c>
    </row>
    <row r="572" spans="5:40" x14ac:dyDescent="0.25">
      <c r="E572" s="8">
        <f t="shared" si="46"/>
        <v>44252</v>
      </c>
      <c r="F572" s="7">
        <f t="shared" si="45"/>
        <v>61</v>
      </c>
      <c r="O572" s="8">
        <v>44266</v>
      </c>
      <c r="P572" s="7">
        <v>0</v>
      </c>
      <c r="Q572" s="7">
        <f>SUM($P$8:P572)+CurrentInventory</f>
        <v>0</v>
      </c>
      <c r="R572" s="7">
        <f t="shared" si="44"/>
        <v>58.65</v>
      </c>
      <c r="AM572" s="17">
        <f t="shared" si="42"/>
        <v>44266</v>
      </c>
      <c r="AN572" s="17">
        <f t="shared" si="43"/>
        <v>0</v>
      </c>
    </row>
    <row r="573" spans="5:40" x14ac:dyDescent="0.25">
      <c r="E573" s="8">
        <f t="shared" si="46"/>
        <v>44253</v>
      </c>
      <c r="F573" s="7">
        <f t="shared" si="45"/>
        <v>61</v>
      </c>
      <c r="O573" s="8">
        <v>44267</v>
      </c>
      <c r="P573" s="7">
        <v>0</v>
      </c>
      <c r="Q573" s="7">
        <f>SUM($P$8:P573)+CurrentInventory</f>
        <v>0</v>
      </c>
      <c r="R573" s="7">
        <f t="shared" si="44"/>
        <v>58.65</v>
      </c>
      <c r="AM573" s="17">
        <f t="shared" si="42"/>
        <v>44267</v>
      </c>
      <c r="AN573" s="17">
        <f t="shared" si="43"/>
        <v>0</v>
      </c>
    </row>
    <row r="574" spans="5:40" x14ac:dyDescent="0.25">
      <c r="E574" s="8">
        <f t="shared" si="46"/>
        <v>44254</v>
      </c>
      <c r="F574" s="7">
        <f t="shared" si="45"/>
        <v>61</v>
      </c>
      <c r="O574" s="8">
        <v>44268</v>
      </c>
      <c r="P574" s="7">
        <v>0</v>
      </c>
      <c r="Q574" s="7">
        <f>SUM($P$8:P574)+CurrentInventory</f>
        <v>0</v>
      </c>
      <c r="R574" s="7">
        <f t="shared" si="44"/>
        <v>58.65</v>
      </c>
      <c r="AM574" s="17">
        <f t="shared" si="42"/>
        <v>44268</v>
      </c>
      <c r="AN574" s="17">
        <f t="shared" si="43"/>
        <v>0</v>
      </c>
    </row>
    <row r="575" spans="5:40" x14ac:dyDescent="0.25">
      <c r="E575" s="8">
        <f t="shared" si="46"/>
        <v>44255</v>
      </c>
      <c r="F575" s="7">
        <f t="shared" si="45"/>
        <v>61</v>
      </c>
      <c r="O575" s="8">
        <v>44269</v>
      </c>
      <c r="P575" s="7">
        <v>0</v>
      </c>
      <c r="Q575" s="7">
        <f>SUM($P$8:P575)+CurrentInventory</f>
        <v>0</v>
      </c>
      <c r="R575" s="7">
        <f t="shared" si="44"/>
        <v>58.65</v>
      </c>
      <c r="AM575" s="17">
        <f t="shared" si="42"/>
        <v>44269</v>
      </c>
      <c r="AN575" s="17">
        <f t="shared" si="43"/>
        <v>0</v>
      </c>
    </row>
    <row r="576" spans="5:40" x14ac:dyDescent="0.25">
      <c r="E576" s="8">
        <f t="shared" si="46"/>
        <v>44256</v>
      </c>
      <c r="F576" s="7">
        <f t="shared" si="45"/>
        <v>58.65</v>
      </c>
      <c r="O576" s="8">
        <v>44270</v>
      </c>
      <c r="P576" s="7">
        <v>0</v>
      </c>
      <c r="Q576" s="7">
        <f>SUM($P$8:P576)+CurrentInventory</f>
        <v>0</v>
      </c>
      <c r="R576" s="7">
        <f t="shared" si="44"/>
        <v>58.65</v>
      </c>
      <c r="AM576" s="17">
        <f t="shared" si="42"/>
        <v>44270</v>
      </c>
      <c r="AN576" s="17">
        <f t="shared" si="43"/>
        <v>0</v>
      </c>
    </row>
    <row r="577" spans="5:40" x14ac:dyDescent="0.25">
      <c r="E577" s="8">
        <f t="shared" si="46"/>
        <v>44257</v>
      </c>
      <c r="F577" s="7">
        <f t="shared" si="45"/>
        <v>58.65</v>
      </c>
      <c r="O577" s="8">
        <v>44271</v>
      </c>
      <c r="P577" s="7">
        <v>0</v>
      </c>
      <c r="Q577" s="7">
        <f>SUM($P$8:P577)+CurrentInventory</f>
        <v>0</v>
      </c>
      <c r="R577" s="7">
        <f t="shared" si="44"/>
        <v>58.65</v>
      </c>
      <c r="AM577" s="17">
        <f t="shared" si="42"/>
        <v>44271</v>
      </c>
      <c r="AN577" s="17">
        <f t="shared" si="43"/>
        <v>0</v>
      </c>
    </row>
    <row r="578" spans="5:40" x14ac:dyDescent="0.25">
      <c r="E578" s="8">
        <f t="shared" si="46"/>
        <v>44258</v>
      </c>
      <c r="F578" s="7">
        <f t="shared" si="45"/>
        <v>58.65</v>
      </c>
      <c r="O578" s="8">
        <v>44272</v>
      </c>
      <c r="P578" s="7">
        <v>0</v>
      </c>
      <c r="Q578" s="7">
        <f>SUM($P$8:P578)+CurrentInventory</f>
        <v>0</v>
      </c>
      <c r="R578" s="7">
        <f t="shared" si="44"/>
        <v>58.65</v>
      </c>
      <c r="AM578" s="17">
        <f t="shared" si="42"/>
        <v>44272</v>
      </c>
      <c r="AN578" s="17">
        <f t="shared" si="43"/>
        <v>0</v>
      </c>
    </row>
    <row r="579" spans="5:40" x14ac:dyDescent="0.25">
      <c r="E579" s="8">
        <f t="shared" si="46"/>
        <v>44259</v>
      </c>
      <c r="F579" s="7">
        <f t="shared" si="45"/>
        <v>58.65</v>
      </c>
      <c r="O579" s="8">
        <v>44273</v>
      </c>
      <c r="P579" s="7">
        <v>0</v>
      </c>
      <c r="Q579" s="7">
        <f>SUM($P$8:P579)+CurrentInventory</f>
        <v>0</v>
      </c>
      <c r="R579" s="7">
        <f t="shared" si="44"/>
        <v>58.65</v>
      </c>
      <c r="AM579" s="17">
        <f t="shared" si="42"/>
        <v>44273</v>
      </c>
      <c r="AN579" s="17">
        <f t="shared" si="43"/>
        <v>0</v>
      </c>
    </row>
    <row r="580" spans="5:40" x14ac:dyDescent="0.25">
      <c r="E580" s="8">
        <f t="shared" si="46"/>
        <v>44260</v>
      </c>
      <c r="F580" s="7">
        <f t="shared" si="45"/>
        <v>58.65</v>
      </c>
      <c r="O580" s="8">
        <v>44274</v>
      </c>
      <c r="P580" s="7">
        <v>0</v>
      </c>
      <c r="Q580" s="7">
        <f>SUM($P$8:P580)+CurrentInventory</f>
        <v>0</v>
      </c>
      <c r="R580" s="7">
        <f t="shared" si="44"/>
        <v>58.65</v>
      </c>
      <c r="AM580" s="17">
        <f t="shared" si="42"/>
        <v>44274</v>
      </c>
      <c r="AN580" s="17">
        <f t="shared" si="43"/>
        <v>0</v>
      </c>
    </row>
    <row r="581" spans="5:40" x14ac:dyDescent="0.25">
      <c r="E581" s="8">
        <f t="shared" si="46"/>
        <v>44261</v>
      </c>
      <c r="F581" s="7">
        <f t="shared" si="45"/>
        <v>58.65</v>
      </c>
      <c r="O581" s="8">
        <v>44275</v>
      </c>
      <c r="P581" s="7">
        <v>0</v>
      </c>
      <c r="Q581" s="7">
        <f>SUM($P$8:P581)+CurrentInventory</f>
        <v>0</v>
      </c>
      <c r="R581" s="7">
        <f t="shared" si="44"/>
        <v>58.65</v>
      </c>
      <c r="AM581" s="17">
        <f t="shared" si="42"/>
        <v>44275</v>
      </c>
      <c r="AN581" s="17">
        <f t="shared" si="43"/>
        <v>0</v>
      </c>
    </row>
    <row r="582" spans="5:40" x14ac:dyDescent="0.25">
      <c r="E582" s="8">
        <f t="shared" si="46"/>
        <v>44262</v>
      </c>
      <c r="F582" s="7">
        <f t="shared" si="45"/>
        <v>58.65</v>
      </c>
      <c r="O582" s="8">
        <v>44276</v>
      </c>
      <c r="P582" s="7">
        <v>0</v>
      </c>
      <c r="Q582" s="7">
        <f>SUM($P$8:P582)+CurrentInventory</f>
        <v>0</v>
      </c>
      <c r="R582" s="7">
        <f t="shared" si="44"/>
        <v>58.65</v>
      </c>
      <c r="AM582" s="17">
        <f t="shared" si="42"/>
        <v>44276</v>
      </c>
      <c r="AN582" s="17">
        <f t="shared" si="43"/>
        <v>0</v>
      </c>
    </row>
    <row r="583" spans="5:40" x14ac:dyDescent="0.25">
      <c r="E583" s="8">
        <f t="shared" si="46"/>
        <v>44263</v>
      </c>
      <c r="F583" s="7">
        <f t="shared" si="45"/>
        <v>58.65</v>
      </c>
      <c r="O583" s="8">
        <v>44277</v>
      </c>
      <c r="P583" s="7">
        <v>0</v>
      </c>
      <c r="Q583" s="7">
        <f>SUM($P$8:P583)+CurrentInventory</f>
        <v>0</v>
      </c>
      <c r="R583" s="7">
        <f t="shared" si="44"/>
        <v>58.65</v>
      </c>
      <c r="AM583" s="17">
        <f t="shared" si="42"/>
        <v>44277</v>
      </c>
      <c r="AN583" s="17">
        <f t="shared" si="43"/>
        <v>0</v>
      </c>
    </row>
    <row r="584" spans="5:40" x14ac:dyDescent="0.25">
      <c r="E584" s="8">
        <f t="shared" si="46"/>
        <v>44264</v>
      </c>
      <c r="F584" s="7">
        <f t="shared" si="45"/>
        <v>58.65</v>
      </c>
      <c r="O584" s="8">
        <v>44278</v>
      </c>
      <c r="P584" s="7">
        <v>0</v>
      </c>
      <c r="Q584" s="7">
        <f>SUM($P$8:P584)+CurrentInventory</f>
        <v>0</v>
      </c>
      <c r="R584" s="7">
        <f t="shared" si="44"/>
        <v>58.65</v>
      </c>
      <c r="AM584" s="17">
        <f t="shared" ref="AM584:AM592" si="47">O584-AH584</f>
        <v>44278</v>
      </c>
      <c r="AN584" s="17">
        <f t="shared" ref="AN584:AN592" si="48">P584-AI584</f>
        <v>0</v>
      </c>
    </row>
    <row r="585" spans="5:40" x14ac:dyDescent="0.25">
      <c r="E585" s="8">
        <f t="shared" si="46"/>
        <v>44265</v>
      </c>
      <c r="F585" s="7">
        <f t="shared" si="45"/>
        <v>58.65</v>
      </c>
      <c r="O585" s="8">
        <v>44279</v>
      </c>
      <c r="P585" s="7">
        <v>0</v>
      </c>
      <c r="Q585" s="7">
        <f>SUM($P$8:P585)+CurrentInventory</f>
        <v>0</v>
      </c>
      <c r="R585" s="7">
        <f t="shared" ref="R585:R648" si="49">VLOOKUP(O585,$E$22:$F$1597, 2, FALSE)</f>
        <v>58.65</v>
      </c>
      <c r="AM585" s="17">
        <f t="shared" si="47"/>
        <v>44279</v>
      </c>
      <c r="AN585" s="17">
        <f t="shared" si="48"/>
        <v>0</v>
      </c>
    </row>
    <row r="586" spans="5:40" x14ac:dyDescent="0.25">
      <c r="E586" s="8">
        <f t="shared" si="46"/>
        <v>44266</v>
      </c>
      <c r="F586" s="7">
        <f t="shared" si="45"/>
        <v>58.65</v>
      </c>
      <c r="O586" s="8">
        <v>44280</v>
      </c>
      <c r="P586" s="7">
        <v>0</v>
      </c>
      <c r="Q586" s="7">
        <f>SUM($P$8:P586)+CurrentInventory</f>
        <v>0</v>
      </c>
      <c r="R586" s="7">
        <f t="shared" si="49"/>
        <v>58.65</v>
      </c>
      <c r="AM586" s="17">
        <f t="shared" si="47"/>
        <v>44280</v>
      </c>
      <c r="AN586" s="17">
        <f t="shared" si="48"/>
        <v>0</v>
      </c>
    </row>
    <row r="587" spans="5:40" x14ac:dyDescent="0.25">
      <c r="E587" s="8">
        <f t="shared" si="46"/>
        <v>44267</v>
      </c>
      <c r="F587" s="7">
        <f t="shared" si="45"/>
        <v>58.65</v>
      </c>
      <c r="O587" s="8">
        <v>44281</v>
      </c>
      <c r="P587" s="7">
        <v>0</v>
      </c>
      <c r="Q587" s="7">
        <f>SUM($P$8:P587)+CurrentInventory</f>
        <v>0</v>
      </c>
      <c r="R587" s="7">
        <f t="shared" si="49"/>
        <v>58.65</v>
      </c>
      <c r="AM587" s="17">
        <f t="shared" si="47"/>
        <v>44281</v>
      </c>
      <c r="AN587" s="17">
        <f t="shared" si="48"/>
        <v>0</v>
      </c>
    </row>
    <row r="588" spans="5:40" x14ac:dyDescent="0.25">
      <c r="E588" s="8">
        <f t="shared" si="46"/>
        <v>44268</v>
      </c>
      <c r="F588" s="7">
        <f t="shared" si="45"/>
        <v>58.65</v>
      </c>
      <c r="O588" s="8">
        <v>44282</v>
      </c>
      <c r="P588" s="7">
        <v>0</v>
      </c>
      <c r="Q588" s="7">
        <f>SUM($P$8:P588)+CurrentInventory</f>
        <v>0</v>
      </c>
      <c r="R588" s="7">
        <f t="shared" si="49"/>
        <v>58.65</v>
      </c>
      <c r="AM588" s="17">
        <f t="shared" si="47"/>
        <v>44282</v>
      </c>
      <c r="AN588" s="17">
        <f t="shared" si="48"/>
        <v>0</v>
      </c>
    </row>
    <row r="589" spans="5:40" x14ac:dyDescent="0.25">
      <c r="E589" s="8">
        <f t="shared" si="46"/>
        <v>44269</v>
      </c>
      <c r="F589" s="7">
        <f t="shared" si="45"/>
        <v>58.65</v>
      </c>
      <c r="O589" s="8">
        <v>44283</v>
      </c>
      <c r="P589" s="7">
        <v>0</v>
      </c>
      <c r="Q589" s="7">
        <f>SUM($P$8:P589)+CurrentInventory</f>
        <v>0</v>
      </c>
      <c r="R589" s="7">
        <f t="shared" si="49"/>
        <v>58.65</v>
      </c>
      <c r="AM589" s="17">
        <f t="shared" si="47"/>
        <v>44283</v>
      </c>
      <c r="AN589" s="17">
        <f t="shared" si="48"/>
        <v>0</v>
      </c>
    </row>
    <row r="590" spans="5:40" x14ac:dyDescent="0.25">
      <c r="E590" s="8">
        <f t="shared" si="46"/>
        <v>44270</v>
      </c>
      <c r="F590" s="7">
        <f t="shared" si="45"/>
        <v>58.65</v>
      </c>
      <c r="O590" s="8">
        <v>44284</v>
      </c>
      <c r="P590" s="7">
        <v>0</v>
      </c>
      <c r="Q590" s="7">
        <f>SUM($P$8:P590)+CurrentInventory</f>
        <v>0</v>
      </c>
      <c r="R590" s="7">
        <f t="shared" si="49"/>
        <v>58.65</v>
      </c>
      <c r="AM590" s="17">
        <f t="shared" si="47"/>
        <v>44284</v>
      </c>
      <c r="AN590" s="17">
        <f t="shared" si="48"/>
        <v>0</v>
      </c>
    </row>
    <row r="591" spans="5:40" x14ac:dyDescent="0.25">
      <c r="E591" s="8">
        <f t="shared" si="46"/>
        <v>44271</v>
      </c>
      <c r="F591" s="7">
        <f t="shared" si="45"/>
        <v>58.65</v>
      </c>
      <c r="O591" s="8">
        <v>44285</v>
      </c>
      <c r="P591" s="7">
        <v>0</v>
      </c>
      <c r="Q591" s="7">
        <f>SUM($P$8:P591)+CurrentInventory</f>
        <v>0</v>
      </c>
      <c r="R591" s="7">
        <f t="shared" si="49"/>
        <v>58.65</v>
      </c>
      <c r="AM591" s="17">
        <f t="shared" si="47"/>
        <v>44285</v>
      </c>
      <c r="AN591" s="17">
        <f t="shared" si="48"/>
        <v>0</v>
      </c>
    </row>
    <row r="592" spans="5:40" x14ac:dyDescent="0.25">
      <c r="E592" s="8">
        <f t="shared" si="46"/>
        <v>44272</v>
      </c>
      <c r="F592" s="7">
        <f t="shared" si="45"/>
        <v>58.65</v>
      </c>
      <c r="O592" s="8">
        <v>44286</v>
      </c>
      <c r="P592" s="7">
        <v>0</v>
      </c>
      <c r="Q592" s="7">
        <f>SUM($P$8:P592)+CurrentInventory</f>
        <v>0</v>
      </c>
      <c r="R592" s="7">
        <f t="shared" si="49"/>
        <v>58.65</v>
      </c>
      <c r="AM592" s="17">
        <f t="shared" si="47"/>
        <v>44286</v>
      </c>
      <c r="AN592" s="17">
        <f t="shared" si="48"/>
        <v>0</v>
      </c>
    </row>
    <row r="593" spans="5:18" x14ac:dyDescent="0.25">
      <c r="E593" s="8">
        <f t="shared" si="46"/>
        <v>44273</v>
      </c>
      <c r="F593" s="7">
        <f t="shared" si="45"/>
        <v>58.65</v>
      </c>
      <c r="O593" s="8" t="e">
        <v>#N/A</v>
      </c>
      <c r="P593" s="7" t="e">
        <v>#N/A</v>
      </c>
      <c r="Q593" s="7" t="e">
        <f>SUM($P$8:P593)+CurrentInventory</f>
        <v>#N/A</v>
      </c>
      <c r="R593" s="7" t="e">
        <f t="shared" si="49"/>
        <v>#N/A</v>
      </c>
    </row>
    <row r="594" spans="5:18" x14ac:dyDescent="0.25">
      <c r="E594" s="8">
        <f t="shared" si="46"/>
        <v>44274</v>
      </c>
      <c r="F594" s="7">
        <f t="shared" si="45"/>
        <v>58.65</v>
      </c>
      <c r="O594" s="8" t="e">
        <v>#N/A</v>
      </c>
      <c r="P594" s="7" t="e">
        <v>#N/A</v>
      </c>
      <c r="Q594" s="7" t="e">
        <f>SUM($P$8:P594)+CurrentInventory</f>
        <v>#N/A</v>
      </c>
      <c r="R594" s="7" t="e">
        <f t="shared" si="49"/>
        <v>#N/A</v>
      </c>
    </row>
    <row r="595" spans="5:18" x14ac:dyDescent="0.25">
      <c r="E595" s="8">
        <f t="shared" si="46"/>
        <v>44275</v>
      </c>
      <c r="F595" s="7">
        <f t="shared" si="45"/>
        <v>58.65</v>
      </c>
      <c r="O595" s="8" t="e">
        <v>#N/A</v>
      </c>
      <c r="P595" s="7" t="e">
        <v>#N/A</v>
      </c>
      <c r="Q595" s="7" t="e">
        <f>SUM($P$8:P595)+CurrentInventory</f>
        <v>#N/A</v>
      </c>
      <c r="R595" s="7" t="e">
        <f t="shared" si="49"/>
        <v>#N/A</v>
      </c>
    </row>
    <row r="596" spans="5:18" x14ac:dyDescent="0.25">
      <c r="E596" s="8">
        <f t="shared" si="46"/>
        <v>44276</v>
      </c>
      <c r="F596" s="7">
        <f t="shared" si="45"/>
        <v>58.65</v>
      </c>
      <c r="O596" s="8" t="e">
        <v>#N/A</v>
      </c>
      <c r="P596" s="7" t="e">
        <v>#N/A</v>
      </c>
      <c r="Q596" s="7" t="e">
        <f>SUM($P$8:P596)+CurrentInventory</f>
        <v>#N/A</v>
      </c>
      <c r="R596" s="7" t="e">
        <f t="shared" si="49"/>
        <v>#N/A</v>
      </c>
    </row>
    <row r="597" spans="5:18" x14ac:dyDescent="0.25">
      <c r="E597" s="8">
        <f t="shared" si="46"/>
        <v>44277</v>
      </c>
      <c r="F597" s="7">
        <f t="shared" si="45"/>
        <v>58.65</v>
      </c>
      <c r="O597" s="8" t="e">
        <v>#N/A</v>
      </c>
      <c r="P597" s="7" t="e">
        <v>#N/A</v>
      </c>
      <c r="Q597" s="7" t="e">
        <f>SUM($P$8:P597)+CurrentInventory</f>
        <v>#N/A</v>
      </c>
      <c r="R597" s="7" t="e">
        <f t="shared" si="49"/>
        <v>#N/A</v>
      </c>
    </row>
    <row r="598" spans="5:18" x14ac:dyDescent="0.25">
      <c r="E598" s="8">
        <f t="shared" si="46"/>
        <v>44278</v>
      </c>
      <c r="F598" s="7">
        <f t="shared" si="45"/>
        <v>58.65</v>
      </c>
      <c r="O598" s="8" t="e">
        <v>#N/A</v>
      </c>
      <c r="P598" s="7" t="e">
        <v>#N/A</v>
      </c>
      <c r="Q598" s="7" t="e">
        <f>SUM($P$8:P598)+CurrentInventory</f>
        <v>#N/A</v>
      </c>
      <c r="R598" s="7" t="e">
        <f t="shared" si="49"/>
        <v>#N/A</v>
      </c>
    </row>
    <row r="599" spans="5:18" x14ac:dyDescent="0.25">
      <c r="E599" s="8">
        <f t="shared" si="46"/>
        <v>44279</v>
      </c>
      <c r="F599" s="7">
        <f t="shared" si="45"/>
        <v>58.65</v>
      </c>
      <c r="O599" s="8" t="e">
        <v>#N/A</v>
      </c>
      <c r="P599" s="7" t="e">
        <v>#N/A</v>
      </c>
      <c r="Q599" s="7" t="e">
        <f>SUM($P$8:P599)+CurrentInventory</f>
        <v>#N/A</v>
      </c>
      <c r="R599" s="7" t="e">
        <f t="shared" si="49"/>
        <v>#N/A</v>
      </c>
    </row>
    <row r="600" spans="5:18" x14ac:dyDescent="0.25">
      <c r="E600" s="8">
        <f t="shared" si="46"/>
        <v>44280</v>
      </c>
      <c r="F600" s="7">
        <f t="shared" ref="F600:F663" si="50">VLOOKUP(E600,$B$4:$C$97, 2,TRUE)</f>
        <v>58.65</v>
      </c>
      <c r="O600" s="8" t="e">
        <v>#N/A</v>
      </c>
      <c r="P600" s="7" t="e">
        <v>#N/A</v>
      </c>
      <c r="Q600" s="7" t="e">
        <f>SUM($P$8:P600)+CurrentInventory</f>
        <v>#N/A</v>
      </c>
      <c r="R600" s="7" t="e">
        <f t="shared" si="49"/>
        <v>#N/A</v>
      </c>
    </row>
    <row r="601" spans="5:18" x14ac:dyDescent="0.25">
      <c r="E601" s="8">
        <f t="shared" si="46"/>
        <v>44281</v>
      </c>
      <c r="F601" s="7">
        <f t="shared" si="50"/>
        <v>58.65</v>
      </c>
      <c r="O601" s="8" t="e">
        <v>#N/A</v>
      </c>
      <c r="P601" s="7" t="e">
        <v>#N/A</v>
      </c>
      <c r="Q601" s="7" t="e">
        <f>SUM($P$8:P601)+CurrentInventory</f>
        <v>#N/A</v>
      </c>
      <c r="R601" s="7" t="e">
        <f t="shared" si="49"/>
        <v>#N/A</v>
      </c>
    </row>
    <row r="602" spans="5:18" x14ac:dyDescent="0.25">
      <c r="E602" s="8">
        <f t="shared" si="46"/>
        <v>44282</v>
      </c>
      <c r="F602" s="7">
        <f t="shared" si="50"/>
        <v>58.65</v>
      </c>
      <c r="O602" s="8" t="e">
        <v>#N/A</v>
      </c>
      <c r="P602" s="7" t="e">
        <v>#N/A</v>
      </c>
      <c r="Q602" s="7" t="e">
        <f>SUM($P$8:P602)+CurrentInventory</f>
        <v>#N/A</v>
      </c>
      <c r="R602" s="7" t="e">
        <f t="shared" si="49"/>
        <v>#N/A</v>
      </c>
    </row>
    <row r="603" spans="5:18" x14ac:dyDescent="0.25">
      <c r="E603" s="8">
        <f t="shared" si="46"/>
        <v>44283</v>
      </c>
      <c r="F603" s="7">
        <f t="shared" si="50"/>
        <v>58.65</v>
      </c>
      <c r="O603" s="8" t="e">
        <v>#N/A</v>
      </c>
      <c r="P603" s="7" t="e">
        <v>#N/A</v>
      </c>
      <c r="Q603" s="7" t="e">
        <f>SUM($P$8:P603)+CurrentInventory</f>
        <v>#N/A</v>
      </c>
      <c r="R603" s="7" t="e">
        <f t="shared" si="49"/>
        <v>#N/A</v>
      </c>
    </row>
    <row r="604" spans="5:18" x14ac:dyDescent="0.25">
      <c r="E604" s="8">
        <f t="shared" si="46"/>
        <v>44284</v>
      </c>
      <c r="F604" s="7">
        <f t="shared" si="50"/>
        <v>58.65</v>
      </c>
      <c r="O604" s="8" t="e">
        <v>#N/A</v>
      </c>
      <c r="P604" s="7" t="e">
        <v>#N/A</v>
      </c>
      <c r="Q604" s="7" t="e">
        <f>SUM($P$8:P604)+CurrentInventory</f>
        <v>#N/A</v>
      </c>
      <c r="R604" s="7" t="e">
        <f t="shared" si="49"/>
        <v>#N/A</v>
      </c>
    </row>
    <row r="605" spans="5:18" x14ac:dyDescent="0.25">
      <c r="E605" s="8">
        <f t="shared" si="46"/>
        <v>44285</v>
      </c>
      <c r="F605" s="7">
        <f t="shared" si="50"/>
        <v>58.65</v>
      </c>
      <c r="O605" s="8" t="e">
        <v>#N/A</v>
      </c>
      <c r="P605" s="7" t="e">
        <v>#N/A</v>
      </c>
      <c r="Q605" s="7" t="e">
        <f>SUM($P$8:P605)+CurrentInventory</f>
        <v>#N/A</v>
      </c>
      <c r="R605" s="7" t="e">
        <f t="shared" si="49"/>
        <v>#N/A</v>
      </c>
    </row>
    <row r="606" spans="5:18" x14ac:dyDescent="0.25">
      <c r="E606" s="8">
        <f t="shared" si="46"/>
        <v>44286</v>
      </c>
      <c r="F606" s="7">
        <f t="shared" si="50"/>
        <v>58.65</v>
      </c>
      <c r="O606" s="8" t="e">
        <v>#N/A</v>
      </c>
      <c r="P606" s="7" t="e">
        <v>#N/A</v>
      </c>
      <c r="Q606" s="7" t="e">
        <f>SUM($P$8:P606)+CurrentInventory</f>
        <v>#N/A</v>
      </c>
      <c r="R606" s="7" t="e">
        <f t="shared" si="49"/>
        <v>#N/A</v>
      </c>
    </row>
    <row r="607" spans="5:18" x14ac:dyDescent="0.25">
      <c r="E607" s="8">
        <f t="shared" si="46"/>
        <v>44287</v>
      </c>
      <c r="F607" s="7">
        <f t="shared" si="50"/>
        <v>56.87</v>
      </c>
      <c r="O607" s="8" t="e">
        <v>#N/A</v>
      </c>
      <c r="P607" s="7" t="e">
        <v>#N/A</v>
      </c>
      <c r="Q607" s="7" t="e">
        <f>SUM($P$8:P607)+CurrentInventory</f>
        <v>#N/A</v>
      </c>
      <c r="R607" s="7" t="e">
        <f t="shared" si="49"/>
        <v>#N/A</v>
      </c>
    </row>
    <row r="608" spans="5:18" x14ac:dyDescent="0.25">
      <c r="E608" s="8" t="e">
        <f t="shared" si="46"/>
        <v>#N/A</v>
      </c>
      <c r="F608" s="7" t="e">
        <f t="shared" si="50"/>
        <v>#N/A</v>
      </c>
      <c r="O608" s="8" t="e">
        <v>#N/A</v>
      </c>
      <c r="P608" s="7" t="e">
        <v>#N/A</v>
      </c>
      <c r="Q608" s="7" t="e">
        <f>SUM($P$8:P608)+CurrentInventory</f>
        <v>#N/A</v>
      </c>
      <c r="R608" s="7" t="e">
        <f t="shared" si="49"/>
        <v>#N/A</v>
      </c>
    </row>
    <row r="609" spans="5:18" x14ac:dyDescent="0.25">
      <c r="E609" s="8" t="e">
        <f t="shared" si="46"/>
        <v>#N/A</v>
      </c>
      <c r="F609" s="7" t="e">
        <f t="shared" si="50"/>
        <v>#N/A</v>
      </c>
      <c r="O609" s="8" t="e">
        <v>#N/A</v>
      </c>
      <c r="P609" s="7" t="e">
        <v>#N/A</v>
      </c>
      <c r="Q609" s="7" t="e">
        <f>SUM($P$8:P609)+CurrentInventory</f>
        <v>#N/A</v>
      </c>
      <c r="R609" s="7" t="e">
        <f t="shared" si="49"/>
        <v>#N/A</v>
      </c>
    </row>
    <row r="610" spans="5:18" x14ac:dyDescent="0.25">
      <c r="E610" s="8" t="e">
        <f t="shared" si="46"/>
        <v>#N/A</v>
      </c>
      <c r="F610" s="7" t="e">
        <f t="shared" si="50"/>
        <v>#N/A</v>
      </c>
      <c r="O610" s="8" t="e">
        <v>#N/A</v>
      </c>
      <c r="P610" s="7" t="e">
        <v>#N/A</v>
      </c>
      <c r="Q610" s="7" t="e">
        <f>SUM($P$8:P610)+CurrentInventory</f>
        <v>#N/A</v>
      </c>
      <c r="R610" s="7" t="e">
        <f t="shared" si="49"/>
        <v>#N/A</v>
      </c>
    </row>
    <row r="611" spans="5:18" x14ac:dyDescent="0.25">
      <c r="E611" s="8" t="e">
        <f t="shared" si="46"/>
        <v>#N/A</v>
      </c>
      <c r="F611" s="7" t="e">
        <f t="shared" si="50"/>
        <v>#N/A</v>
      </c>
      <c r="O611" s="8" t="e">
        <v>#N/A</v>
      </c>
      <c r="P611" s="7" t="e">
        <v>#N/A</v>
      </c>
      <c r="Q611" s="7" t="e">
        <f>SUM($P$8:P611)+CurrentInventory</f>
        <v>#N/A</v>
      </c>
      <c r="R611" s="7" t="e">
        <f t="shared" si="49"/>
        <v>#N/A</v>
      </c>
    </row>
    <row r="612" spans="5:18" x14ac:dyDescent="0.25">
      <c r="E612" s="8" t="e">
        <f t="shared" si="46"/>
        <v>#N/A</v>
      </c>
      <c r="F612" s="7" t="e">
        <f t="shared" si="50"/>
        <v>#N/A</v>
      </c>
      <c r="O612" s="8" t="e">
        <v>#N/A</v>
      </c>
      <c r="P612" s="7" t="e">
        <v>#N/A</v>
      </c>
      <c r="Q612" s="7" t="e">
        <f>SUM($P$8:P612)+CurrentInventory</f>
        <v>#N/A</v>
      </c>
      <c r="R612" s="7" t="e">
        <f t="shared" si="49"/>
        <v>#N/A</v>
      </c>
    </row>
    <row r="613" spans="5:18" x14ac:dyDescent="0.25">
      <c r="E613" s="8" t="e">
        <f t="shared" si="46"/>
        <v>#N/A</v>
      </c>
      <c r="F613" s="7" t="e">
        <f t="shared" si="50"/>
        <v>#N/A</v>
      </c>
      <c r="O613" s="8" t="e">
        <v>#N/A</v>
      </c>
      <c r="P613" s="7" t="e">
        <v>#N/A</v>
      </c>
      <c r="Q613" s="7" t="e">
        <f>SUM($P$8:P613)+CurrentInventory</f>
        <v>#N/A</v>
      </c>
      <c r="R613" s="7" t="e">
        <f t="shared" si="49"/>
        <v>#N/A</v>
      </c>
    </row>
    <row r="614" spans="5:18" x14ac:dyDescent="0.25">
      <c r="E614" s="8" t="e">
        <f t="shared" si="46"/>
        <v>#N/A</v>
      </c>
      <c r="F614" s="7" t="e">
        <f t="shared" si="50"/>
        <v>#N/A</v>
      </c>
      <c r="O614" s="8" t="e">
        <v>#N/A</v>
      </c>
      <c r="P614" s="7" t="e">
        <v>#N/A</v>
      </c>
      <c r="Q614" s="7" t="e">
        <f>SUM($P$8:P614)+CurrentInventory</f>
        <v>#N/A</v>
      </c>
      <c r="R614" s="7" t="e">
        <f t="shared" si="49"/>
        <v>#N/A</v>
      </c>
    </row>
    <row r="615" spans="5:18" x14ac:dyDescent="0.25">
      <c r="E615" s="8" t="e">
        <f t="shared" si="46"/>
        <v>#N/A</v>
      </c>
      <c r="F615" s="7" t="e">
        <f t="shared" si="50"/>
        <v>#N/A</v>
      </c>
      <c r="O615" s="8" t="e">
        <v>#N/A</v>
      </c>
      <c r="P615" s="7" t="e">
        <v>#N/A</v>
      </c>
      <c r="Q615" s="7" t="e">
        <f>SUM($P$8:P615)+CurrentInventory</f>
        <v>#N/A</v>
      </c>
      <c r="R615" s="7" t="e">
        <f t="shared" si="49"/>
        <v>#N/A</v>
      </c>
    </row>
    <row r="616" spans="5:18" x14ac:dyDescent="0.25">
      <c r="E616" s="8" t="e">
        <f t="shared" si="46"/>
        <v>#N/A</v>
      </c>
      <c r="F616" s="7" t="e">
        <f t="shared" si="50"/>
        <v>#N/A</v>
      </c>
      <c r="O616" s="8" t="e">
        <v>#N/A</v>
      </c>
      <c r="P616" s="7" t="e">
        <v>#N/A</v>
      </c>
      <c r="Q616" s="7" t="e">
        <f>SUM($P$8:P616)+CurrentInventory</f>
        <v>#N/A</v>
      </c>
      <c r="R616" s="7" t="e">
        <f t="shared" si="49"/>
        <v>#N/A</v>
      </c>
    </row>
    <row r="617" spans="5:18" x14ac:dyDescent="0.25">
      <c r="E617" s="8" t="e">
        <f t="shared" si="46"/>
        <v>#N/A</v>
      </c>
      <c r="F617" s="7" t="e">
        <f t="shared" si="50"/>
        <v>#N/A</v>
      </c>
      <c r="O617" s="8" t="e">
        <v>#N/A</v>
      </c>
      <c r="P617" s="7" t="e">
        <v>#N/A</v>
      </c>
      <c r="Q617" s="7" t="e">
        <f>SUM($P$8:P617)+CurrentInventory</f>
        <v>#N/A</v>
      </c>
      <c r="R617" s="7" t="e">
        <f t="shared" si="49"/>
        <v>#N/A</v>
      </c>
    </row>
    <row r="618" spans="5:18" x14ac:dyDescent="0.25">
      <c r="E618" s="8" t="e">
        <f t="shared" si="46"/>
        <v>#N/A</v>
      </c>
      <c r="F618" s="7" t="e">
        <f t="shared" si="50"/>
        <v>#N/A</v>
      </c>
      <c r="O618" s="8" t="e">
        <v>#N/A</v>
      </c>
      <c r="P618" s="7" t="e">
        <v>#N/A</v>
      </c>
      <c r="Q618" s="7" t="e">
        <f>SUM($P$8:P618)+CurrentInventory</f>
        <v>#N/A</v>
      </c>
      <c r="R618" s="7" t="e">
        <f t="shared" si="49"/>
        <v>#N/A</v>
      </c>
    </row>
    <row r="619" spans="5:18" x14ac:dyDescent="0.25">
      <c r="E619" s="8" t="e">
        <f t="shared" si="46"/>
        <v>#N/A</v>
      </c>
      <c r="F619" s="7" t="e">
        <f t="shared" si="50"/>
        <v>#N/A</v>
      </c>
      <c r="O619" s="8" t="e">
        <v>#N/A</v>
      </c>
      <c r="P619" s="7" t="e">
        <v>#N/A</v>
      </c>
      <c r="Q619" s="7" t="e">
        <f>SUM($P$8:P619)+CurrentInventory</f>
        <v>#N/A</v>
      </c>
      <c r="R619" s="7" t="e">
        <f t="shared" si="49"/>
        <v>#N/A</v>
      </c>
    </row>
    <row r="620" spans="5:18" x14ac:dyDescent="0.25">
      <c r="E620" s="8" t="e">
        <f t="shared" si="46"/>
        <v>#N/A</v>
      </c>
      <c r="F620" s="7" t="e">
        <f t="shared" si="50"/>
        <v>#N/A</v>
      </c>
      <c r="O620" s="8" t="e">
        <v>#N/A</v>
      </c>
      <c r="P620" s="7" t="e">
        <v>#N/A</v>
      </c>
      <c r="Q620" s="7" t="e">
        <f>SUM($P$8:P620)+CurrentInventory</f>
        <v>#N/A</v>
      </c>
      <c r="R620" s="7" t="e">
        <f t="shared" si="49"/>
        <v>#N/A</v>
      </c>
    </row>
    <row r="621" spans="5:18" x14ac:dyDescent="0.25">
      <c r="E621" s="8" t="e">
        <f t="shared" si="46"/>
        <v>#N/A</v>
      </c>
      <c r="F621" s="7" t="e">
        <f t="shared" si="50"/>
        <v>#N/A</v>
      </c>
      <c r="O621" s="8" t="e">
        <v>#N/A</v>
      </c>
      <c r="P621" s="7" t="e">
        <v>#N/A</v>
      </c>
      <c r="Q621" s="7" t="e">
        <f>SUM($P$8:P621)+CurrentInventory</f>
        <v>#N/A</v>
      </c>
      <c r="R621" s="7" t="e">
        <f t="shared" si="49"/>
        <v>#N/A</v>
      </c>
    </row>
    <row r="622" spans="5:18" x14ac:dyDescent="0.25">
      <c r="E622" s="8" t="e">
        <f t="shared" si="46"/>
        <v>#N/A</v>
      </c>
      <c r="F622" s="7" t="e">
        <f t="shared" si="50"/>
        <v>#N/A</v>
      </c>
      <c r="O622" s="8" t="e">
        <v>#N/A</v>
      </c>
      <c r="P622" s="7" t="e">
        <v>#N/A</v>
      </c>
      <c r="Q622" s="7" t="e">
        <f>SUM($P$8:P622)+CurrentInventory</f>
        <v>#N/A</v>
      </c>
      <c r="R622" s="7" t="e">
        <f t="shared" si="49"/>
        <v>#N/A</v>
      </c>
    </row>
    <row r="623" spans="5:18" x14ac:dyDescent="0.25">
      <c r="E623" s="8" t="e">
        <f t="shared" si="46"/>
        <v>#N/A</v>
      </c>
      <c r="F623" s="7" t="e">
        <f t="shared" si="50"/>
        <v>#N/A</v>
      </c>
      <c r="O623" s="8" t="e">
        <v>#N/A</v>
      </c>
      <c r="P623" s="7" t="e">
        <v>#N/A</v>
      </c>
      <c r="Q623" s="7" t="e">
        <f>SUM($P$8:P623)+CurrentInventory</f>
        <v>#N/A</v>
      </c>
      <c r="R623" s="7" t="e">
        <f t="shared" si="49"/>
        <v>#N/A</v>
      </c>
    </row>
    <row r="624" spans="5:18" x14ac:dyDescent="0.25">
      <c r="E624" s="8" t="e">
        <f t="shared" si="46"/>
        <v>#N/A</v>
      </c>
      <c r="F624" s="7" t="e">
        <f t="shared" si="50"/>
        <v>#N/A</v>
      </c>
      <c r="O624" s="8" t="e">
        <v>#N/A</v>
      </c>
      <c r="P624" s="7" t="e">
        <v>#N/A</v>
      </c>
      <c r="Q624" s="7" t="e">
        <f>SUM($P$8:P624)+CurrentInventory</f>
        <v>#N/A</v>
      </c>
      <c r="R624" s="7" t="e">
        <f t="shared" si="49"/>
        <v>#N/A</v>
      </c>
    </row>
    <row r="625" spans="5:18" x14ac:dyDescent="0.25">
      <c r="E625" s="8" t="e">
        <f t="shared" si="46"/>
        <v>#N/A</v>
      </c>
      <c r="F625" s="7" t="e">
        <f t="shared" si="50"/>
        <v>#N/A</v>
      </c>
      <c r="O625" s="8" t="e">
        <v>#N/A</v>
      </c>
      <c r="P625" s="7" t="e">
        <v>#N/A</v>
      </c>
      <c r="Q625" s="7" t="e">
        <f>SUM($P$8:P625)+CurrentInventory</f>
        <v>#N/A</v>
      </c>
      <c r="R625" s="7" t="e">
        <f t="shared" si="49"/>
        <v>#N/A</v>
      </c>
    </row>
    <row r="626" spans="5:18" x14ac:dyDescent="0.25">
      <c r="E626" s="8" t="e">
        <f t="shared" si="46"/>
        <v>#N/A</v>
      </c>
      <c r="F626" s="7" t="e">
        <f t="shared" si="50"/>
        <v>#N/A</v>
      </c>
      <c r="O626" s="8" t="e">
        <v>#N/A</v>
      </c>
      <c r="P626" s="7" t="e">
        <v>#N/A</v>
      </c>
      <c r="Q626" s="7" t="e">
        <f>SUM($P$8:P626)+CurrentInventory</f>
        <v>#N/A</v>
      </c>
      <c r="R626" s="7" t="e">
        <f t="shared" si="49"/>
        <v>#N/A</v>
      </c>
    </row>
    <row r="627" spans="5:18" x14ac:dyDescent="0.25">
      <c r="E627" s="8" t="e">
        <f t="shared" si="46"/>
        <v>#N/A</v>
      </c>
      <c r="F627" s="7" t="e">
        <f t="shared" si="50"/>
        <v>#N/A</v>
      </c>
      <c r="O627" s="8" t="e">
        <v>#N/A</v>
      </c>
      <c r="P627" s="7" t="e">
        <v>#N/A</v>
      </c>
      <c r="Q627" s="7" t="e">
        <f>SUM($P$8:P627)+CurrentInventory</f>
        <v>#N/A</v>
      </c>
      <c r="R627" s="7" t="e">
        <f t="shared" si="49"/>
        <v>#N/A</v>
      </c>
    </row>
    <row r="628" spans="5:18" x14ac:dyDescent="0.25">
      <c r="E628" s="8" t="e">
        <f t="shared" si="46"/>
        <v>#N/A</v>
      </c>
      <c r="F628" s="7" t="e">
        <f t="shared" si="50"/>
        <v>#N/A</v>
      </c>
      <c r="O628" s="8" t="e">
        <v>#N/A</v>
      </c>
      <c r="P628" s="7" t="e">
        <v>#N/A</v>
      </c>
      <c r="Q628" s="7" t="e">
        <f>SUM($P$8:P628)+CurrentInventory</f>
        <v>#N/A</v>
      </c>
      <c r="R628" s="7" t="e">
        <f t="shared" si="49"/>
        <v>#N/A</v>
      </c>
    </row>
    <row r="629" spans="5:18" x14ac:dyDescent="0.25">
      <c r="E629" s="8" t="e">
        <f t="shared" si="46"/>
        <v>#N/A</v>
      </c>
      <c r="F629" s="7" t="e">
        <f t="shared" si="50"/>
        <v>#N/A</v>
      </c>
      <c r="O629" s="8" t="e">
        <v>#N/A</v>
      </c>
      <c r="P629" s="7" t="e">
        <v>#N/A</v>
      </c>
      <c r="Q629" s="7" t="e">
        <f>SUM($P$8:P629)+CurrentInventory</f>
        <v>#N/A</v>
      </c>
      <c r="R629" s="7" t="e">
        <f t="shared" si="49"/>
        <v>#N/A</v>
      </c>
    </row>
    <row r="630" spans="5:18" x14ac:dyDescent="0.25">
      <c r="E630" s="8" t="e">
        <f t="shared" si="46"/>
        <v>#N/A</v>
      </c>
      <c r="F630" s="7" t="e">
        <f t="shared" si="50"/>
        <v>#N/A</v>
      </c>
      <c r="O630" s="8" t="e">
        <v>#N/A</v>
      </c>
      <c r="P630" s="7" t="e">
        <v>#N/A</v>
      </c>
      <c r="Q630" s="7" t="e">
        <f>SUM($P$8:P630)+CurrentInventory</f>
        <v>#N/A</v>
      </c>
      <c r="R630" s="7" t="e">
        <f t="shared" si="49"/>
        <v>#N/A</v>
      </c>
    </row>
    <row r="631" spans="5:18" x14ac:dyDescent="0.25">
      <c r="E631" s="8" t="e">
        <f t="shared" si="46"/>
        <v>#N/A</v>
      </c>
      <c r="F631" s="7" t="e">
        <f t="shared" si="50"/>
        <v>#N/A</v>
      </c>
      <c r="O631" s="8" t="e">
        <v>#N/A</v>
      </c>
      <c r="P631" s="7" t="e">
        <v>#N/A</v>
      </c>
      <c r="Q631" s="7" t="e">
        <f>SUM($P$8:P631)+CurrentInventory</f>
        <v>#N/A</v>
      </c>
      <c r="R631" s="7" t="e">
        <f t="shared" si="49"/>
        <v>#N/A</v>
      </c>
    </row>
    <row r="632" spans="5:18" x14ac:dyDescent="0.25">
      <c r="E632" s="8" t="e">
        <f t="shared" si="46"/>
        <v>#N/A</v>
      </c>
      <c r="F632" s="7" t="e">
        <f t="shared" si="50"/>
        <v>#N/A</v>
      </c>
      <c r="O632" s="8" t="e">
        <v>#N/A</v>
      </c>
      <c r="P632" s="7" t="e">
        <v>#N/A</v>
      </c>
      <c r="Q632" s="7" t="e">
        <f>SUM($P$8:P632)+CurrentInventory</f>
        <v>#N/A</v>
      </c>
      <c r="R632" s="7" t="e">
        <f t="shared" si="49"/>
        <v>#N/A</v>
      </c>
    </row>
    <row r="633" spans="5:18" x14ac:dyDescent="0.25">
      <c r="E633" s="8" t="e">
        <f t="shared" si="46"/>
        <v>#N/A</v>
      </c>
      <c r="F633" s="7" t="e">
        <f t="shared" si="50"/>
        <v>#N/A</v>
      </c>
      <c r="O633" s="8" t="e">
        <v>#N/A</v>
      </c>
      <c r="P633" s="7" t="e">
        <v>#N/A</v>
      </c>
      <c r="Q633" s="7" t="e">
        <f>SUM($P$8:P633)+CurrentInventory</f>
        <v>#N/A</v>
      </c>
      <c r="R633" s="7" t="e">
        <f t="shared" si="49"/>
        <v>#N/A</v>
      </c>
    </row>
    <row r="634" spans="5:18" x14ac:dyDescent="0.25">
      <c r="E634" s="8" t="e">
        <f t="shared" ref="E634:E697" si="51">IF(E633+1&gt;MAX($B$4:$B$97), NA(), E633+1)</f>
        <v>#N/A</v>
      </c>
      <c r="F634" s="7" t="e">
        <f t="shared" si="50"/>
        <v>#N/A</v>
      </c>
      <c r="O634" s="8" t="e">
        <v>#N/A</v>
      </c>
      <c r="P634" s="7" t="e">
        <v>#N/A</v>
      </c>
      <c r="Q634" s="7" t="e">
        <f>SUM($P$8:P634)+CurrentInventory</f>
        <v>#N/A</v>
      </c>
      <c r="R634" s="7" t="e">
        <f t="shared" si="49"/>
        <v>#N/A</v>
      </c>
    </row>
    <row r="635" spans="5:18" x14ac:dyDescent="0.25">
      <c r="E635" s="8" t="e">
        <f t="shared" si="51"/>
        <v>#N/A</v>
      </c>
      <c r="F635" s="7" t="e">
        <f t="shared" si="50"/>
        <v>#N/A</v>
      </c>
      <c r="O635" s="8" t="e">
        <v>#N/A</v>
      </c>
      <c r="P635" s="7" t="e">
        <v>#N/A</v>
      </c>
      <c r="Q635" s="7" t="e">
        <f>SUM($P$8:P635)+CurrentInventory</f>
        <v>#N/A</v>
      </c>
      <c r="R635" s="7" t="e">
        <f t="shared" si="49"/>
        <v>#N/A</v>
      </c>
    </row>
    <row r="636" spans="5:18" x14ac:dyDescent="0.25">
      <c r="E636" s="8" t="e">
        <f t="shared" si="51"/>
        <v>#N/A</v>
      </c>
      <c r="F636" s="7" t="e">
        <f t="shared" si="50"/>
        <v>#N/A</v>
      </c>
      <c r="O636" s="8" t="e">
        <v>#N/A</v>
      </c>
      <c r="P636" s="7" t="e">
        <v>#N/A</v>
      </c>
      <c r="Q636" s="7" t="e">
        <f>SUM($P$8:P636)+CurrentInventory</f>
        <v>#N/A</v>
      </c>
      <c r="R636" s="7" t="e">
        <f t="shared" si="49"/>
        <v>#N/A</v>
      </c>
    </row>
    <row r="637" spans="5:18" x14ac:dyDescent="0.25">
      <c r="E637" s="8" t="e">
        <f t="shared" si="51"/>
        <v>#N/A</v>
      </c>
      <c r="F637" s="7" t="e">
        <f t="shared" si="50"/>
        <v>#N/A</v>
      </c>
      <c r="O637" s="8" t="e">
        <v>#N/A</v>
      </c>
      <c r="P637" s="7" t="e">
        <v>#N/A</v>
      </c>
      <c r="Q637" s="7" t="e">
        <f>SUM($P$8:P637)+CurrentInventory</f>
        <v>#N/A</v>
      </c>
      <c r="R637" s="7" t="e">
        <f t="shared" si="49"/>
        <v>#N/A</v>
      </c>
    </row>
    <row r="638" spans="5:18" x14ac:dyDescent="0.25">
      <c r="E638" s="8" t="e">
        <f t="shared" si="51"/>
        <v>#N/A</v>
      </c>
      <c r="F638" s="7" t="e">
        <f t="shared" si="50"/>
        <v>#N/A</v>
      </c>
      <c r="O638" s="8" t="e">
        <v>#N/A</v>
      </c>
      <c r="P638" s="7" t="e">
        <v>#N/A</v>
      </c>
      <c r="Q638" s="7" t="e">
        <f>SUM($P$8:P638)+CurrentInventory</f>
        <v>#N/A</v>
      </c>
      <c r="R638" s="7" t="e">
        <f t="shared" si="49"/>
        <v>#N/A</v>
      </c>
    </row>
    <row r="639" spans="5:18" x14ac:dyDescent="0.25">
      <c r="E639" s="8" t="e">
        <f t="shared" si="51"/>
        <v>#N/A</v>
      </c>
      <c r="F639" s="7" t="e">
        <f t="shared" si="50"/>
        <v>#N/A</v>
      </c>
      <c r="O639" s="8" t="e">
        <v>#N/A</v>
      </c>
      <c r="P639" s="7" t="e">
        <v>#N/A</v>
      </c>
      <c r="Q639" s="7" t="e">
        <f>SUM($P$8:P639)+CurrentInventory</f>
        <v>#N/A</v>
      </c>
      <c r="R639" s="7" t="e">
        <f t="shared" si="49"/>
        <v>#N/A</v>
      </c>
    </row>
    <row r="640" spans="5:18" x14ac:dyDescent="0.25">
      <c r="E640" s="8" t="e">
        <f t="shared" si="51"/>
        <v>#N/A</v>
      </c>
      <c r="F640" s="7" t="e">
        <f t="shared" si="50"/>
        <v>#N/A</v>
      </c>
      <c r="O640" s="8" t="e">
        <v>#N/A</v>
      </c>
      <c r="P640" s="7" t="e">
        <v>#N/A</v>
      </c>
      <c r="Q640" s="7" t="e">
        <f>SUM($P$8:P640)+CurrentInventory</f>
        <v>#N/A</v>
      </c>
      <c r="R640" s="7" t="e">
        <f t="shared" si="49"/>
        <v>#N/A</v>
      </c>
    </row>
    <row r="641" spans="5:18" x14ac:dyDescent="0.25">
      <c r="E641" s="8" t="e">
        <f t="shared" si="51"/>
        <v>#N/A</v>
      </c>
      <c r="F641" s="7" t="e">
        <f t="shared" si="50"/>
        <v>#N/A</v>
      </c>
      <c r="O641" s="8" t="e">
        <v>#N/A</v>
      </c>
      <c r="P641" s="7" t="e">
        <v>#N/A</v>
      </c>
      <c r="Q641" s="7" t="e">
        <f>SUM($P$8:P641)+CurrentInventory</f>
        <v>#N/A</v>
      </c>
      <c r="R641" s="7" t="e">
        <f t="shared" si="49"/>
        <v>#N/A</v>
      </c>
    </row>
    <row r="642" spans="5:18" x14ac:dyDescent="0.25">
      <c r="E642" s="8" t="e">
        <f t="shared" si="51"/>
        <v>#N/A</v>
      </c>
      <c r="F642" s="7" t="e">
        <f t="shared" si="50"/>
        <v>#N/A</v>
      </c>
      <c r="O642" s="8" t="e">
        <v>#N/A</v>
      </c>
      <c r="P642" s="7" t="e">
        <v>#N/A</v>
      </c>
      <c r="Q642" s="7" t="e">
        <f>SUM($P$8:P642)+CurrentInventory</f>
        <v>#N/A</v>
      </c>
      <c r="R642" s="7" t="e">
        <f t="shared" si="49"/>
        <v>#N/A</v>
      </c>
    </row>
    <row r="643" spans="5:18" x14ac:dyDescent="0.25">
      <c r="E643" s="8" t="e">
        <f t="shared" si="51"/>
        <v>#N/A</v>
      </c>
      <c r="F643" s="7" t="e">
        <f t="shared" si="50"/>
        <v>#N/A</v>
      </c>
      <c r="O643" s="8" t="e">
        <v>#N/A</v>
      </c>
      <c r="P643" s="7" t="e">
        <v>#N/A</v>
      </c>
      <c r="Q643" s="7" t="e">
        <f>SUM($P$8:P643)+CurrentInventory</f>
        <v>#N/A</v>
      </c>
      <c r="R643" s="7" t="e">
        <f t="shared" si="49"/>
        <v>#N/A</v>
      </c>
    </row>
    <row r="644" spans="5:18" x14ac:dyDescent="0.25">
      <c r="E644" s="8" t="e">
        <f t="shared" si="51"/>
        <v>#N/A</v>
      </c>
      <c r="F644" s="7" t="e">
        <f t="shared" si="50"/>
        <v>#N/A</v>
      </c>
      <c r="O644" s="8" t="e">
        <v>#N/A</v>
      </c>
      <c r="P644" s="7" t="e">
        <v>#N/A</v>
      </c>
      <c r="Q644" s="7" t="e">
        <f>SUM($P$8:P644)+CurrentInventory</f>
        <v>#N/A</v>
      </c>
      <c r="R644" s="7" t="e">
        <f t="shared" si="49"/>
        <v>#N/A</v>
      </c>
    </row>
    <row r="645" spans="5:18" x14ac:dyDescent="0.25">
      <c r="E645" s="8" t="e">
        <f t="shared" si="51"/>
        <v>#N/A</v>
      </c>
      <c r="F645" s="7" t="e">
        <f t="shared" si="50"/>
        <v>#N/A</v>
      </c>
      <c r="O645" s="8" t="e">
        <v>#N/A</v>
      </c>
      <c r="P645" s="7" t="e">
        <v>#N/A</v>
      </c>
      <c r="Q645" s="7" t="e">
        <f>SUM($P$8:P645)+CurrentInventory</f>
        <v>#N/A</v>
      </c>
      <c r="R645" s="7" t="e">
        <f t="shared" si="49"/>
        <v>#N/A</v>
      </c>
    </row>
    <row r="646" spans="5:18" x14ac:dyDescent="0.25">
      <c r="E646" s="8" t="e">
        <f t="shared" si="51"/>
        <v>#N/A</v>
      </c>
      <c r="F646" s="7" t="e">
        <f t="shared" si="50"/>
        <v>#N/A</v>
      </c>
      <c r="O646" s="8" t="e">
        <v>#N/A</v>
      </c>
      <c r="P646" s="7" t="e">
        <v>#N/A</v>
      </c>
      <c r="Q646" s="7" t="e">
        <f>SUM($P$8:P646)+CurrentInventory</f>
        <v>#N/A</v>
      </c>
      <c r="R646" s="7" t="e">
        <f t="shared" si="49"/>
        <v>#N/A</v>
      </c>
    </row>
    <row r="647" spans="5:18" x14ac:dyDescent="0.25">
      <c r="E647" s="8" t="e">
        <f t="shared" si="51"/>
        <v>#N/A</v>
      </c>
      <c r="F647" s="7" t="e">
        <f t="shared" si="50"/>
        <v>#N/A</v>
      </c>
      <c r="O647" s="8" t="e">
        <v>#N/A</v>
      </c>
      <c r="P647" s="7" t="e">
        <v>#N/A</v>
      </c>
      <c r="Q647" s="7" t="e">
        <f>SUM($P$8:P647)+CurrentInventory</f>
        <v>#N/A</v>
      </c>
      <c r="R647" s="7" t="e">
        <f t="shared" si="49"/>
        <v>#N/A</v>
      </c>
    </row>
    <row r="648" spans="5:18" x14ac:dyDescent="0.25">
      <c r="E648" s="8" t="e">
        <f t="shared" si="51"/>
        <v>#N/A</v>
      </c>
      <c r="F648" s="7" t="e">
        <f t="shared" si="50"/>
        <v>#N/A</v>
      </c>
      <c r="O648" s="8" t="e">
        <v>#N/A</v>
      </c>
      <c r="P648" s="7" t="e">
        <v>#N/A</v>
      </c>
      <c r="Q648" s="7" t="e">
        <f>SUM($P$8:P648)+CurrentInventory</f>
        <v>#N/A</v>
      </c>
      <c r="R648" s="7" t="e">
        <f t="shared" si="49"/>
        <v>#N/A</v>
      </c>
    </row>
    <row r="649" spans="5:18" x14ac:dyDescent="0.25">
      <c r="E649" s="8" t="e">
        <f t="shared" si="51"/>
        <v>#N/A</v>
      </c>
      <c r="F649" s="7" t="e">
        <f t="shared" si="50"/>
        <v>#N/A</v>
      </c>
      <c r="O649" s="8" t="e">
        <v>#N/A</v>
      </c>
      <c r="P649" s="7" t="e">
        <v>#N/A</v>
      </c>
      <c r="Q649" s="7" t="e">
        <f>SUM($P$8:P649)+CurrentInventory</f>
        <v>#N/A</v>
      </c>
      <c r="R649" s="7" t="e">
        <f t="shared" ref="R649:R712" si="52">VLOOKUP(O649,$E$22:$F$1597, 2, FALSE)</f>
        <v>#N/A</v>
      </c>
    </row>
    <row r="650" spans="5:18" x14ac:dyDescent="0.25">
      <c r="E650" s="8" t="e">
        <f t="shared" si="51"/>
        <v>#N/A</v>
      </c>
      <c r="F650" s="7" t="e">
        <f t="shared" si="50"/>
        <v>#N/A</v>
      </c>
      <c r="O650" s="8" t="e">
        <v>#N/A</v>
      </c>
      <c r="P650" s="7" t="e">
        <v>#N/A</v>
      </c>
      <c r="Q650" s="7" t="e">
        <f>SUM($P$8:P650)+CurrentInventory</f>
        <v>#N/A</v>
      </c>
      <c r="R650" s="7" t="e">
        <f t="shared" si="52"/>
        <v>#N/A</v>
      </c>
    </row>
    <row r="651" spans="5:18" x14ac:dyDescent="0.25">
      <c r="E651" s="8" t="e">
        <f t="shared" si="51"/>
        <v>#N/A</v>
      </c>
      <c r="F651" s="7" t="e">
        <f t="shared" si="50"/>
        <v>#N/A</v>
      </c>
      <c r="O651" s="8" t="e">
        <v>#N/A</v>
      </c>
      <c r="P651" s="7" t="e">
        <v>#N/A</v>
      </c>
      <c r="Q651" s="7" t="e">
        <f>SUM($P$8:P651)+CurrentInventory</f>
        <v>#N/A</v>
      </c>
      <c r="R651" s="7" t="e">
        <f t="shared" si="52"/>
        <v>#N/A</v>
      </c>
    </row>
    <row r="652" spans="5:18" x14ac:dyDescent="0.25">
      <c r="E652" s="8" t="e">
        <f t="shared" si="51"/>
        <v>#N/A</v>
      </c>
      <c r="F652" s="7" t="e">
        <f t="shared" si="50"/>
        <v>#N/A</v>
      </c>
      <c r="O652" s="8" t="e">
        <v>#N/A</v>
      </c>
      <c r="P652" s="7" t="e">
        <v>#N/A</v>
      </c>
      <c r="Q652" s="7" t="e">
        <f>SUM($P$8:P652)+CurrentInventory</f>
        <v>#N/A</v>
      </c>
      <c r="R652" s="7" t="e">
        <f t="shared" si="52"/>
        <v>#N/A</v>
      </c>
    </row>
    <row r="653" spans="5:18" x14ac:dyDescent="0.25">
      <c r="E653" s="8" t="e">
        <f t="shared" si="51"/>
        <v>#N/A</v>
      </c>
      <c r="F653" s="7" t="e">
        <f t="shared" si="50"/>
        <v>#N/A</v>
      </c>
      <c r="O653" s="8" t="e">
        <v>#N/A</v>
      </c>
      <c r="P653" s="7" t="e">
        <v>#N/A</v>
      </c>
      <c r="Q653" s="7" t="e">
        <f>SUM($P$8:P653)+CurrentInventory</f>
        <v>#N/A</v>
      </c>
      <c r="R653" s="7" t="e">
        <f t="shared" si="52"/>
        <v>#N/A</v>
      </c>
    </row>
    <row r="654" spans="5:18" x14ac:dyDescent="0.25">
      <c r="E654" s="8" t="e">
        <f t="shared" si="51"/>
        <v>#N/A</v>
      </c>
      <c r="F654" s="7" t="e">
        <f t="shared" si="50"/>
        <v>#N/A</v>
      </c>
      <c r="O654" s="8" t="e">
        <v>#N/A</v>
      </c>
      <c r="P654" s="7" t="e">
        <v>#N/A</v>
      </c>
      <c r="Q654" s="7" t="e">
        <f>SUM($P$8:P654)+CurrentInventory</f>
        <v>#N/A</v>
      </c>
      <c r="R654" s="7" t="e">
        <f t="shared" si="52"/>
        <v>#N/A</v>
      </c>
    </row>
    <row r="655" spans="5:18" x14ac:dyDescent="0.25">
      <c r="E655" s="8" t="e">
        <f t="shared" si="51"/>
        <v>#N/A</v>
      </c>
      <c r="F655" s="7" t="e">
        <f t="shared" si="50"/>
        <v>#N/A</v>
      </c>
      <c r="O655" s="8" t="e">
        <v>#N/A</v>
      </c>
      <c r="P655" s="7" t="e">
        <v>#N/A</v>
      </c>
      <c r="Q655" s="7" t="e">
        <f>SUM($P$8:P655)+CurrentInventory</f>
        <v>#N/A</v>
      </c>
      <c r="R655" s="7" t="e">
        <f t="shared" si="52"/>
        <v>#N/A</v>
      </c>
    </row>
    <row r="656" spans="5:18" x14ac:dyDescent="0.25">
      <c r="E656" s="8" t="e">
        <f t="shared" si="51"/>
        <v>#N/A</v>
      </c>
      <c r="F656" s="7" t="e">
        <f t="shared" si="50"/>
        <v>#N/A</v>
      </c>
      <c r="O656" s="8" t="e">
        <v>#N/A</v>
      </c>
      <c r="P656" s="7" t="e">
        <v>#N/A</v>
      </c>
      <c r="Q656" s="7" t="e">
        <f>SUM($P$8:P656)+CurrentInventory</f>
        <v>#N/A</v>
      </c>
      <c r="R656" s="7" t="e">
        <f t="shared" si="52"/>
        <v>#N/A</v>
      </c>
    </row>
    <row r="657" spans="5:18" x14ac:dyDescent="0.25">
      <c r="E657" s="8" t="e">
        <f t="shared" si="51"/>
        <v>#N/A</v>
      </c>
      <c r="F657" s="7" t="e">
        <f t="shared" si="50"/>
        <v>#N/A</v>
      </c>
      <c r="O657" s="8" t="e">
        <v>#N/A</v>
      </c>
      <c r="P657" s="7" t="e">
        <v>#N/A</v>
      </c>
      <c r="Q657" s="7" t="e">
        <f>SUM($P$8:P657)+CurrentInventory</f>
        <v>#N/A</v>
      </c>
      <c r="R657" s="7" t="e">
        <f t="shared" si="52"/>
        <v>#N/A</v>
      </c>
    </row>
    <row r="658" spans="5:18" x14ac:dyDescent="0.25">
      <c r="E658" s="8" t="e">
        <f t="shared" si="51"/>
        <v>#N/A</v>
      </c>
      <c r="F658" s="7" t="e">
        <f t="shared" si="50"/>
        <v>#N/A</v>
      </c>
      <c r="O658" s="8" t="e">
        <v>#N/A</v>
      </c>
      <c r="P658" s="7" t="e">
        <v>#N/A</v>
      </c>
      <c r="Q658" s="7" t="e">
        <f>SUM($P$8:P658)+CurrentInventory</f>
        <v>#N/A</v>
      </c>
      <c r="R658" s="7" t="e">
        <f t="shared" si="52"/>
        <v>#N/A</v>
      </c>
    </row>
    <row r="659" spans="5:18" x14ac:dyDescent="0.25">
      <c r="E659" s="8" t="e">
        <f t="shared" si="51"/>
        <v>#N/A</v>
      </c>
      <c r="F659" s="7" t="e">
        <f t="shared" si="50"/>
        <v>#N/A</v>
      </c>
      <c r="O659" s="8" t="e">
        <v>#N/A</v>
      </c>
      <c r="P659" s="7" t="e">
        <v>#N/A</v>
      </c>
      <c r="Q659" s="7" t="e">
        <f>SUM($P$8:P659)+CurrentInventory</f>
        <v>#N/A</v>
      </c>
      <c r="R659" s="7" t="e">
        <f t="shared" si="52"/>
        <v>#N/A</v>
      </c>
    </row>
    <row r="660" spans="5:18" x14ac:dyDescent="0.25">
      <c r="E660" s="8" t="e">
        <f t="shared" si="51"/>
        <v>#N/A</v>
      </c>
      <c r="F660" s="7" t="e">
        <f t="shared" si="50"/>
        <v>#N/A</v>
      </c>
      <c r="O660" s="8" t="e">
        <v>#N/A</v>
      </c>
      <c r="P660" s="7" t="e">
        <v>#N/A</v>
      </c>
      <c r="Q660" s="7" t="e">
        <f>SUM($P$8:P660)+CurrentInventory</f>
        <v>#N/A</v>
      </c>
      <c r="R660" s="7" t="e">
        <f t="shared" si="52"/>
        <v>#N/A</v>
      </c>
    </row>
    <row r="661" spans="5:18" x14ac:dyDescent="0.25">
      <c r="E661" s="8" t="e">
        <f t="shared" si="51"/>
        <v>#N/A</v>
      </c>
      <c r="F661" s="7" t="e">
        <f t="shared" si="50"/>
        <v>#N/A</v>
      </c>
      <c r="O661" s="8" t="e">
        <v>#N/A</v>
      </c>
      <c r="P661" s="7" t="e">
        <v>#N/A</v>
      </c>
      <c r="Q661" s="7" t="e">
        <f>SUM($P$8:P661)+CurrentInventory</f>
        <v>#N/A</v>
      </c>
      <c r="R661" s="7" t="e">
        <f t="shared" si="52"/>
        <v>#N/A</v>
      </c>
    </row>
    <row r="662" spans="5:18" x14ac:dyDescent="0.25">
      <c r="E662" s="8" t="e">
        <f t="shared" si="51"/>
        <v>#N/A</v>
      </c>
      <c r="F662" s="7" t="e">
        <f t="shared" si="50"/>
        <v>#N/A</v>
      </c>
      <c r="O662" s="8" t="e">
        <v>#N/A</v>
      </c>
      <c r="P662" s="7" t="e">
        <v>#N/A</v>
      </c>
      <c r="Q662" s="7" t="e">
        <f>SUM($P$8:P662)+CurrentInventory</f>
        <v>#N/A</v>
      </c>
      <c r="R662" s="7" t="e">
        <f t="shared" si="52"/>
        <v>#N/A</v>
      </c>
    </row>
    <row r="663" spans="5:18" x14ac:dyDescent="0.25">
      <c r="E663" s="8" t="e">
        <f t="shared" si="51"/>
        <v>#N/A</v>
      </c>
      <c r="F663" s="7" t="e">
        <f t="shared" si="50"/>
        <v>#N/A</v>
      </c>
      <c r="O663" s="8" t="e">
        <v>#N/A</v>
      </c>
      <c r="P663" s="7" t="e">
        <v>#N/A</v>
      </c>
      <c r="Q663" s="7" t="e">
        <f>SUM($P$8:P663)+CurrentInventory</f>
        <v>#N/A</v>
      </c>
      <c r="R663" s="7" t="e">
        <f t="shared" si="52"/>
        <v>#N/A</v>
      </c>
    </row>
    <row r="664" spans="5:18" x14ac:dyDescent="0.25">
      <c r="E664" s="8" t="e">
        <f t="shared" si="51"/>
        <v>#N/A</v>
      </c>
      <c r="F664" s="7" t="e">
        <f t="shared" ref="F664:F727" si="53">VLOOKUP(E664,$B$4:$C$97, 2,TRUE)</f>
        <v>#N/A</v>
      </c>
      <c r="O664" s="8" t="e">
        <v>#N/A</v>
      </c>
      <c r="P664" s="7" t="e">
        <v>#N/A</v>
      </c>
      <c r="Q664" s="7" t="e">
        <f>SUM($P$8:P664)+CurrentInventory</f>
        <v>#N/A</v>
      </c>
      <c r="R664" s="7" t="e">
        <f t="shared" si="52"/>
        <v>#N/A</v>
      </c>
    </row>
    <row r="665" spans="5:18" x14ac:dyDescent="0.25">
      <c r="E665" s="8" t="e">
        <f t="shared" si="51"/>
        <v>#N/A</v>
      </c>
      <c r="F665" s="7" t="e">
        <f t="shared" si="53"/>
        <v>#N/A</v>
      </c>
      <c r="O665" s="8" t="e">
        <v>#N/A</v>
      </c>
      <c r="P665" s="7" t="e">
        <v>#N/A</v>
      </c>
      <c r="Q665" s="7" t="e">
        <f>SUM($P$8:P665)+CurrentInventory</f>
        <v>#N/A</v>
      </c>
      <c r="R665" s="7" t="e">
        <f t="shared" si="52"/>
        <v>#N/A</v>
      </c>
    </row>
    <row r="666" spans="5:18" x14ac:dyDescent="0.25">
      <c r="E666" s="8" t="e">
        <f t="shared" si="51"/>
        <v>#N/A</v>
      </c>
      <c r="F666" s="7" t="e">
        <f t="shared" si="53"/>
        <v>#N/A</v>
      </c>
      <c r="O666" s="8" t="e">
        <v>#N/A</v>
      </c>
      <c r="P666" s="7" t="e">
        <v>#N/A</v>
      </c>
      <c r="Q666" s="7" t="e">
        <f>SUM($P$8:P666)+CurrentInventory</f>
        <v>#N/A</v>
      </c>
      <c r="R666" s="7" t="e">
        <f t="shared" si="52"/>
        <v>#N/A</v>
      </c>
    </row>
    <row r="667" spans="5:18" x14ac:dyDescent="0.25">
      <c r="E667" s="8" t="e">
        <f t="shared" si="51"/>
        <v>#N/A</v>
      </c>
      <c r="F667" s="7" t="e">
        <f t="shared" si="53"/>
        <v>#N/A</v>
      </c>
      <c r="O667" s="8" t="e">
        <v>#N/A</v>
      </c>
      <c r="P667" s="7" t="e">
        <v>#N/A</v>
      </c>
      <c r="Q667" s="7" t="e">
        <f>SUM($P$8:P667)+CurrentInventory</f>
        <v>#N/A</v>
      </c>
      <c r="R667" s="7" t="e">
        <f t="shared" si="52"/>
        <v>#N/A</v>
      </c>
    </row>
    <row r="668" spans="5:18" x14ac:dyDescent="0.25">
      <c r="E668" s="8" t="e">
        <f t="shared" si="51"/>
        <v>#N/A</v>
      </c>
      <c r="F668" s="7" t="e">
        <f t="shared" si="53"/>
        <v>#N/A</v>
      </c>
      <c r="O668" s="8" t="e">
        <v>#N/A</v>
      </c>
      <c r="P668" s="7" t="e">
        <v>#N/A</v>
      </c>
      <c r="Q668" s="7" t="e">
        <f>SUM($P$8:P668)+CurrentInventory</f>
        <v>#N/A</v>
      </c>
      <c r="R668" s="7" t="e">
        <f t="shared" si="52"/>
        <v>#N/A</v>
      </c>
    </row>
    <row r="669" spans="5:18" x14ac:dyDescent="0.25">
      <c r="E669" s="8" t="e">
        <f t="shared" si="51"/>
        <v>#N/A</v>
      </c>
      <c r="F669" s="7" t="e">
        <f t="shared" si="53"/>
        <v>#N/A</v>
      </c>
      <c r="O669" s="8" t="e">
        <v>#N/A</v>
      </c>
      <c r="P669" s="7" t="e">
        <v>#N/A</v>
      </c>
      <c r="Q669" s="7" t="e">
        <f>SUM($P$8:P669)+CurrentInventory</f>
        <v>#N/A</v>
      </c>
      <c r="R669" s="7" t="e">
        <f t="shared" si="52"/>
        <v>#N/A</v>
      </c>
    </row>
    <row r="670" spans="5:18" x14ac:dyDescent="0.25">
      <c r="E670" s="8" t="e">
        <f t="shared" si="51"/>
        <v>#N/A</v>
      </c>
      <c r="F670" s="7" t="e">
        <f t="shared" si="53"/>
        <v>#N/A</v>
      </c>
      <c r="O670" s="8" t="e">
        <v>#N/A</v>
      </c>
      <c r="P670" s="7" t="e">
        <v>#N/A</v>
      </c>
      <c r="Q670" s="7" t="e">
        <f>SUM($P$8:P670)+CurrentInventory</f>
        <v>#N/A</v>
      </c>
      <c r="R670" s="7" t="e">
        <f t="shared" si="52"/>
        <v>#N/A</v>
      </c>
    </row>
    <row r="671" spans="5:18" x14ac:dyDescent="0.25">
      <c r="E671" s="8" t="e">
        <f t="shared" si="51"/>
        <v>#N/A</v>
      </c>
      <c r="F671" s="7" t="e">
        <f t="shared" si="53"/>
        <v>#N/A</v>
      </c>
      <c r="O671" s="8" t="e">
        <v>#N/A</v>
      </c>
      <c r="P671" s="7" t="e">
        <v>#N/A</v>
      </c>
      <c r="Q671" s="7" t="e">
        <f>SUM($P$8:P671)+CurrentInventory</f>
        <v>#N/A</v>
      </c>
      <c r="R671" s="7" t="e">
        <f t="shared" si="52"/>
        <v>#N/A</v>
      </c>
    </row>
    <row r="672" spans="5:18" x14ac:dyDescent="0.25">
      <c r="E672" s="8" t="e">
        <f t="shared" si="51"/>
        <v>#N/A</v>
      </c>
      <c r="F672" s="7" t="e">
        <f t="shared" si="53"/>
        <v>#N/A</v>
      </c>
      <c r="O672" s="8" t="e">
        <v>#N/A</v>
      </c>
      <c r="P672" s="7" t="e">
        <v>#N/A</v>
      </c>
      <c r="Q672" s="7" t="e">
        <f>SUM($P$8:P672)+CurrentInventory</f>
        <v>#N/A</v>
      </c>
      <c r="R672" s="7" t="e">
        <f t="shared" si="52"/>
        <v>#N/A</v>
      </c>
    </row>
    <row r="673" spans="5:18" x14ac:dyDescent="0.25">
      <c r="E673" s="8" t="e">
        <f t="shared" si="51"/>
        <v>#N/A</v>
      </c>
      <c r="F673" s="7" t="e">
        <f t="shared" si="53"/>
        <v>#N/A</v>
      </c>
      <c r="O673" s="8" t="e">
        <v>#N/A</v>
      </c>
      <c r="P673" s="7" t="e">
        <v>#N/A</v>
      </c>
      <c r="Q673" s="7" t="e">
        <f>SUM($P$8:P673)+CurrentInventory</f>
        <v>#N/A</v>
      </c>
      <c r="R673" s="7" t="e">
        <f t="shared" si="52"/>
        <v>#N/A</v>
      </c>
    </row>
    <row r="674" spans="5:18" x14ac:dyDescent="0.25">
      <c r="E674" s="8" t="e">
        <f t="shared" si="51"/>
        <v>#N/A</v>
      </c>
      <c r="F674" s="7" t="e">
        <f t="shared" si="53"/>
        <v>#N/A</v>
      </c>
      <c r="O674" s="8" t="e">
        <v>#N/A</v>
      </c>
      <c r="P674" s="7" t="e">
        <v>#N/A</v>
      </c>
      <c r="Q674" s="7" t="e">
        <f>SUM($P$8:P674)+CurrentInventory</f>
        <v>#N/A</v>
      </c>
      <c r="R674" s="7" t="e">
        <f t="shared" si="52"/>
        <v>#N/A</v>
      </c>
    </row>
    <row r="675" spans="5:18" x14ac:dyDescent="0.25">
      <c r="E675" s="8" t="e">
        <f t="shared" si="51"/>
        <v>#N/A</v>
      </c>
      <c r="F675" s="7" t="e">
        <f t="shared" si="53"/>
        <v>#N/A</v>
      </c>
      <c r="O675" s="8" t="e">
        <v>#N/A</v>
      </c>
      <c r="P675" s="7" t="e">
        <v>#N/A</v>
      </c>
      <c r="Q675" s="7" t="e">
        <f>SUM($P$8:P675)+CurrentInventory</f>
        <v>#N/A</v>
      </c>
      <c r="R675" s="7" t="e">
        <f t="shared" si="52"/>
        <v>#N/A</v>
      </c>
    </row>
    <row r="676" spans="5:18" x14ac:dyDescent="0.25">
      <c r="E676" s="8" t="e">
        <f t="shared" si="51"/>
        <v>#N/A</v>
      </c>
      <c r="F676" s="7" t="e">
        <f t="shared" si="53"/>
        <v>#N/A</v>
      </c>
      <c r="O676" s="8" t="e">
        <v>#N/A</v>
      </c>
      <c r="P676" s="7" t="e">
        <v>#N/A</v>
      </c>
      <c r="Q676" s="7" t="e">
        <f>SUM($P$8:P676)+CurrentInventory</f>
        <v>#N/A</v>
      </c>
      <c r="R676" s="7" t="e">
        <f t="shared" si="52"/>
        <v>#N/A</v>
      </c>
    </row>
    <row r="677" spans="5:18" x14ac:dyDescent="0.25">
      <c r="E677" s="8" t="e">
        <f t="shared" si="51"/>
        <v>#N/A</v>
      </c>
      <c r="F677" s="7" t="e">
        <f t="shared" si="53"/>
        <v>#N/A</v>
      </c>
      <c r="O677" s="8" t="e">
        <v>#N/A</v>
      </c>
      <c r="P677" s="7" t="e">
        <v>#N/A</v>
      </c>
      <c r="Q677" s="7" t="e">
        <f>SUM($P$8:P677)+CurrentInventory</f>
        <v>#N/A</v>
      </c>
      <c r="R677" s="7" t="e">
        <f t="shared" si="52"/>
        <v>#N/A</v>
      </c>
    </row>
    <row r="678" spans="5:18" x14ac:dyDescent="0.25">
      <c r="E678" s="8" t="e">
        <f t="shared" si="51"/>
        <v>#N/A</v>
      </c>
      <c r="F678" s="7" t="e">
        <f t="shared" si="53"/>
        <v>#N/A</v>
      </c>
      <c r="O678" s="8" t="e">
        <v>#N/A</v>
      </c>
      <c r="P678" s="7" t="e">
        <v>#N/A</v>
      </c>
      <c r="Q678" s="7" t="e">
        <f>SUM($P$8:P678)+CurrentInventory</f>
        <v>#N/A</v>
      </c>
      <c r="R678" s="7" t="e">
        <f t="shared" si="52"/>
        <v>#N/A</v>
      </c>
    </row>
    <row r="679" spans="5:18" x14ac:dyDescent="0.25">
      <c r="E679" s="8" t="e">
        <f t="shared" si="51"/>
        <v>#N/A</v>
      </c>
      <c r="F679" s="7" t="e">
        <f t="shared" si="53"/>
        <v>#N/A</v>
      </c>
      <c r="O679" s="8" t="e">
        <v>#N/A</v>
      </c>
      <c r="P679" s="7" t="e">
        <v>#N/A</v>
      </c>
      <c r="Q679" s="7" t="e">
        <f>SUM($P$8:P679)+CurrentInventory</f>
        <v>#N/A</v>
      </c>
      <c r="R679" s="7" t="e">
        <f t="shared" si="52"/>
        <v>#N/A</v>
      </c>
    </row>
    <row r="680" spans="5:18" x14ac:dyDescent="0.25">
      <c r="E680" s="8" t="e">
        <f t="shared" si="51"/>
        <v>#N/A</v>
      </c>
      <c r="F680" s="7" t="e">
        <f t="shared" si="53"/>
        <v>#N/A</v>
      </c>
      <c r="O680" s="8" t="e">
        <v>#N/A</v>
      </c>
      <c r="P680" s="7" t="e">
        <v>#N/A</v>
      </c>
      <c r="Q680" s="7" t="e">
        <f>SUM($P$8:P680)+CurrentInventory</f>
        <v>#N/A</v>
      </c>
      <c r="R680" s="7" t="e">
        <f t="shared" si="52"/>
        <v>#N/A</v>
      </c>
    </row>
    <row r="681" spans="5:18" x14ac:dyDescent="0.25">
      <c r="E681" s="8" t="e">
        <f t="shared" si="51"/>
        <v>#N/A</v>
      </c>
      <c r="F681" s="7" t="e">
        <f t="shared" si="53"/>
        <v>#N/A</v>
      </c>
      <c r="O681" s="8" t="e">
        <v>#N/A</v>
      </c>
      <c r="P681" s="7" t="e">
        <v>#N/A</v>
      </c>
      <c r="Q681" s="7" t="e">
        <f>SUM($P$8:P681)+CurrentInventory</f>
        <v>#N/A</v>
      </c>
      <c r="R681" s="7" t="e">
        <f t="shared" si="52"/>
        <v>#N/A</v>
      </c>
    </row>
    <row r="682" spans="5:18" x14ac:dyDescent="0.25">
      <c r="E682" s="8" t="e">
        <f t="shared" si="51"/>
        <v>#N/A</v>
      </c>
      <c r="F682" s="7" t="e">
        <f t="shared" si="53"/>
        <v>#N/A</v>
      </c>
      <c r="O682" s="8" t="e">
        <v>#N/A</v>
      </c>
      <c r="P682" s="7" t="e">
        <v>#N/A</v>
      </c>
      <c r="Q682" s="7" t="e">
        <f>SUM($P$8:P682)+CurrentInventory</f>
        <v>#N/A</v>
      </c>
      <c r="R682" s="7" t="e">
        <f t="shared" si="52"/>
        <v>#N/A</v>
      </c>
    </row>
    <row r="683" spans="5:18" x14ac:dyDescent="0.25">
      <c r="E683" s="8" t="e">
        <f t="shared" si="51"/>
        <v>#N/A</v>
      </c>
      <c r="F683" s="7" t="e">
        <f t="shared" si="53"/>
        <v>#N/A</v>
      </c>
      <c r="O683" s="8" t="e">
        <v>#N/A</v>
      </c>
      <c r="P683" s="7" t="e">
        <v>#N/A</v>
      </c>
      <c r="Q683" s="7" t="e">
        <f>SUM($P$8:P683)+CurrentInventory</f>
        <v>#N/A</v>
      </c>
      <c r="R683" s="7" t="e">
        <f t="shared" si="52"/>
        <v>#N/A</v>
      </c>
    </row>
    <row r="684" spans="5:18" x14ac:dyDescent="0.25">
      <c r="E684" s="8" t="e">
        <f t="shared" si="51"/>
        <v>#N/A</v>
      </c>
      <c r="F684" s="7" t="e">
        <f t="shared" si="53"/>
        <v>#N/A</v>
      </c>
      <c r="O684" s="8" t="e">
        <v>#N/A</v>
      </c>
      <c r="P684" s="7" t="e">
        <v>#N/A</v>
      </c>
      <c r="Q684" s="7" t="e">
        <f>SUM($P$8:P684)+CurrentInventory</f>
        <v>#N/A</v>
      </c>
      <c r="R684" s="7" t="e">
        <f t="shared" si="52"/>
        <v>#N/A</v>
      </c>
    </row>
    <row r="685" spans="5:18" x14ac:dyDescent="0.25">
      <c r="E685" s="8" t="e">
        <f t="shared" si="51"/>
        <v>#N/A</v>
      </c>
      <c r="F685" s="7" t="e">
        <f t="shared" si="53"/>
        <v>#N/A</v>
      </c>
      <c r="O685" s="8" t="e">
        <v>#N/A</v>
      </c>
      <c r="P685" s="7" t="e">
        <v>#N/A</v>
      </c>
      <c r="Q685" s="7" t="e">
        <f>SUM($P$8:P685)+CurrentInventory</f>
        <v>#N/A</v>
      </c>
      <c r="R685" s="7" t="e">
        <f t="shared" si="52"/>
        <v>#N/A</v>
      </c>
    </row>
    <row r="686" spans="5:18" x14ac:dyDescent="0.25">
      <c r="E686" s="8" t="e">
        <f t="shared" si="51"/>
        <v>#N/A</v>
      </c>
      <c r="F686" s="7" t="e">
        <f t="shared" si="53"/>
        <v>#N/A</v>
      </c>
      <c r="O686" s="8" t="e">
        <v>#N/A</v>
      </c>
      <c r="P686" s="7" t="e">
        <v>#N/A</v>
      </c>
      <c r="Q686" s="7" t="e">
        <f>SUM($P$8:P686)+CurrentInventory</f>
        <v>#N/A</v>
      </c>
      <c r="R686" s="7" t="e">
        <f t="shared" si="52"/>
        <v>#N/A</v>
      </c>
    </row>
    <row r="687" spans="5:18" x14ac:dyDescent="0.25">
      <c r="E687" s="8" t="e">
        <f t="shared" si="51"/>
        <v>#N/A</v>
      </c>
      <c r="F687" s="7" t="e">
        <f t="shared" si="53"/>
        <v>#N/A</v>
      </c>
      <c r="O687" s="8" t="e">
        <v>#N/A</v>
      </c>
      <c r="P687" s="7" t="e">
        <v>#N/A</v>
      </c>
      <c r="Q687" s="7" t="e">
        <f>SUM($P$8:P687)+CurrentInventory</f>
        <v>#N/A</v>
      </c>
      <c r="R687" s="7" t="e">
        <f t="shared" si="52"/>
        <v>#N/A</v>
      </c>
    </row>
    <row r="688" spans="5:18" x14ac:dyDescent="0.25">
      <c r="E688" s="8" t="e">
        <f t="shared" si="51"/>
        <v>#N/A</v>
      </c>
      <c r="F688" s="7" t="e">
        <f t="shared" si="53"/>
        <v>#N/A</v>
      </c>
      <c r="O688" s="8" t="e">
        <v>#N/A</v>
      </c>
      <c r="P688" s="7" t="e">
        <v>#N/A</v>
      </c>
      <c r="Q688" s="7" t="e">
        <f>SUM($P$8:P688)+CurrentInventory</f>
        <v>#N/A</v>
      </c>
      <c r="R688" s="7" t="e">
        <f t="shared" si="52"/>
        <v>#N/A</v>
      </c>
    </row>
    <row r="689" spans="5:18" x14ac:dyDescent="0.25">
      <c r="E689" s="8" t="e">
        <f t="shared" si="51"/>
        <v>#N/A</v>
      </c>
      <c r="F689" s="7" t="e">
        <f t="shared" si="53"/>
        <v>#N/A</v>
      </c>
      <c r="O689" s="8" t="e">
        <v>#N/A</v>
      </c>
      <c r="P689" s="7" t="e">
        <v>#N/A</v>
      </c>
      <c r="Q689" s="7" t="e">
        <f>SUM($P$8:P689)+CurrentInventory</f>
        <v>#N/A</v>
      </c>
      <c r="R689" s="7" t="e">
        <f t="shared" si="52"/>
        <v>#N/A</v>
      </c>
    </row>
    <row r="690" spans="5:18" x14ac:dyDescent="0.25">
      <c r="E690" s="8" t="e">
        <f t="shared" si="51"/>
        <v>#N/A</v>
      </c>
      <c r="F690" s="7" t="e">
        <f t="shared" si="53"/>
        <v>#N/A</v>
      </c>
      <c r="O690" s="8" t="e">
        <v>#N/A</v>
      </c>
      <c r="P690" s="7" t="e">
        <v>#N/A</v>
      </c>
      <c r="Q690" s="7" t="e">
        <f>SUM($P$8:P690)+CurrentInventory</f>
        <v>#N/A</v>
      </c>
      <c r="R690" s="7" t="e">
        <f t="shared" si="52"/>
        <v>#N/A</v>
      </c>
    </row>
    <row r="691" spans="5:18" x14ac:dyDescent="0.25">
      <c r="E691" s="8" t="e">
        <f t="shared" si="51"/>
        <v>#N/A</v>
      </c>
      <c r="F691" s="7" t="e">
        <f t="shared" si="53"/>
        <v>#N/A</v>
      </c>
      <c r="O691" s="8" t="e">
        <v>#N/A</v>
      </c>
      <c r="P691" s="7" t="e">
        <v>#N/A</v>
      </c>
      <c r="Q691" s="7" t="e">
        <f>SUM($P$8:P691)+CurrentInventory</f>
        <v>#N/A</v>
      </c>
      <c r="R691" s="7" t="e">
        <f t="shared" si="52"/>
        <v>#N/A</v>
      </c>
    </row>
    <row r="692" spans="5:18" x14ac:dyDescent="0.25">
      <c r="E692" s="8" t="e">
        <f t="shared" si="51"/>
        <v>#N/A</v>
      </c>
      <c r="F692" s="7" t="e">
        <f t="shared" si="53"/>
        <v>#N/A</v>
      </c>
      <c r="O692" s="8" t="e">
        <v>#N/A</v>
      </c>
      <c r="P692" s="7" t="e">
        <v>#N/A</v>
      </c>
      <c r="Q692" s="7" t="e">
        <f>SUM($P$8:P692)+CurrentInventory</f>
        <v>#N/A</v>
      </c>
      <c r="R692" s="7" t="e">
        <f t="shared" si="52"/>
        <v>#N/A</v>
      </c>
    </row>
    <row r="693" spans="5:18" x14ac:dyDescent="0.25">
      <c r="E693" s="8" t="e">
        <f t="shared" si="51"/>
        <v>#N/A</v>
      </c>
      <c r="F693" s="7" t="e">
        <f t="shared" si="53"/>
        <v>#N/A</v>
      </c>
      <c r="O693" s="8" t="e">
        <v>#N/A</v>
      </c>
      <c r="P693" s="7" t="e">
        <v>#N/A</v>
      </c>
      <c r="Q693" s="7" t="e">
        <f>SUM($P$8:P693)+CurrentInventory</f>
        <v>#N/A</v>
      </c>
      <c r="R693" s="7" t="e">
        <f t="shared" si="52"/>
        <v>#N/A</v>
      </c>
    </row>
    <row r="694" spans="5:18" x14ac:dyDescent="0.25">
      <c r="E694" s="8" t="e">
        <f t="shared" si="51"/>
        <v>#N/A</v>
      </c>
      <c r="F694" s="7" t="e">
        <f t="shared" si="53"/>
        <v>#N/A</v>
      </c>
      <c r="O694" s="8" t="e">
        <v>#N/A</v>
      </c>
      <c r="P694" s="7" t="e">
        <v>#N/A</v>
      </c>
      <c r="Q694" s="7" t="e">
        <f>SUM($P$8:P694)+CurrentInventory</f>
        <v>#N/A</v>
      </c>
      <c r="R694" s="7" t="e">
        <f t="shared" si="52"/>
        <v>#N/A</v>
      </c>
    </row>
    <row r="695" spans="5:18" x14ac:dyDescent="0.25">
      <c r="E695" s="8" t="e">
        <f t="shared" si="51"/>
        <v>#N/A</v>
      </c>
      <c r="F695" s="7" t="e">
        <f t="shared" si="53"/>
        <v>#N/A</v>
      </c>
      <c r="O695" s="8" t="e">
        <v>#N/A</v>
      </c>
      <c r="P695" s="7" t="e">
        <v>#N/A</v>
      </c>
      <c r="Q695" s="7" t="e">
        <f>SUM($P$8:P695)+CurrentInventory</f>
        <v>#N/A</v>
      </c>
      <c r="R695" s="7" t="e">
        <f t="shared" si="52"/>
        <v>#N/A</v>
      </c>
    </row>
    <row r="696" spans="5:18" x14ac:dyDescent="0.25">
      <c r="E696" s="8" t="e">
        <f t="shared" si="51"/>
        <v>#N/A</v>
      </c>
      <c r="F696" s="7" t="e">
        <f t="shared" si="53"/>
        <v>#N/A</v>
      </c>
      <c r="O696" s="8" t="e">
        <v>#N/A</v>
      </c>
      <c r="P696" s="7" t="e">
        <v>#N/A</v>
      </c>
      <c r="Q696" s="7" t="e">
        <f>SUM($P$8:P696)+CurrentInventory</f>
        <v>#N/A</v>
      </c>
      <c r="R696" s="7" t="e">
        <f t="shared" si="52"/>
        <v>#N/A</v>
      </c>
    </row>
    <row r="697" spans="5:18" x14ac:dyDescent="0.25">
      <c r="E697" s="8" t="e">
        <f t="shared" si="51"/>
        <v>#N/A</v>
      </c>
      <c r="F697" s="7" t="e">
        <f t="shared" si="53"/>
        <v>#N/A</v>
      </c>
      <c r="O697" s="8" t="e">
        <v>#N/A</v>
      </c>
      <c r="P697" s="7" t="e">
        <v>#N/A</v>
      </c>
      <c r="Q697" s="7" t="e">
        <f>SUM($P$8:P697)+CurrentInventory</f>
        <v>#N/A</v>
      </c>
      <c r="R697" s="7" t="e">
        <f t="shared" si="52"/>
        <v>#N/A</v>
      </c>
    </row>
    <row r="698" spans="5:18" x14ac:dyDescent="0.25">
      <c r="E698" s="8" t="e">
        <f t="shared" ref="E698:E761" si="54">IF(E697+1&gt;MAX($B$4:$B$97), NA(), E697+1)</f>
        <v>#N/A</v>
      </c>
      <c r="F698" s="7" t="e">
        <f t="shared" si="53"/>
        <v>#N/A</v>
      </c>
      <c r="O698" s="8" t="e">
        <v>#N/A</v>
      </c>
      <c r="P698" s="7" t="e">
        <v>#N/A</v>
      </c>
      <c r="Q698" s="7" t="e">
        <f>SUM($P$8:P698)+CurrentInventory</f>
        <v>#N/A</v>
      </c>
      <c r="R698" s="7" t="e">
        <f t="shared" si="52"/>
        <v>#N/A</v>
      </c>
    </row>
    <row r="699" spans="5:18" x14ac:dyDescent="0.25">
      <c r="E699" s="8" t="e">
        <f t="shared" si="54"/>
        <v>#N/A</v>
      </c>
      <c r="F699" s="7" t="e">
        <f t="shared" si="53"/>
        <v>#N/A</v>
      </c>
      <c r="O699" s="8" t="e">
        <v>#N/A</v>
      </c>
      <c r="P699" s="7" t="e">
        <v>#N/A</v>
      </c>
      <c r="Q699" s="7" t="e">
        <f>SUM($P$8:P699)+CurrentInventory</f>
        <v>#N/A</v>
      </c>
      <c r="R699" s="7" t="e">
        <f t="shared" si="52"/>
        <v>#N/A</v>
      </c>
    </row>
    <row r="700" spans="5:18" x14ac:dyDescent="0.25">
      <c r="E700" s="8" t="e">
        <f t="shared" si="54"/>
        <v>#N/A</v>
      </c>
      <c r="F700" s="7" t="e">
        <f t="shared" si="53"/>
        <v>#N/A</v>
      </c>
      <c r="O700" s="8" t="e">
        <v>#N/A</v>
      </c>
      <c r="P700" s="7" t="e">
        <v>#N/A</v>
      </c>
      <c r="Q700" s="7" t="e">
        <f>SUM($P$8:P700)+CurrentInventory</f>
        <v>#N/A</v>
      </c>
      <c r="R700" s="7" t="e">
        <f t="shared" si="52"/>
        <v>#N/A</v>
      </c>
    </row>
    <row r="701" spans="5:18" x14ac:dyDescent="0.25">
      <c r="E701" s="8" t="e">
        <f t="shared" si="54"/>
        <v>#N/A</v>
      </c>
      <c r="F701" s="7" t="e">
        <f t="shared" si="53"/>
        <v>#N/A</v>
      </c>
      <c r="O701" s="8" t="e">
        <v>#N/A</v>
      </c>
      <c r="P701" s="7" t="e">
        <v>#N/A</v>
      </c>
      <c r="Q701" s="7" t="e">
        <f>SUM($P$8:P701)+CurrentInventory</f>
        <v>#N/A</v>
      </c>
      <c r="R701" s="7" t="e">
        <f t="shared" si="52"/>
        <v>#N/A</v>
      </c>
    </row>
    <row r="702" spans="5:18" x14ac:dyDescent="0.25">
      <c r="E702" s="8" t="e">
        <f t="shared" si="54"/>
        <v>#N/A</v>
      </c>
      <c r="F702" s="7" t="e">
        <f t="shared" si="53"/>
        <v>#N/A</v>
      </c>
      <c r="O702" s="8" t="e">
        <v>#N/A</v>
      </c>
      <c r="P702" s="7" t="e">
        <v>#N/A</v>
      </c>
      <c r="Q702" s="7" t="e">
        <f>SUM($P$8:P702)+CurrentInventory</f>
        <v>#N/A</v>
      </c>
      <c r="R702" s="7" t="e">
        <f t="shared" si="52"/>
        <v>#N/A</v>
      </c>
    </row>
    <row r="703" spans="5:18" x14ac:dyDescent="0.25">
      <c r="E703" s="8" t="e">
        <f t="shared" si="54"/>
        <v>#N/A</v>
      </c>
      <c r="F703" s="7" t="e">
        <f t="shared" si="53"/>
        <v>#N/A</v>
      </c>
      <c r="O703" s="8" t="e">
        <v>#N/A</v>
      </c>
      <c r="P703" s="7" t="e">
        <v>#N/A</v>
      </c>
      <c r="Q703" s="7" t="e">
        <f>SUM($P$8:P703)+CurrentInventory</f>
        <v>#N/A</v>
      </c>
      <c r="R703" s="7" t="e">
        <f t="shared" si="52"/>
        <v>#N/A</v>
      </c>
    </row>
    <row r="704" spans="5:18" x14ac:dyDescent="0.25">
      <c r="E704" s="8" t="e">
        <f t="shared" si="54"/>
        <v>#N/A</v>
      </c>
      <c r="F704" s="7" t="e">
        <f t="shared" si="53"/>
        <v>#N/A</v>
      </c>
      <c r="O704" s="8" t="e">
        <v>#N/A</v>
      </c>
      <c r="P704" s="7" t="e">
        <v>#N/A</v>
      </c>
      <c r="Q704" s="7" t="e">
        <f>SUM($P$8:P704)+CurrentInventory</f>
        <v>#N/A</v>
      </c>
      <c r="R704" s="7" t="e">
        <f t="shared" si="52"/>
        <v>#N/A</v>
      </c>
    </row>
    <row r="705" spans="5:18" x14ac:dyDescent="0.25">
      <c r="E705" s="8" t="e">
        <f t="shared" si="54"/>
        <v>#N/A</v>
      </c>
      <c r="F705" s="7" t="e">
        <f t="shared" si="53"/>
        <v>#N/A</v>
      </c>
      <c r="O705" s="8" t="e">
        <v>#N/A</v>
      </c>
      <c r="P705" s="7" t="e">
        <v>#N/A</v>
      </c>
      <c r="Q705" s="7" t="e">
        <f>SUM($P$8:P705)+CurrentInventory</f>
        <v>#N/A</v>
      </c>
      <c r="R705" s="7" t="e">
        <f t="shared" si="52"/>
        <v>#N/A</v>
      </c>
    </row>
    <row r="706" spans="5:18" x14ac:dyDescent="0.25">
      <c r="E706" s="8" t="e">
        <f t="shared" si="54"/>
        <v>#N/A</v>
      </c>
      <c r="F706" s="7" t="e">
        <f t="shared" si="53"/>
        <v>#N/A</v>
      </c>
      <c r="O706" s="8" t="e">
        <v>#N/A</v>
      </c>
      <c r="P706" s="7" t="e">
        <v>#N/A</v>
      </c>
      <c r="Q706" s="7" t="e">
        <f>SUM($P$8:P706)+CurrentInventory</f>
        <v>#N/A</v>
      </c>
      <c r="R706" s="7" t="e">
        <f t="shared" si="52"/>
        <v>#N/A</v>
      </c>
    </row>
    <row r="707" spans="5:18" x14ac:dyDescent="0.25">
      <c r="E707" s="8" t="e">
        <f t="shared" si="54"/>
        <v>#N/A</v>
      </c>
      <c r="F707" s="7" t="e">
        <f t="shared" si="53"/>
        <v>#N/A</v>
      </c>
      <c r="O707" s="8" t="e">
        <v>#N/A</v>
      </c>
      <c r="P707" s="7" t="e">
        <v>#N/A</v>
      </c>
      <c r="Q707" s="7" t="e">
        <f>SUM($P$8:P707)+CurrentInventory</f>
        <v>#N/A</v>
      </c>
      <c r="R707" s="7" t="e">
        <f t="shared" si="52"/>
        <v>#N/A</v>
      </c>
    </row>
    <row r="708" spans="5:18" x14ac:dyDescent="0.25">
      <c r="E708" s="8" t="e">
        <f t="shared" si="54"/>
        <v>#N/A</v>
      </c>
      <c r="F708" s="7" t="e">
        <f t="shared" si="53"/>
        <v>#N/A</v>
      </c>
      <c r="O708" s="8" t="e">
        <v>#N/A</v>
      </c>
      <c r="P708" s="7" t="e">
        <v>#N/A</v>
      </c>
      <c r="Q708" s="7" t="e">
        <f>SUM($P$8:P708)+CurrentInventory</f>
        <v>#N/A</v>
      </c>
      <c r="R708" s="7" t="e">
        <f t="shared" si="52"/>
        <v>#N/A</v>
      </c>
    </row>
    <row r="709" spans="5:18" x14ac:dyDescent="0.25">
      <c r="E709" s="8" t="e">
        <f t="shared" si="54"/>
        <v>#N/A</v>
      </c>
      <c r="F709" s="7" t="e">
        <f t="shared" si="53"/>
        <v>#N/A</v>
      </c>
      <c r="O709" s="8" t="e">
        <v>#N/A</v>
      </c>
      <c r="P709" s="7" t="e">
        <v>#N/A</v>
      </c>
      <c r="Q709" s="7" t="e">
        <f>SUM($P$8:P709)+CurrentInventory</f>
        <v>#N/A</v>
      </c>
      <c r="R709" s="7" t="e">
        <f t="shared" si="52"/>
        <v>#N/A</v>
      </c>
    </row>
    <row r="710" spans="5:18" x14ac:dyDescent="0.25">
      <c r="E710" s="8" t="e">
        <f t="shared" si="54"/>
        <v>#N/A</v>
      </c>
      <c r="F710" s="7" t="e">
        <f t="shared" si="53"/>
        <v>#N/A</v>
      </c>
      <c r="O710" s="8" t="e">
        <v>#N/A</v>
      </c>
      <c r="P710" s="7" t="e">
        <v>#N/A</v>
      </c>
      <c r="Q710" s="7" t="e">
        <f>SUM($P$8:P710)+CurrentInventory</f>
        <v>#N/A</v>
      </c>
      <c r="R710" s="7" t="e">
        <f t="shared" si="52"/>
        <v>#N/A</v>
      </c>
    </row>
    <row r="711" spans="5:18" x14ac:dyDescent="0.25">
      <c r="E711" s="8" t="e">
        <f t="shared" si="54"/>
        <v>#N/A</v>
      </c>
      <c r="F711" s="7" t="e">
        <f t="shared" si="53"/>
        <v>#N/A</v>
      </c>
      <c r="O711" s="8" t="e">
        <v>#N/A</v>
      </c>
      <c r="P711" s="7" t="e">
        <v>#N/A</v>
      </c>
      <c r="Q711" s="7" t="e">
        <f>SUM($P$8:P711)+CurrentInventory</f>
        <v>#N/A</v>
      </c>
      <c r="R711" s="7" t="e">
        <f t="shared" si="52"/>
        <v>#N/A</v>
      </c>
    </row>
    <row r="712" spans="5:18" x14ac:dyDescent="0.25">
      <c r="E712" s="8" t="e">
        <f t="shared" si="54"/>
        <v>#N/A</v>
      </c>
      <c r="F712" s="7" t="e">
        <f t="shared" si="53"/>
        <v>#N/A</v>
      </c>
      <c r="O712" s="8" t="e">
        <v>#N/A</v>
      </c>
      <c r="P712" s="7" t="e">
        <v>#N/A</v>
      </c>
      <c r="Q712" s="7" t="e">
        <f>SUM($P$8:P712)+CurrentInventory</f>
        <v>#N/A</v>
      </c>
      <c r="R712" s="7" t="e">
        <f t="shared" si="52"/>
        <v>#N/A</v>
      </c>
    </row>
    <row r="713" spans="5:18" x14ac:dyDescent="0.25">
      <c r="E713" s="8" t="e">
        <f t="shared" si="54"/>
        <v>#N/A</v>
      </c>
      <c r="F713" s="7" t="e">
        <f t="shared" si="53"/>
        <v>#N/A</v>
      </c>
      <c r="O713" s="8" t="e">
        <v>#N/A</v>
      </c>
      <c r="P713" s="7" t="e">
        <v>#N/A</v>
      </c>
      <c r="Q713" s="7" t="e">
        <f>SUM($P$8:P713)+CurrentInventory</f>
        <v>#N/A</v>
      </c>
      <c r="R713" s="7" t="e">
        <f t="shared" ref="R713:R776" si="55">VLOOKUP(O713,$E$22:$F$1597, 2, FALSE)</f>
        <v>#N/A</v>
      </c>
    </row>
    <row r="714" spans="5:18" x14ac:dyDescent="0.25">
      <c r="E714" s="8" t="e">
        <f t="shared" si="54"/>
        <v>#N/A</v>
      </c>
      <c r="F714" s="7" t="e">
        <f t="shared" si="53"/>
        <v>#N/A</v>
      </c>
      <c r="O714" s="8" t="e">
        <v>#N/A</v>
      </c>
      <c r="P714" s="7" t="e">
        <v>#N/A</v>
      </c>
      <c r="Q714" s="7" t="e">
        <f>SUM($P$8:P714)+CurrentInventory</f>
        <v>#N/A</v>
      </c>
      <c r="R714" s="7" t="e">
        <f t="shared" si="55"/>
        <v>#N/A</v>
      </c>
    </row>
    <row r="715" spans="5:18" x14ac:dyDescent="0.25">
      <c r="E715" s="8" t="e">
        <f t="shared" si="54"/>
        <v>#N/A</v>
      </c>
      <c r="F715" s="7" t="e">
        <f t="shared" si="53"/>
        <v>#N/A</v>
      </c>
      <c r="O715" s="8" t="e">
        <v>#N/A</v>
      </c>
      <c r="P715" s="7" t="e">
        <v>#N/A</v>
      </c>
      <c r="Q715" s="7" t="e">
        <f>SUM($P$8:P715)+CurrentInventory</f>
        <v>#N/A</v>
      </c>
      <c r="R715" s="7" t="e">
        <f t="shared" si="55"/>
        <v>#N/A</v>
      </c>
    </row>
    <row r="716" spans="5:18" x14ac:dyDescent="0.25">
      <c r="E716" s="8" t="e">
        <f t="shared" si="54"/>
        <v>#N/A</v>
      </c>
      <c r="F716" s="7" t="e">
        <f t="shared" si="53"/>
        <v>#N/A</v>
      </c>
      <c r="O716" s="8" t="e">
        <v>#N/A</v>
      </c>
      <c r="P716" s="7" t="e">
        <v>#N/A</v>
      </c>
      <c r="Q716" s="7" t="e">
        <f>SUM($P$8:P716)+CurrentInventory</f>
        <v>#N/A</v>
      </c>
      <c r="R716" s="7" t="e">
        <f t="shared" si="55"/>
        <v>#N/A</v>
      </c>
    </row>
    <row r="717" spans="5:18" x14ac:dyDescent="0.25">
      <c r="E717" s="8" t="e">
        <f t="shared" si="54"/>
        <v>#N/A</v>
      </c>
      <c r="F717" s="7" t="e">
        <f t="shared" si="53"/>
        <v>#N/A</v>
      </c>
      <c r="O717" s="8" t="e">
        <v>#N/A</v>
      </c>
      <c r="P717" s="7" t="e">
        <v>#N/A</v>
      </c>
      <c r="Q717" s="7" t="e">
        <f>SUM($P$8:P717)+CurrentInventory</f>
        <v>#N/A</v>
      </c>
      <c r="R717" s="7" t="e">
        <f t="shared" si="55"/>
        <v>#N/A</v>
      </c>
    </row>
    <row r="718" spans="5:18" x14ac:dyDescent="0.25">
      <c r="E718" s="8" t="e">
        <f t="shared" si="54"/>
        <v>#N/A</v>
      </c>
      <c r="F718" s="7" t="e">
        <f t="shared" si="53"/>
        <v>#N/A</v>
      </c>
      <c r="O718" s="8" t="e">
        <v>#N/A</v>
      </c>
      <c r="P718" s="7" t="e">
        <v>#N/A</v>
      </c>
      <c r="Q718" s="7" t="e">
        <f>SUM($P$8:P718)+CurrentInventory</f>
        <v>#N/A</v>
      </c>
      <c r="R718" s="7" t="e">
        <f t="shared" si="55"/>
        <v>#N/A</v>
      </c>
    </row>
    <row r="719" spans="5:18" x14ac:dyDescent="0.25">
      <c r="E719" s="8" t="e">
        <f t="shared" si="54"/>
        <v>#N/A</v>
      </c>
      <c r="F719" s="7" t="e">
        <f t="shared" si="53"/>
        <v>#N/A</v>
      </c>
      <c r="O719" s="8" t="e">
        <v>#N/A</v>
      </c>
      <c r="P719" s="7" t="e">
        <v>#N/A</v>
      </c>
      <c r="Q719" s="7" t="e">
        <f>SUM($P$8:P719)+CurrentInventory</f>
        <v>#N/A</v>
      </c>
      <c r="R719" s="7" t="e">
        <f t="shared" si="55"/>
        <v>#N/A</v>
      </c>
    </row>
    <row r="720" spans="5:18" x14ac:dyDescent="0.25">
      <c r="E720" s="8" t="e">
        <f t="shared" si="54"/>
        <v>#N/A</v>
      </c>
      <c r="F720" s="7" t="e">
        <f t="shared" si="53"/>
        <v>#N/A</v>
      </c>
      <c r="O720" s="8" t="e">
        <v>#N/A</v>
      </c>
      <c r="P720" s="7" t="e">
        <v>#N/A</v>
      </c>
      <c r="Q720" s="7" t="e">
        <f>SUM($P$8:P720)+CurrentInventory</f>
        <v>#N/A</v>
      </c>
      <c r="R720" s="7" t="e">
        <f t="shared" si="55"/>
        <v>#N/A</v>
      </c>
    </row>
    <row r="721" spans="5:18" x14ac:dyDescent="0.25">
      <c r="E721" s="8" t="e">
        <f t="shared" si="54"/>
        <v>#N/A</v>
      </c>
      <c r="F721" s="7" t="e">
        <f t="shared" si="53"/>
        <v>#N/A</v>
      </c>
      <c r="O721" s="8" t="e">
        <v>#N/A</v>
      </c>
      <c r="P721" s="7" t="e">
        <v>#N/A</v>
      </c>
      <c r="Q721" s="7" t="e">
        <f>SUM($P$8:P721)+CurrentInventory</f>
        <v>#N/A</v>
      </c>
      <c r="R721" s="7" t="e">
        <f t="shared" si="55"/>
        <v>#N/A</v>
      </c>
    </row>
    <row r="722" spans="5:18" x14ac:dyDescent="0.25">
      <c r="E722" s="8" t="e">
        <f t="shared" si="54"/>
        <v>#N/A</v>
      </c>
      <c r="F722" s="7" t="e">
        <f t="shared" si="53"/>
        <v>#N/A</v>
      </c>
      <c r="O722" s="8" t="e">
        <v>#N/A</v>
      </c>
      <c r="P722" s="7" t="e">
        <v>#N/A</v>
      </c>
      <c r="Q722" s="7" t="e">
        <f>SUM($P$8:P722)+CurrentInventory</f>
        <v>#N/A</v>
      </c>
      <c r="R722" s="7" t="e">
        <f t="shared" si="55"/>
        <v>#N/A</v>
      </c>
    </row>
    <row r="723" spans="5:18" x14ac:dyDescent="0.25">
      <c r="E723" s="8" t="e">
        <f t="shared" si="54"/>
        <v>#N/A</v>
      </c>
      <c r="F723" s="7" t="e">
        <f t="shared" si="53"/>
        <v>#N/A</v>
      </c>
      <c r="O723" s="8" t="e">
        <v>#N/A</v>
      </c>
      <c r="P723" s="7" t="e">
        <v>#N/A</v>
      </c>
      <c r="Q723" s="7" t="e">
        <f>SUM($P$8:P723)+CurrentInventory</f>
        <v>#N/A</v>
      </c>
      <c r="R723" s="7" t="e">
        <f t="shared" si="55"/>
        <v>#N/A</v>
      </c>
    </row>
    <row r="724" spans="5:18" x14ac:dyDescent="0.25">
      <c r="E724" s="8" t="e">
        <f t="shared" si="54"/>
        <v>#N/A</v>
      </c>
      <c r="F724" s="7" t="e">
        <f t="shared" si="53"/>
        <v>#N/A</v>
      </c>
      <c r="O724" s="8" t="e">
        <v>#N/A</v>
      </c>
      <c r="P724" s="7" t="e">
        <v>#N/A</v>
      </c>
      <c r="Q724" s="7" t="e">
        <f>SUM($P$8:P724)+CurrentInventory</f>
        <v>#N/A</v>
      </c>
      <c r="R724" s="7" t="e">
        <f t="shared" si="55"/>
        <v>#N/A</v>
      </c>
    </row>
    <row r="725" spans="5:18" x14ac:dyDescent="0.25">
      <c r="E725" s="8" t="e">
        <f t="shared" si="54"/>
        <v>#N/A</v>
      </c>
      <c r="F725" s="7" t="e">
        <f t="shared" si="53"/>
        <v>#N/A</v>
      </c>
      <c r="O725" s="8" t="e">
        <v>#N/A</v>
      </c>
      <c r="P725" s="7" t="e">
        <v>#N/A</v>
      </c>
      <c r="Q725" s="7" t="e">
        <f>SUM($P$8:P725)+CurrentInventory</f>
        <v>#N/A</v>
      </c>
      <c r="R725" s="7" t="e">
        <f t="shared" si="55"/>
        <v>#N/A</v>
      </c>
    </row>
    <row r="726" spans="5:18" x14ac:dyDescent="0.25">
      <c r="E726" s="8" t="e">
        <f t="shared" si="54"/>
        <v>#N/A</v>
      </c>
      <c r="F726" s="7" t="e">
        <f t="shared" si="53"/>
        <v>#N/A</v>
      </c>
      <c r="O726" s="8" t="e">
        <v>#N/A</v>
      </c>
      <c r="P726" s="7" t="e">
        <v>#N/A</v>
      </c>
      <c r="Q726" s="7" t="e">
        <f>SUM($P$8:P726)+CurrentInventory</f>
        <v>#N/A</v>
      </c>
      <c r="R726" s="7" t="e">
        <f t="shared" si="55"/>
        <v>#N/A</v>
      </c>
    </row>
    <row r="727" spans="5:18" x14ac:dyDescent="0.25">
      <c r="E727" s="8" t="e">
        <f t="shared" si="54"/>
        <v>#N/A</v>
      </c>
      <c r="F727" s="7" t="e">
        <f t="shared" si="53"/>
        <v>#N/A</v>
      </c>
      <c r="O727" s="8" t="e">
        <v>#N/A</v>
      </c>
      <c r="P727" s="7" t="e">
        <v>#N/A</v>
      </c>
      <c r="Q727" s="7" t="e">
        <f>SUM($P$8:P727)+CurrentInventory</f>
        <v>#N/A</v>
      </c>
      <c r="R727" s="7" t="e">
        <f t="shared" si="55"/>
        <v>#N/A</v>
      </c>
    </row>
    <row r="728" spans="5:18" x14ac:dyDescent="0.25">
      <c r="E728" s="8" t="e">
        <f t="shared" si="54"/>
        <v>#N/A</v>
      </c>
      <c r="F728" s="7" t="e">
        <f t="shared" ref="F728:F791" si="56">VLOOKUP(E728,$B$4:$C$97, 2,TRUE)</f>
        <v>#N/A</v>
      </c>
      <c r="O728" s="8" t="e">
        <v>#N/A</v>
      </c>
      <c r="P728" s="7" t="e">
        <v>#N/A</v>
      </c>
      <c r="Q728" s="7" t="e">
        <f>SUM($P$8:P728)+CurrentInventory</f>
        <v>#N/A</v>
      </c>
      <c r="R728" s="7" t="e">
        <f t="shared" si="55"/>
        <v>#N/A</v>
      </c>
    </row>
    <row r="729" spans="5:18" x14ac:dyDescent="0.25">
      <c r="E729" s="8" t="e">
        <f t="shared" si="54"/>
        <v>#N/A</v>
      </c>
      <c r="F729" s="7" t="e">
        <f t="shared" si="56"/>
        <v>#N/A</v>
      </c>
      <c r="O729" s="8" t="e">
        <v>#N/A</v>
      </c>
      <c r="P729" s="7" t="e">
        <v>#N/A</v>
      </c>
      <c r="Q729" s="7" t="e">
        <f>SUM($P$8:P729)+CurrentInventory</f>
        <v>#N/A</v>
      </c>
      <c r="R729" s="7" t="e">
        <f t="shared" si="55"/>
        <v>#N/A</v>
      </c>
    </row>
    <row r="730" spans="5:18" x14ac:dyDescent="0.25">
      <c r="E730" s="8" t="e">
        <f t="shared" si="54"/>
        <v>#N/A</v>
      </c>
      <c r="F730" s="7" t="e">
        <f t="shared" si="56"/>
        <v>#N/A</v>
      </c>
      <c r="O730" s="8" t="e">
        <v>#N/A</v>
      </c>
      <c r="P730" s="7" t="e">
        <v>#N/A</v>
      </c>
      <c r="Q730" s="7" t="e">
        <f>SUM($P$8:P730)+CurrentInventory</f>
        <v>#N/A</v>
      </c>
      <c r="R730" s="7" t="e">
        <f t="shared" si="55"/>
        <v>#N/A</v>
      </c>
    </row>
    <row r="731" spans="5:18" x14ac:dyDescent="0.25">
      <c r="E731" s="8" t="e">
        <f t="shared" si="54"/>
        <v>#N/A</v>
      </c>
      <c r="F731" s="7" t="e">
        <f t="shared" si="56"/>
        <v>#N/A</v>
      </c>
      <c r="O731" s="8" t="e">
        <v>#N/A</v>
      </c>
      <c r="P731" s="7" t="e">
        <v>#N/A</v>
      </c>
      <c r="Q731" s="7" t="e">
        <f>SUM($P$8:P731)+CurrentInventory</f>
        <v>#N/A</v>
      </c>
      <c r="R731" s="7" t="e">
        <f t="shared" si="55"/>
        <v>#N/A</v>
      </c>
    </row>
    <row r="732" spans="5:18" x14ac:dyDescent="0.25">
      <c r="E732" s="8" t="e">
        <f t="shared" si="54"/>
        <v>#N/A</v>
      </c>
      <c r="F732" s="7" t="e">
        <f t="shared" si="56"/>
        <v>#N/A</v>
      </c>
      <c r="O732" s="8" t="e">
        <v>#N/A</v>
      </c>
      <c r="P732" s="7" t="e">
        <v>#N/A</v>
      </c>
      <c r="Q732" s="7" t="e">
        <f>SUM($P$8:P732)+CurrentInventory</f>
        <v>#N/A</v>
      </c>
      <c r="R732" s="7" t="e">
        <f t="shared" si="55"/>
        <v>#N/A</v>
      </c>
    </row>
    <row r="733" spans="5:18" x14ac:dyDescent="0.25">
      <c r="E733" s="8" t="e">
        <f t="shared" si="54"/>
        <v>#N/A</v>
      </c>
      <c r="F733" s="7" t="e">
        <f t="shared" si="56"/>
        <v>#N/A</v>
      </c>
      <c r="O733" s="8" t="e">
        <v>#N/A</v>
      </c>
      <c r="P733" s="7" t="e">
        <v>#N/A</v>
      </c>
      <c r="Q733" s="7" t="e">
        <f>SUM($P$8:P733)+CurrentInventory</f>
        <v>#N/A</v>
      </c>
      <c r="R733" s="7" t="e">
        <f t="shared" si="55"/>
        <v>#N/A</v>
      </c>
    </row>
    <row r="734" spans="5:18" x14ac:dyDescent="0.25">
      <c r="E734" s="8" t="e">
        <f t="shared" si="54"/>
        <v>#N/A</v>
      </c>
      <c r="F734" s="7" t="e">
        <f t="shared" si="56"/>
        <v>#N/A</v>
      </c>
      <c r="O734" s="8" t="e">
        <v>#N/A</v>
      </c>
      <c r="P734" s="7" t="e">
        <v>#N/A</v>
      </c>
      <c r="Q734" s="7" t="e">
        <f>SUM($P$8:P734)+CurrentInventory</f>
        <v>#N/A</v>
      </c>
      <c r="R734" s="7" t="e">
        <f t="shared" si="55"/>
        <v>#N/A</v>
      </c>
    </row>
    <row r="735" spans="5:18" x14ac:dyDescent="0.25">
      <c r="E735" s="8" t="e">
        <f t="shared" si="54"/>
        <v>#N/A</v>
      </c>
      <c r="F735" s="7" t="e">
        <f t="shared" si="56"/>
        <v>#N/A</v>
      </c>
      <c r="O735" s="8" t="e">
        <v>#N/A</v>
      </c>
      <c r="P735" s="7" t="e">
        <v>#N/A</v>
      </c>
      <c r="Q735" s="7" t="e">
        <f>SUM($P$8:P735)+CurrentInventory</f>
        <v>#N/A</v>
      </c>
      <c r="R735" s="7" t="e">
        <f t="shared" si="55"/>
        <v>#N/A</v>
      </c>
    </row>
    <row r="736" spans="5:18" x14ac:dyDescent="0.25">
      <c r="E736" s="8" t="e">
        <f t="shared" si="54"/>
        <v>#N/A</v>
      </c>
      <c r="F736" s="7" t="e">
        <f t="shared" si="56"/>
        <v>#N/A</v>
      </c>
      <c r="O736" s="8" t="e">
        <v>#N/A</v>
      </c>
      <c r="P736" s="7" t="e">
        <v>#N/A</v>
      </c>
      <c r="Q736" s="7" t="e">
        <f>SUM($P$8:P736)+CurrentInventory</f>
        <v>#N/A</v>
      </c>
      <c r="R736" s="7" t="e">
        <f t="shared" si="55"/>
        <v>#N/A</v>
      </c>
    </row>
    <row r="737" spans="5:18" x14ac:dyDescent="0.25">
      <c r="E737" s="8" t="e">
        <f t="shared" si="54"/>
        <v>#N/A</v>
      </c>
      <c r="F737" s="7" t="e">
        <f t="shared" si="56"/>
        <v>#N/A</v>
      </c>
      <c r="O737" s="8" t="e">
        <v>#N/A</v>
      </c>
      <c r="P737" s="7" t="e">
        <v>#N/A</v>
      </c>
      <c r="Q737" s="7" t="e">
        <f>SUM($P$8:P737)+CurrentInventory</f>
        <v>#N/A</v>
      </c>
      <c r="R737" s="7" t="e">
        <f t="shared" si="55"/>
        <v>#N/A</v>
      </c>
    </row>
    <row r="738" spans="5:18" x14ac:dyDescent="0.25">
      <c r="E738" s="8" t="e">
        <f t="shared" si="54"/>
        <v>#N/A</v>
      </c>
      <c r="F738" s="7" t="e">
        <f t="shared" si="56"/>
        <v>#N/A</v>
      </c>
      <c r="O738" s="8" t="e">
        <v>#N/A</v>
      </c>
      <c r="P738" s="7" t="e">
        <v>#N/A</v>
      </c>
      <c r="Q738" s="7" t="e">
        <f>SUM($P$8:P738)+CurrentInventory</f>
        <v>#N/A</v>
      </c>
      <c r="R738" s="7" t="e">
        <f t="shared" si="55"/>
        <v>#N/A</v>
      </c>
    </row>
    <row r="739" spans="5:18" x14ac:dyDescent="0.25">
      <c r="E739" s="8" t="e">
        <f t="shared" si="54"/>
        <v>#N/A</v>
      </c>
      <c r="F739" s="7" t="e">
        <f t="shared" si="56"/>
        <v>#N/A</v>
      </c>
      <c r="O739" s="8" t="e">
        <v>#N/A</v>
      </c>
      <c r="P739" s="7" t="e">
        <v>#N/A</v>
      </c>
      <c r="Q739" s="7" t="e">
        <f>SUM($P$8:P739)+CurrentInventory</f>
        <v>#N/A</v>
      </c>
      <c r="R739" s="7" t="e">
        <f t="shared" si="55"/>
        <v>#N/A</v>
      </c>
    </row>
    <row r="740" spans="5:18" x14ac:dyDescent="0.25">
      <c r="E740" s="8" t="e">
        <f t="shared" si="54"/>
        <v>#N/A</v>
      </c>
      <c r="F740" s="7" t="e">
        <f t="shared" si="56"/>
        <v>#N/A</v>
      </c>
      <c r="O740" s="8" t="e">
        <v>#N/A</v>
      </c>
      <c r="P740" s="7" t="e">
        <v>#N/A</v>
      </c>
      <c r="Q740" s="7" t="e">
        <f>SUM($P$8:P740)+CurrentInventory</f>
        <v>#N/A</v>
      </c>
      <c r="R740" s="7" t="e">
        <f t="shared" si="55"/>
        <v>#N/A</v>
      </c>
    </row>
    <row r="741" spans="5:18" x14ac:dyDescent="0.25">
      <c r="E741" s="8" t="e">
        <f t="shared" si="54"/>
        <v>#N/A</v>
      </c>
      <c r="F741" s="7" t="e">
        <f t="shared" si="56"/>
        <v>#N/A</v>
      </c>
      <c r="O741" s="8" t="e">
        <v>#N/A</v>
      </c>
      <c r="P741" s="7" t="e">
        <v>#N/A</v>
      </c>
      <c r="Q741" s="7" t="e">
        <f>SUM($P$8:P741)+CurrentInventory</f>
        <v>#N/A</v>
      </c>
      <c r="R741" s="7" t="e">
        <f t="shared" si="55"/>
        <v>#N/A</v>
      </c>
    </row>
    <row r="742" spans="5:18" x14ac:dyDescent="0.25">
      <c r="E742" s="8" t="e">
        <f t="shared" si="54"/>
        <v>#N/A</v>
      </c>
      <c r="F742" s="7" t="e">
        <f t="shared" si="56"/>
        <v>#N/A</v>
      </c>
      <c r="O742" s="8" t="e">
        <v>#N/A</v>
      </c>
      <c r="P742" s="7" t="e">
        <v>#N/A</v>
      </c>
      <c r="Q742" s="7" t="e">
        <f>SUM($P$8:P742)+CurrentInventory</f>
        <v>#N/A</v>
      </c>
      <c r="R742" s="7" t="e">
        <f t="shared" si="55"/>
        <v>#N/A</v>
      </c>
    </row>
    <row r="743" spans="5:18" x14ac:dyDescent="0.25">
      <c r="E743" s="8" t="e">
        <f t="shared" si="54"/>
        <v>#N/A</v>
      </c>
      <c r="F743" s="7" t="e">
        <f t="shared" si="56"/>
        <v>#N/A</v>
      </c>
      <c r="O743" s="8" t="e">
        <v>#N/A</v>
      </c>
      <c r="P743" s="7" t="e">
        <v>#N/A</v>
      </c>
      <c r="Q743" s="7" t="e">
        <f>SUM($P$8:P743)+CurrentInventory</f>
        <v>#N/A</v>
      </c>
      <c r="R743" s="7" t="e">
        <f t="shared" si="55"/>
        <v>#N/A</v>
      </c>
    </row>
    <row r="744" spans="5:18" x14ac:dyDescent="0.25">
      <c r="E744" s="8" t="e">
        <f t="shared" si="54"/>
        <v>#N/A</v>
      </c>
      <c r="F744" s="7" t="e">
        <f t="shared" si="56"/>
        <v>#N/A</v>
      </c>
      <c r="O744" s="8" t="e">
        <v>#N/A</v>
      </c>
      <c r="P744" s="7" t="e">
        <v>#N/A</v>
      </c>
      <c r="Q744" s="7" t="e">
        <f>SUM($P$8:P744)+CurrentInventory</f>
        <v>#N/A</v>
      </c>
      <c r="R744" s="7" t="e">
        <f t="shared" si="55"/>
        <v>#N/A</v>
      </c>
    </row>
    <row r="745" spans="5:18" x14ac:dyDescent="0.25">
      <c r="E745" s="8" t="e">
        <f t="shared" si="54"/>
        <v>#N/A</v>
      </c>
      <c r="F745" s="7" t="e">
        <f t="shared" si="56"/>
        <v>#N/A</v>
      </c>
      <c r="O745" s="8" t="e">
        <v>#N/A</v>
      </c>
      <c r="P745" s="7" t="e">
        <v>#N/A</v>
      </c>
      <c r="Q745" s="7" t="e">
        <f>SUM($P$8:P745)+CurrentInventory</f>
        <v>#N/A</v>
      </c>
      <c r="R745" s="7" t="e">
        <f t="shared" si="55"/>
        <v>#N/A</v>
      </c>
    </row>
    <row r="746" spans="5:18" x14ac:dyDescent="0.25">
      <c r="E746" s="8" t="e">
        <f t="shared" si="54"/>
        <v>#N/A</v>
      </c>
      <c r="F746" s="7" t="e">
        <f t="shared" si="56"/>
        <v>#N/A</v>
      </c>
      <c r="O746" s="8" t="e">
        <v>#N/A</v>
      </c>
      <c r="P746" s="7" t="e">
        <v>#N/A</v>
      </c>
      <c r="Q746" s="7" t="e">
        <f>SUM($P$8:P746)+CurrentInventory</f>
        <v>#N/A</v>
      </c>
      <c r="R746" s="7" t="e">
        <f t="shared" si="55"/>
        <v>#N/A</v>
      </c>
    </row>
    <row r="747" spans="5:18" x14ac:dyDescent="0.25">
      <c r="E747" s="8" t="e">
        <f t="shared" si="54"/>
        <v>#N/A</v>
      </c>
      <c r="F747" s="7" t="e">
        <f t="shared" si="56"/>
        <v>#N/A</v>
      </c>
      <c r="O747" s="8" t="e">
        <v>#N/A</v>
      </c>
      <c r="P747" s="7" t="e">
        <v>#N/A</v>
      </c>
      <c r="Q747" s="7" t="e">
        <f>SUM($P$8:P747)+CurrentInventory</f>
        <v>#N/A</v>
      </c>
      <c r="R747" s="7" t="e">
        <f t="shared" si="55"/>
        <v>#N/A</v>
      </c>
    </row>
    <row r="748" spans="5:18" x14ac:dyDescent="0.25">
      <c r="E748" s="8" t="e">
        <f t="shared" si="54"/>
        <v>#N/A</v>
      </c>
      <c r="F748" s="7" t="e">
        <f t="shared" si="56"/>
        <v>#N/A</v>
      </c>
      <c r="O748" s="8" t="e">
        <v>#N/A</v>
      </c>
      <c r="P748" s="7" t="e">
        <v>#N/A</v>
      </c>
      <c r="Q748" s="7" t="e">
        <f>SUM($P$8:P748)+CurrentInventory</f>
        <v>#N/A</v>
      </c>
      <c r="R748" s="7" t="e">
        <f t="shared" si="55"/>
        <v>#N/A</v>
      </c>
    </row>
    <row r="749" spans="5:18" x14ac:dyDescent="0.25">
      <c r="E749" s="8" t="e">
        <f t="shared" si="54"/>
        <v>#N/A</v>
      </c>
      <c r="F749" s="7" t="e">
        <f t="shared" si="56"/>
        <v>#N/A</v>
      </c>
      <c r="O749" s="8" t="e">
        <v>#N/A</v>
      </c>
      <c r="P749" s="7" t="e">
        <v>#N/A</v>
      </c>
      <c r="Q749" s="7" t="e">
        <f>SUM($P$8:P749)+CurrentInventory</f>
        <v>#N/A</v>
      </c>
      <c r="R749" s="7" t="e">
        <f t="shared" si="55"/>
        <v>#N/A</v>
      </c>
    </row>
    <row r="750" spans="5:18" x14ac:dyDescent="0.25">
      <c r="E750" s="8" t="e">
        <f t="shared" si="54"/>
        <v>#N/A</v>
      </c>
      <c r="F750" s="7" t="e">
        <f t="shared" si="56"/>
        <v>#N/A</v>
      </c>
      <c r="O750" s="8" t="e">
        <v>#N/A</v>
      </c>
      <c r="P750" s="7" t="e">
        <v>#N/A</v>
      </c>
      <c r="Q750" s="7" t="e">
        <f>SUM($P$8:P750)+CurrentInventory</f>
        <v>#N/A</v>
      </c>
      <c r="R750" s="7" t="e">
        <f t="shared" si="55"/>
        <v>#N/A</v>
      </c>
    </row>
    <row r="751" spans="5:18" x14ac:dyDescent="0.25">
      <c r="E751" s="8" t="e">
        <f t="shared" si="54"/>
        <v>#N/A</v>
      </c>
      <c r="F751" s="7" t="e">
        <f t="shared" si="56"/>
        <v>#N/A</v>
      </c>
      <c r="O751" s="8" t="e">
        <v>#N/A</v>
      </c>
      <c r="P751" s="7" t="e">
        <v>#N/A</v>
      </c>
      <c r="Q751" s="7" t="e">
        <f>SUM($P$8:P751)+CurrentInventory</f>
        <v>#N/A</v>
      </c>
      <c r="R751" s="7" t="e">
        <f t="shared" si="55"/>
        <v>#N/A</v>
      </c>
    </row>
    <row r="752" spans="5:18" x14ac:dyDescent="0.25">
      <c r="E752" s="8" t="e">
        <f t="shared" si="54"/>
        <v>#N/A</v>
      </c>
      <c r="F752" s="7" t="e">
        <f t="shared" si="56"/>
        <v>#N/A</v>
      </c>
      <c r="O752" s="8" t="e">
        <v>#N/A</v>
      </c>
      <c r="P752" s="7" t="e">
        <v>#N/A</v>
      </c>
      <c r="Q752" s="7" t="e">
        <f>SUM($P$8:P752)+CurrentInventory</f>
        <v>#N/A</v>
      </c>
      <c r="R752" s="7" t="e">
        <f t="shared" si="55"/>
        <v>#N/A</v>
      </c>
    </row>
    <row r="753" spans="5:18" x14ac:dyDescent="0.25">
      <c r="E753" s="8" t="e">
        <f t="shared" si="54"/>
        <v>#N/A</v>
      </c>
      <c r="F753" s="7" t="e">
        <f t="shared" si="56"/>
        <v>#N/A</v>
      </c>
      <c r="O753" s="8" t="e">
        <v>#N/A</v>
      </c>
      <c r="P753" s="7" t="e">
        <v>#N/A</v>
      </c>
      <c r="Q753" s="7" t="e">
        <f>SUM($P$8:P753)+CurrentInventory</f>
        <v>#N/A</v>
      </c>
      <c r="R753" s="7" t="e">
        <f t="shared" si="55"/>
        <v>#N/A</v>
      </c>
    </row>
    <row r="754" spans="5:18" x14ac:dyDescent="0.25">
      <c r="E754" s="8" t="e">
        <f t="shared" si="54"/>
        <v>#N/A</v>
      </c>
      <c r="F754" s="7" t="e">
        <f t="shared" si="56"/>
        <v>#N/A</v>
      </c>
      <c r="O754" s="8" t="e">
        <v>#N/A</v>
      </c>
      <c r="P754" s="7" t="e">
        <v>#N/A</v>
      </c>
      <c r="Q754" s="7" t="e">
        <f>SUM($P$8:P754)+CurrentInventory</f>
        <v>#N/A</v>
      </c>
      <c r="R754" s="7" t="e">
        <f t="shared" si="55"/>
        <v>#N/A</v>
      </c>
    </row>
    <row r="755" spans="5:18" x14ac:dyDescent="0.25">
      <c r="E755" s="8" t="e">
        <f t="shared" si="54"/>
        <v>#N/A</v>
      </c>
      <c r="F755" s="7" t="e">
        <f t="shared" si="56"/>
        <v>#N/A</v>
      </c>
      <c r="O755" s="8" t="e">
        <v>#N/A</v>
      </c>
      <c r="P755" s="7" t="e">
        <v>#N/A</v>
      </c>
      <c r="Q755" s="7" t="e">
        <f>SUM($P$8:P755)+CurrentInventory</f>
        <v>#N/A</v>
      </c>
      <c r="R755" s="7" t="e">
        <f t="shared" si="55"/>
        <v>#N/A</v>
      </c>
    </row>
    <row r="756" spans="5:18" x14ac:dyDescent="0.25">
      <c r="E756" s="8" t="e">
        <f t="shared" si="54"/>
        <v>#N/A</v>
      </c>
      <c r="F756" s="7" t="e">
        <f t="shared" si="56"/>
        <v>#N/A</v>
      </c>
      <c r="O756" s="8" t="e">
        <v>#N/A</v>
      </c>
      <c r="P756" s="7" t="e">
        <v>#N/A</v>
      </c>
      <c r="Q756" s="7" t="e">
        <f>SUM($P$8:P756)+CurrentInventory</f>
        <v>#N/A</v>
      </c>
      <c r="R756" s="7" t="e">
        <f t="shared" si="55"/>
        <v>#N/A</v>
      </c>
    </row>
    <row r="757" spans="5:18" x14ac:dyDescent="0.25">
      <c r="E757" s="8" t="e">
        <f t="shared" si="54"/>
        <v>#N/A</v>
      </c>
      <c r="F757" s="7" t="e">
        <f t="shared" si="56"/>
        <v>#N/A</v>
      </c>
      <c r="O757" s="8" t="e">
        <v>#N/A</v>
      </c>
      <c r="P757" s="7" t="e">
        <v>#N/A</v>
      </c>
      <c r="Q757" s="7" t="e">
        <f>SUM($P$8:P757)+CurrentInventory</f>
        <v>#N/A</v>
      </c>
      <c r="R757" s="7" t="e">
        <f t="shared" si="55"/>
        <v>#N/A</v>
      </c>
    </row>
    <row r="758" spans="5:18" x14ac:dyDescent="0.25">
      <c r="E758" s="8" t="e">
        <f t="shared" si="54"/>
        <v>#N/A</v>
      </c>
      <c r="F758" s="7" t="e">
        <f t="shared" si="56"/>
        <v>#N/A</v>
      </c>
      <c r="O758" s="8" t="e">
        <v>#N/A</v>
      </c>
      <c r="P758" s="7" t="e">
        <v>#N/A</v>
      </c>
      <c r="Q758" s="7" t="e">
        <f>SUM($P$8:P758)+CurrentInventory</f>
        <v>#N/A</v>
      </c>
      <c r="R758" s="7" t="e">
        <f t="shared" si="55"/>
        <v>#N/A</v>
      </c>
    </row>
    <row r="759" spans="5:18" x14ac:dyDescent="0.25">
      <c r="E759" s="8" t="e">
        <f t="shared" si="54"/>
        <v>#N/A</v>
      </c>
      <c r="F759" s="7" t="e">
        <f t="shared" si="56"/>
        <v>#N/A</v>
      </c>
      <c r="O759" s="8" t="e">
        <v>#N/A</v>
      </c>
      <c r="P759" s="7" t="e">
        <v>#N/A</v>
      </c>
      <c r="Q759" s="7" t="e">
        <f>SUM($P$8:P759)+CurrentInventory</f>
        <v>#N/A</v>
      </c>
      <c r="R759" s="7" t="e">
        <f t="shared" si="55"/>
        <v>#N/A</v>
      </c>
    </row>
    <row r="760" spans="5:18" x14ac:dyDescent="0.25">
      <c r="E760" s="8" t="e">
        <f t="shared" si="54"/>
        <v>#N/A</v>
      </c>
      <c r="F760" s="7" t="e">
        <f t="shared" si="56"/>
        <v>#N/A</v>
      </c>
      <c r="O760" s="8" t="e">
        <v>#N/A</v>
      </c>
      <c r="P760" s="7" t="e">
        <v>#N/A</v>
      </c>
      <c r="Q760" s="7" t="e">
        <f>SUM($P$8:P760)+CurrentInventory</f>
        <v>#N/A</v>
      </c>
      <c r="R760" s="7" t="e">
        <f t="shared" si="55"/>
        <v>#N/A</v>
      </c>
    </row>
    <row r="761" spans="5:18" x14ac:dyDescent="0.25">
      <c r="E761" s="8" t="e">
        <f t="shared" si="54"/>
        <v>#N/A</v>
      </c>
      <c r="F761" s="7" t="e">
        <f t="shared" si="56"/>
        <v>#N/A</v>
      </c>
      <c r="O761" s="8" t="e">
        <v>#N/A</v>
      </c>
      <c r="P761" s="7" t="e">
        <v>#N/A</v>
      </c>
      <c r="Q761" s="7" t="e">
        <f>SUM($P$8:P761)+CurrentInventory</f>
        <v>#N/A</v>
      </c>
      <c r="R761" s="7" t="e">
        <f t="shared" si="55"/>
        <v>#N/A</v>
      </c>
    </row>
    <row r="762" spans="5:18" x14ac:dyDescent="0.25">
      <c r="E762" s="8" t="e">
        <f t="shared" ref="E762:E825" si="57">IF(E761+1&gt;MAX($B$4:$B$97), NA(), E761+1)</f>
        <v>#N/A</v>
      </c>
      <c r="F762" s="7" t="e">
        <f t="shared" si="56"/>
        <v>#N/A</v>
      </c>
      <c r="O762" s="8" t="e">
        <v>#N/A</v>
      </c>
      <c r="P762" s="7" t="e">
        <v>#N/A</v>
      </c>
      <c r="Q762" s="7" t="e">
        <f>SUM($P$8:P762)+CurrentInventory</f>
        <v>#N/A</v>
      </c>
      <c r="R762" s="7" t="e">
        <f t="shared" si="55"/>
        <v>#N/A</v>
      </c>
    </row>
    <row r="763" spans="5:18" x14ac:dyDescent="0.25">
      <c r="E763" s="8" t="e">
        <f t="shared" si="57"/>
        <v>#N/A</v>
      </c>
      <c r="F763" s="7" t="e">
        <f t="shared" si="56"/>
        <v>#N/A</v>
      </c>
      <c r="O763" s="8" t="e">
        <v>#N/A</v>
      </c>
      <c r="P763" s="7" t="e">
        <v>#N/A</v>
      </c>
      <c r="Q763" s="7" t="e">
        <f>SUM($P$8:P763)+CurrentInventory</f>
        <v>#N/A</v>
      </c>
      <c r="R763" s="7" t="e">
        <f t="shared" si="55"/>
        <v>#N/A</v>
      </c>
    </row>
    <row r="764" spans="5:18" x14ac:dyDescent="0.25">
      <c r="E764" s="8" t="e">
        <f t="shared" si="57"/>
        <v>#N/A</v>
      </c>
      <c r="F764" s="7" t="e">
        <f t="shared" si="56"/>
        <v>#N/A</v>
      </c>
      <c r="O764" s="8" t="e">
        <v>#N/A</v>
      </c>
      <c r="P764" s="7" t="e">
        <v>#N/A</v>
      </c>
      <c r="Q764" s="7" t="e">
        <f>SUM($P$8:P764)+CurrentInventory</f>
        <v>#N/A</v>
      </c>
      <c r="R764" s="7" t="e">
        <f t="shared" si="55"/>
        <v>#N/A</v>
      </c>
    </row>
    <row r="765" spans="5:18" x14ac:dyDescent="0.25">
      <c r="E765" s="8" t="e">
        <f t="shared" si="57"/>
        <v>#N/A</v>
      </c>
      <c r="F765" s="7" t="e">
        <f t="shared" si="56"/>
        <v>#N/A</v>
      </c>
      <c r="O765" s="8" t="e">
        <v>#N/A</v>
      </c>
      <c r="P765" s="7" t="e">
        <v>#N/A</v>
      </c>
      <c r="Q765" s="7" t="e">
        <f>SUM($P$8:P765)+CurrentInventory</f>
        <v>#N/A</v>
      </c>
      <c r="R765" s="7" t="e">
        <f t="shared" si="55"/>
        <v>#N/A</v>
      </c>
    </row>
    <row r="766" spans="5:18" x14ac:dyDescent="0.25">
      <c r="E766" s="8" t="e">
        <f t="shared" si="57"/>
        <v>#N/A</v>
      </c>
      <c r="F766" s="7" t="e">
        <f t="shared" si="56"/>
        <v>#N/A</v>
      </c>
      <c r="O766" s="8" t="e">
        <v>#N/A</v>
      </c>
      <c r="P766" s="7" t="e">
        <v>#N/A</v>
      </c>
      <c r="Q766" s="7" t="e">
        <f>SUM($P$8:P766)+CurrentInventory</f>
        <v>#N/A</v>
      </c>
      <c r="R766" s="7" t="e">
        <f t="shared" si="55"/>
        <v>#N/A</v>
      </c>
    </row>
    <row r="767" spans="5:18" x14ac:dyDescent="0.25">
      <c r="E767" s="8" t="e">
        <f t="shared" si="57"/>
        <v>#N/A</v>
      </c>
      <c r="F767" s="7" t="e">
        <f t="shared" si="56"/>
        <v>#N/A</v>
      </c>
      <c r="O767" s="8" t="e">
        <v>#N/A</v>
      </c>
      <c r="P767" s="7" t="e">
        <v>#N/A</v>
      </c>
      <c r="Q767" s="7" t="e">
        <f>SUM($P$8:P767)+CurrentInventory</f>
        <v>#N/A</v>
      </c>
      <c r="R767" s="7" t="e">
        <f t="shared" si="55"/>
        <v>#N/A</v>
      </c>
    </row>
    <row r="768" spans="5:18" x14ac:dyDescent="0.25">
      <c r="E768" s="8" t="e">
        <f t="shared" si="57"/>
        <v>#N/A</v>
      </c>
      <c r="F768" s="7" t="e">
        <f t="shared" si="56"/>
        <v>#N/A</v>
      </c>
      <c r="O768" s="8" t="e">
        <v>#N/A</v>
      </c>
      <c r="P768" s="7" t="e">
        <v>#N/A</v>
      </c>
      <c r="Q768" s="7" t="e">
        <f>SUM($P$8:P768)+CurrentInventory</f>
        <v>#N/A</v>
      </c>
      <c r="R768" s="7" t="e">
        <f t="shared" si="55"/>
        <v>#N/A</v>
      </c>
    </row>
    <row r="769" spans="5:18" x14ac:dyDescent="0.25">
      <c r="E769" s="8" t="e">
        <f t="shared" si="57"/>
        <v>#N/A</v>
      </c>
      <c r="F769" s="7" t="e">
        <f t="shared" si="56"/>
        <v>#N/A</v>
      </c>
      <c r="O769" s="8" t="e">
        <v>#N/A</v>
      </c>
      <c r="P769" s="7" t="e">
        <v>#N/A</v>
      </c>
      <c r="Q769" s="7" t="e">
        <f>SUM($P$8:P769)+CurrentInventory</f>
        <v>#N/A</v>
      </c>
      <c r="R769" s="7" t="e">
        <f t="shared" si="55"/>
        <v>#N/A</v>
      </c>
    </row>
    <row r="770" spans="5:18" x14ac:dyDescent="0.25">
      <c r="E770" s="8" t="e">
        <f t="shared" si="57"/>
        <v>#N/A</v>
      </c>
      <c r="F770" s="7" t="e">
        <f t="shared" si="56"/>
        <v>#N/A</v>
      </c>
      <c r="O770" s="8" t="e">
        <v>#N/A</v>
      </c>
      <c r="P770" s="7" t="e">
        <v>#N/A</v>
      </c>
      <c r="Q770" s="7" t="e">
        <f>SUM($P$8:P770)+CurrentInventory</f>
        <v>#N/A</v>
      </c>
      <c r="R770" s="7" t="e">
        <f t="shared" si="55"/>
        <v>#N/A</v>
      </c>
    </row>
    <row r="771" spans="5:18" x14ac:dyDescent="0.25">
      <c r="E771" s="8" t="e">
        <f t="shared" si="57"/>
        <v>#N/A</v>
      </c>
      <c r="F771" s="7" t="e">
        <f t="shared" si="56"/>
        <v>#N/A</v>
      </c>
      <c r="O771" s="8" t="e">
        <v>#N/A</v>
      </c>
      <c r="P771" s="7" t="e">
        <v>#N/A</v>
      </c>
      <c r="Q771" s="7" t="e">
        <f>SUM($P$8:P771)+CurrentInventory</f>
        <v>#N/A</v>
      </c>
      <c r="R771" s="7" t="e">
        <f t="shared" si="55"/>
        <v>#N/A</v>
      </c>
    </row>
    <row r="772" spans="5:18" x14ac:dyDescent="0.25">
      <c r="E772" s="8" t="e">
        <f t="shared" si="57"/>
        <v>#N/A</v>
      </c>
      <c r="F772" s="7" t="e">
        <f t="shared" si="56"/>
        <v>#N/A</v>
      </c>
      <c r="O772" s="8" t="e">
        <v>#N/A</v>
      </c>
      <c r="P772" s="7" t="e">
        <v>#N/A</v>
      </c>
      <c r="Q772" s="7" t="e">
        <f>SUM($P$8:P772)+CurrentInventory</f>
        <v>#N/A</v>
      </c>
      <c r="R772" s="7" t="e">
        <f t="shared" si="55"/>
        <v>#N/A</v>
      </c>
    </row>
    <row r="773" spans="5:18" x14ac:dyDescent="0.25">
      <c r="E773" s="8" t="e">
        <f t="shared" si="57"/>
        <v>#N/A</v>
      </c>
      <c r="F773" s="7" t="e">
        <f t="shared" si="56"/>
        <v>#N/A</v>
      </c>
      <c r="O773" s="8" t="e">
        <v>#N/A</v>
      </c>
      <c r="P773" s="7" t="e">
        <v>#N/A</v>
      </c>
      <c r="Q773" s="7" t="e">
        <f>SUM($P$8:P773)+CurrentInventory</f>
        <v>#N/A</v>
      </c>
      <c r="R773" s="7" t="e">
        <f t="shared" si="55"/>
        <v>#N/A</v>
      </c>
    </row>
    <row r="774" spans="5:18" x14ac:dyDescent="0.25">
      <c r="E774" s="8" t="e">
        <f t="shared" si="57"/>
        <v>#N/A</v>
      </c>
      <c r="F774" s="7" t="e">
        <f t="shared" si="56"/>
        <v>#N/A</v>
      </c>
      <c r="O774" s="8" t="e">
        <v>#N/A</v>
      </c>
      <c r="P774" s="7" t="e">
        <v>#N/A</v>
      </c>
      <c r="Q774" s="7" t="e">
        <f>SUM($P$8:P774)+CurrentInventory</f>
        <v>#N/A</v>
      </c>
      <c r="R774" s="7" t="e">
        <f t="shared" si="55"/>
        <v>#N/A</v>
      </c>
    </row>
    <row r="775" spans="5:18" x14ac:dyDescent="0.25">
      <c r="E775" s="8" t="e">
        <f t="shared" si="57"/>
        <v>#N/A</v>
      </c>
      <c r="F775" s="7" t="e">
        <f t="shared" si="56"/>
        <v>#N/A</v>
      </c>
      <c r="O775" s="8" t="e">
        <v>#N/A</v>
      </c>
      <c r="P775" s="7" t="e">
        <v>#N/A</v>
      </c>
      <c r="Q775" s="7" t="e">
        <f>SUM($P$8:P775)+CurrentInventory</f>
        <v>#N/A</v>
      </c>
      <c r="R775" s="7" t="e">
        <f t="shared" si="55"/>
        <v>#N/A</v>
      </c>
    </row>
    <row r="776" spans="5:18" x14ac:dyDescent="0.25">
      <c r="E776" s="8" t="e">
        <f t="shared" si="57"/>
        <v>#N/A</v>
      </c>
      <c r="F776" s="7" t="e">
        <f t="shared" si="56"/>
        <v>#N/A</v>
      </c>
      <c r="O776" s="8" t="e">
        <v>#N/A</v>
      </c>
      <c r="P776" s="7" t="e">
        <v>#N/A</v>
      </c>
      <c r="Q776" s="7" t="e">
        <f>SUM($P$8:P776)+CurrentInventory</f>
        <v>#N/A</v>
      </c>
      <c r="R776" s="7" t="e">
        <f t="shared" si="55"/>
        <v>#N/A</v>
      </c>
    </row>
    <row r="777" spans="5:18" x14ac:dyDescent="0.25">
      <c r="E777" s="8" t="e">
        <f t="shared" si="57"/>
        <v>#N/A</v>
      </c>
      <c r="F777" s="7" t="e">
        <f t="shared" si="56"/>
        <v>#N/A</v>
      </c>
      <c r="O777" s="8" t="e">
        <v>#N/A</v>
      </c>
      <c r="P777" s="7" t="e">
        <v>#N/A</v>
      </c>
      <c r="Q777" s="7" t="e">
        <f>SUM($P$8:P777)+CurrentInventory</f>
        <v>#N/A</v>
      </c>
      <c r="R777" s="7" t="e">
        <f t="shared" ref="R777:R840" si="58">VLOOKUP(O777,$E$22:$F$1597, 2, FALSE)</f>
        <v>#N/A</v>
      </c>
    </row>
    <row r="778" spans="5:18" x14ac:dyDescent="0.25">
      <c r="E778" s="8" t="e">
        <f t="shared" si="57"/>
        <v>#N/A</v>
      </c>
      <c r="F778" s="7" t="e">
        <f t="shared" si="56"/>
        <v>#N/A</v>
      </c>
      <c r="O778" s="8" t="e">
        <v>#N/A</v>
      </c>
      <c r="P778" s="7" t="e">
        <v>#N/A</v>
      </c>
      <c r="Q778" s="7" t="e">
        <f>SUM($P$8:P778)+CurrentInventory</f>
        <v>#N/A</v>
      </c>
      <c r="R778" s="7" t="e">
        <f t="shared" si="58"/>
        <v>#N/A</v>
      </c>
    </row>
    <row r="779" spans="5:18" x14ac:dyDescent="0.25">
      <c r="E779" s="8" t="e">
        <f t="shared" si="57"/>
        <v>#N/A</v>
      </c>
      <c r="F779" s="7" t="e">
        <f t="shared" si="56"/>
        <v>#N/A</v>
      </c>
      <c r="O779" s="8" t="e">
        <v>#N/A</v>
      </c>
      <c r="P779" s="7" t="e">
        <v>#N/A</v>
      </c>
      <c r="Q779" s="7" t="e">
        <f>SUM($P$8:P779)+CurrentInventory</f>
        <v>#N/A</v>
      </c>
      <c r="R779" s="7" t="e">
        <f t="shared" si="58"/>
        <v>#N/A</v>
      </c>
    </row>
    <row r="780" spans="5:18" x14ac:dyDescent="0.25">
      <c r="E780" s="8" t="e">
        <f t="shared" si="57"/>
        <v>#N/A</v>
      </c>
      <c r="F780" s="7" t="e">
        <f t="shared" si="56"/>
        <v>#N/A</v>
      </c>
      <c r="O780" s="8" t="e">
        <v>#N/A</v>
      </c>
      <c r="P780" s="7" t="e">
        <v>#N/A</v>
      </c>
      <c r="Q780" s="7" t="e">
        <f>SUM($P$8:P780)+CurrentInventory</f>
        <v>#N/A</v>
      </c>
      <c r="R780" s="7" t="e">
        <f t="shared" si="58"/>
        <v>#N/A</v>
      </c>
    </row>
    <row r="781" spans="5:18" x14ac:dyDescent="0.25">
      <c r="E781" s="8" t="e">
        <f t="shared" si="57"/>
        <v>#N/A</v>
      </c>
      <c r="F781" s="7" t="e">
        <f t="shared" si="56"/>
        <v>#N/A</v>
      </c>
      <c r="O781" s="8" t="e">
        <v>#N/A</v>
      </c>
      <c r="P781" s="7" t="e">
        <v>#N/A</v>
      </c>
      <c r="Q781" s="7" t="e">
        <f>SUM($P$8:P781)+CurrentInventory</f>
        <v>#N/A</v>
      </c>
      <c r="R781" s="7" t="e">
        <f t="shared" si="58"/>
        <v>#N/A</v>
      </c>
    </row>
    <row r="782" spans="5:18" x14ac:dyDescent="0.25">
      <c r="E782" s="8" t="e">
        <f t="shared" si="57"/>
        <v>#N/A</v>
      </c>
      <c r="F782" s="7" t="e">
        <f t="shared" si="56"/>
        <v>#N/A</v>
      </c>
      <c r="O782" s="8" t="e">
        <v>#N/A</v>
      </c>
      <c r="P782" s="7" t="e">
        <v>#N/A</v>
      </c>
      <c r="Q782" s="7" t="e">
        <f>SUM($P$8:P782)+CurrentInventory</f>
        <v>#N/A</v>
      </c>
      <c r="R782" s="7" t="e">
        <f t="shared" si="58"/>
        <v>#N/A</v>
      </c>
    </row>
    <row r="783" spans="5:18" x14ac:dyDescent="0.25">
      <c r="E783" s="8" t="e">
        <f t="shared" si="57"/>
        <v>#N/A</v>
      </c>
      <c r="F783" s="7" t="e">
        <f t="shared" si="56"/>
        <v>#N/A</v>
      </c>
      <c r="O783" s="8" t="e">
        <v>#N/A</v>
      </c>
      <c r="P783" s="7" t="e">
        <v>#N/A</v>
      </c>
      <c r="Q783" s="7" t="e">
        <f>SUM($P$8:P783)+CurrentInventory</f>
        <v>#N/A</v>
      </c>
      <c r="R783" s="7" t="e">
        <f t="shared" si="58"/>
        <v>#N/A</v>
      </c>
    </row>
    <row r="784" spans="5:18" x14ac:dyDescent="0.25">
      <c r="E784" s="8" t="e">
        <f t="shared" si="57"/>
        <v>#N/A</v>
      </c>
      <c r="F784" s="7" t="e">
        <f t="shared" si="56"/>
        <v>#N/A</v>
      </c>
      <c r="O784" s="8" t="e">
        <v>#N/A</v>
      </c>
      <c r="P784" s="7" t="e">
        <v>#N/A</v>
      </c>
      <c r="Q784" s="7" t="e">
        <f>SUM($P$8:P784)+CurrentInventory</f>
        <v>#N/A</v>
      </c>
      <c r="R784" s="7" t="e">
        <f t="shared" si="58"/>
        <v>#N/A</v>
      </c>
    </row>
    <row r="785" spans="5:18" x14ac:dyDescent="0.25">
      <c r="E785" s="8" t="e">
        <f t="shared" si="57"/>
        <v>#N/A</v>
      </c>
      <c r="F785" s="7" t="e">
        <f t="shared" si="56"/>
        <v>#N/A</v>
      </c>
      <c r="O785" s="8" t="e">
        <v>#N/A</v>
      </c>
      <c r="P785" s="7" t="e">
        <v>#N/A</v>
      </c>
      <c r="Q785" s="7" t="e">
        <f>SUM($P$8:P785)+CurrentInventory</f>
        <v>#N/A</v>
      </c>
      <c r="R785" s="7" t="e">
        <f t="shared" si="58"/>
        <v>#N/A</v>
      </c>
    </row>
    <row r="786" spans="5:18" x14ac:dyDescent="0.25">
      <c r="E786" s="8" t="e">
        <f t="shared" si="57"/>
        <v>#N/A</v>
      </c>
      <c r="F786" s="7" t="e">
        <f t="shared" si="56"/>
        <v>#N/A</v>
      </c>
      <c r="O786" s="8" t="e">
        <v>#N/A</v>
      </c>
      <c r="P786" s="7" t="e">
        <v>#N/A</v>
      </c>
      <c r="Q786" s="7" t="e">
        <f>SUM($P$8:P786)+CurrentInventory</f>
        <v>#N/A</v>
      </c>
      <c r="R786" s="7" t="e">
        <f t="shared" si="58"/>
        <v>#N/A</v>
      </c>
    </row>
    <row r="787" spans="5:18" x14ac:dyDescent="0.25">
      <c r="E787" s="8" t="e">
        <f t="shared" si="57"/>
        <v>#N/A</v>
      </c>
      <c r="F787" s="7" t="e">
        <f t="shared" si="56"/>
        <v>#N/A</v>
      </c>
      <c r="O787" s="8" t="e">
        <v>#N/A</v>
      </c>
      <c r="P787" s="7" t="e">
        <v>#N/A</v>
      </c>
      <c r="Q787" s="7" t="e">
        <f>SUM($P$8:P787)+CurrentInventory</f>
        <v>#N/A</v>
      </c>
      <c r="R787" s="7" t="e">
        <f t="shared" si="58"/>
        <v>#N/A</v>
      </c>
    </row>
    <row r="788" spans="5:18" x14ac:dyDescent="0.25">
      <c r="E788" s="8" t="e">
        <f t="shared" si="57"/>
        <v>#N/A</v>
      </c>
      <c r="F788" s="7" t="e">
        <f t="shared" si="56"/>
        <v>#N/A</v>
      </c>
      <c r="O788" s="8" t="e">
        <v>#N/A</v>
      </c>
      <c r="P788" s="7" t="e">
        <v>#N/A</v>
      </c>
      <c r="Q788" s="7" t="e">
        <f>SUM($P$8:P788)+CurrentInventory</f>
        <v>#N/A</v>
      </c>
      <c r="R788" s="7" t="e">
        <f t="shared" si="58"/>
        <v>#N/A</v>
      </c>
    </row>
    <row r="789" spans="5:18" x14ac:dyDescent="0.25">
      <c r="E789" s="8" t="e">
        <f t="shared" si="57"/>
        <v>#N/A</v>
      </c>
      <c r="F789" s="7" t="e">
        <f t="shared" si="56"/>
        <v>#N/A</v>
      </c>
      <c r="O789" s="8" t="e">
        <v>#N/A</v>
      </c>
      <c r="P789" s="7" t="e">
        <v>#N/A</v>
      </c>
      <c r="Q789" s="7" t="e">
        <f>SUM($P$8:P789)+CurrentInventory</f>
        <v>#N/A</v>
      </c>
      <c r="R789" s="7" t="e">
        <f t="shared" si="58"/>
        <v>#N/A</v>
      </c>
    </row>
    <row r="790" spans="5:18" x14ac:dyDescent="0.25">
      <c r="E790" s="8" t="e">
        <f t="shared" si="57"/>
        <v>#N/A</v>
      </c>
      <c r="F790" s="7" t="e">
        <f t="shared" si="56"/>
        <v>#N/A</v>
      </c>
      <c r="O790" s="8" t="e">
        <v>#N/A</v>
      </c>
      <c r="P790" s="7" t="e">
        <v>#N/A</v>
      </c>
      <c r="Q790" s="7" t="e">
        <f>SUM($P$8:P790)+CurrentInventory</f>
        <v>#N/A</v>
      </c>
      <c r="R790" s="7" t="e">
        <f t="shared" si="58"/>
        <v>#N/A</v>
      </c>
    </row>
    <row r="791" spans="5:18" x14ac:dyDescent="0.25">
      <c r="E791" s="8" t="e">
        <f t="shared" si="57"/>
        <v>#N/A</v>
      </c>
      <c r="F791" s="7" t="e">
        <f t="shared" si="56"/>
        <v>#N/A</v>
      </c>
      <c r="O791" s="8" t="e">
        <v>#N/A</v>
      </c>
      <c r="P791" s="7" t="e">
        <v>#N/A</v>
      </c>
      <c r="Q791" s="7" t="e">
        <f>SUM($P$8:P791)+CurrentInventory</f>
        <v>#N/A</v>
      </c>
      <c r="R791" s="7" t="e">
        <f t="shared" si="58"/>
        <v>#N/A</v>
      </c>
    </row>
    <row r="792" spans="5:18" x14ac:dyDescent="0.25">
      <c r="E792" s="8" t="e">
        <f t="shared" si="57"/>
        <v>#N/A</v>
      </c>
      <c r="F792" s="7" t="e">
        <f t="shared" ref="F792:F855" si="59">VLOOKUP(E792,$B$4:$C$97, 2,TRUE)</f>
        <v>#N/A</v>
      </c>
      <c r="O792" s="8" t="e">
        <v>#N/A</v>
      </c>
      <c r="P792" s="7" t="e">
        <v>#N/A</v>
      </c>
      <c r="Q792" s="7" t="e">
        <f>SUM($P$8:P792)+CurrentInventory</f>
        <v>#N/A</v>
      </c>
      <c r="R792" s="7" t="e">
        <f t="shared" si="58"/>
        <v>#N/A</v>
      </c>
    </row>
    <row r="793" spans="5:18" x14ac:dyDescent="0.25">
      <c r="E793" s="8" t="e">
        <f t="shared" si="57"/>
        <v>#N/A</v>
      </c>
      <c r="F793" s="7" t="e">
        <f t="shared" si="59"/>
        <v>#N/A</v>
      </c>
      <c r="O793" s="8" t="e">
        <v>#N/A</v>
      </c>
      <c r="P793" s="7" t="e">
        <v>#N/A</v>
      </c>
      <c r="Q793" s="7" t="e">
        <f>SUM($P$8:P793)+CurrentInventory</f>
        <v>#N/A</v>
      </c>
      <c r="R793" s="7" t="e">
        <f t="shared" si="58"/>
        <v>#N/A</v>
      </c>
    </row>
    <row r="794" spans="5:18" x14ac:dyDescent="0.25">
      <c r="E794" s="8" t="e">
        <f t="shared" si="57"/>
        <v>#N/A</v>
      </c>
      <c r="F794" s="7" t="e">
        <f t="shared" si="59"/>
        <v>#N/A</v>
      </c>
      <c r="O794" s="8" t="e">
        <v>#N/A</v>
      </c>
      <c r="P794" s="7" t="e">
        <v>#N/A</v>
      </c>
      <c r="Q794" s="7" t="e">
        <f>SUM($P$8:P794)+CurrentInventory</f>
        <v>#N/A</v>
      </c>
      <c r="R794" s="7" t="e">
        <f t="shared" si="58"/>
        <v>#N/A</v>
      </c>
    </row>
    <row r="795" spans="5:18" x14ac:dyDescent="0.25">
      <c r="E795" s="8" t="e">
        <f t="shared" si="57"/>
        <v>#N/A</v>
      </c>
      <c r="F795" s="7" t="e">
        <f t="shared" si="59"/>
        <v>#N/A</v>
      </c>
      <c r="O795" s="8" t="e">
        <v>#N/A</v>
      </c>
      <c r="P795" s="7" t="e">
        <v>#N/A</v>
      </c>
      <c r="Q795" s="7" t="e">
        <f>SUM($P$8:P795)+CurrentInventory</f>
        <v>#N/A</v>
      </c>
      <c r="R795" s="7" t="e">
        <f t="shared" si="58"/>
        <v>#N/A</v>
      </c>
    </row>
    <row r="796" spans="5:18" x14ac:dyDescent="0.25">
      <c r="E796" s="8" t="e">
        <f t="shared" si="57"/>
        <v>#N/A</v>
      </c>
      <c r="F796" s="7" t="e">
        <f t="shared" si="59"/>
        <v>#N/A</v>
      </c>
      <c r="O796" s="8" t="e">
        <v>#N/A</v>
      </c>
      <c r="P796" s="7" t="e">
        <v>#N/A</v>
      </c>
      <c r="Q796" s="7" t="e">
        <f>SUM($P$8:P796)+CurrentInventory</f>
        <v>#N/A</v>
      </c>
      <c r="R796" s="7" t="e">
        <f t="shared" si="58"/>
        <v>#N/A</v>
      </c>
    </row>
    <row r="797" spans="5:18" x14ac:dyDescent="0.25">
      <c r="E797" s="8" t="e">
        <f t="shared" si="57"/>
        <v>#N/A</v>
      </c>
      <c r="F797" s="7" t="e">
        <f t="shared" si="59"/>
        <v>#N/A</v>
      </c>
      <c r="O797" s="8" t="e">
        <v>#N/A</v>
      </c>
      <c r="P797" s="7" t="e">
        <v>#N/A</v>
      </c>
      <c r="Q797" s="7" t="e">
        <f>SUM($P$8:P797)+CurrentInventory</f>
        <v>#N/A</v>
      </c>
      <c r="R797" s="7" t="e">
        <f t="shared" si="58"/>
        <v>#N/A</v>
      </c>
    </row>
    <row r="798" spans="5:18" x14ac:dyDescent="0.25">
      <c r="E798" s="8" t="e">
        <f t="shared" si="57"/>
        <v>#N/A</v>
      </c>
      <c r="F798" s="7" t="e">
        <f t="shared" si="59"/>
        <v>#N/A</v>
      </c>
      <c r="O798" s="8" t="e">
        <v>#N/A</v>
      </c>
      <c r="P798" s="7" t="e">
        <v>#N/A</v>
      </c>
      <c r="Q798" s="7" t="e">
        <f>SUM($P$8:P798)+CurrentInventory</f>
        <v>#N/A</v>
      </c>
      <c r="R798" s="7" t="e">
        <f t="shared" si="58"/>
        <v>#N/A</v>
      </c>
    </row>
    <row r="799" spans="5:18" x14ac:dyDescent="0.25">
      <c r="E799" s="8" t="e">
        <f t="shared" si="57"/>
        <v>#N/A</v>
      </c>
      <c r="F799" s="7" t="e">
        <f t="shared" si="59"/>
        <v>#N/A</v>
      </c>
      <c r="O799" s="8" t="e">
        <v>#N/A</v>
      </c>
      <c r="P799" s="7" t="e">
        <v>#N/A</v>
      </c>
      <c r="Q799" s="7" t="e">
        <f>SUM($P$8:P799)+CurrentInventory</f>
        <v>#N/A</v>
      </c>
      <c r="R799" s="7" t="e">
        <f t="shared" si="58"/>
        <v>#N/A</v>
      </c>
    </row>
    <row r="800" spans="5:18" x14ac:dyDescent="0.25">
      <c r="E800" s="8" t="e">
        <f t="shared" si="57"/>
        <v>#N/A</v>
      </c>
      <c r="F800" s="7" t="e">
        <f t="shared" si="59"/>
        <v>#N/A</v>
      </c>
      <c r="O800" s="8" t="e">
        <v>#N/A</v>
      </c>
      <c r="P800" s="7" t="e">
        <v>#N/A</v>
      </c>
      <c r="Q800" s="7" t="e">
        <f>SUM($P$8:P800)+CurrentInventory</f>
        <v>#N/A</v>
      </c>
      <c r="R800" s="7" t="e">
        <f t="shared" si="58"/>
        <v>#N/A</v>
      </c>
    </row>
    <row r="801" spans="5:18" x14ac:dyDescent="0.25">
      <c r="E801" s="8" t="e">
        <f t="shared" si="57"/>
        <v>#N/A</v>
      </c>
      <c r="F801" s="7" t="e">
        <f t="shared" si="59"/>
        <v>#N/A</v>
      </c>
      <c r="O801" s="8" t="e">
        <v>#N/A</v>
      </c>
      <c r="P801" s="7" t="e">
        <v>#N/A</v>
      </c>
      <c r="Q801" s="7" t="e">
        <f>SUM($P$8:P801)+CurrentInventory</f>
        <v>#N/A</v>
      </c>
      <c r="R801" s="7" t="e">
        <f t="shared" si="58"/>
        <v>#N/A</v>
      </c>
    </row>
    <row r="802" spans="5:18" x14ac:dyDescent="0.25">
      <c r="E802" s="8" t="e">
        <f t="shared" si="57"/>
        <v>#N/A</v>
      </c>
      <c r="F802" s="7" t="e">
        <f t="shared" si="59"/>
        <v>#N/A</v>
      </c>
      <c r="O802" s="8" t="e">
        <v>#N/A</v>
      </c>
      <c r="P802" s="7" t="e">
        <v>#N/A</v>
      </c>
      <c r="Q802" s="7" t="e">
        <f>SUM($P$8:P802)+CurrentInventory</f>
        <v>#N/A</v>
      </c>
      <c r="R802" s="7" t="e">
        <f t="shared" si="58"/>
        <v>#N/A</v>
      </c>
    </row>
    <row r="803" spans="5:18" x14ac:dyDescent="0.25">
      <c r="E803" s="8" t="e">
        <f t="shared" si="57"/>
        <v>#N/A</v>
      </c>
      <c r="F803" s="7" t="e">
        <f t="shared" si="59"/>
        <v>#N/A</v>
      </c>
      <c r="O803" s="8" t="e">
        <v>#N/A</v>
      </c>
      <c r="P803" s="7" t="e">
        <v>#N/A</v>
      </c>
      <c r="Q803" s="7" t="e">
        <f>SUM($P$8:P803)+CurrentInventory</f>
        <v>#N/A</v>
      </c>
      <c r="R803" s="7" t="e">
        <f t="shared" si="58"/>
        <v>#N/A</v>
      </c>
    </row>
    <row r="804" spans="5:18" x14ac:dyDescent="0.25">
      <c r="E804" s="8" t="e">
        <f t="shared" si="57"/>
        <v>#N/A</v>
      </c>
      <c r="F804" s="7" t="e">
        <f t="shared" si="59"/>
        <v>#N/A</v>
      </c>
      <c r="O804" s="8" t="e">
        <v>#N/A</v>
      </c>
      <c r="P804" s="7" t="e">
        <v>#N/A</v>
      </c>
      <c r="Q804" s="7" t="e">
        <f>SUM($P$8:P804)+CurrentInventory</f>
        <v>#N/A</v>
      </c>
      <c r="R804" s="7" t="e">
        <f t="shared" si="58"/>
        <v>#N/A</v>
      </c>
    </row>
    <row r="805" spans="5:18" x14ac:dyDescent="0.25">
      <c r="E805" s="8" t="e">
        <f t="shared" si="57"/>
        <v>#N/A</v>
      </c>
      <c r="F805" s="7" t="e">
        <f t="shared" si="59"/>
        <v>#N/A</v>
      </c>
      <c r="O805" s="8" t="e">
        <v>#N/A</v>
      </c>
      <c r="P805" s="7" t="e">
        <v>#N/A</v>
      </c>
      <c r="Q805" s="7" t="e">
        <f>SUM($P$8:P805)+CurrentInventory</f>
        <v>#N/A</v>
      </c>
      <c r="R805" s="7" t="e">
        <f t="shared" si="58"/>
        <v>#N/A</v>
      </c>
    </row>
    <row r="806" spans="5:18" x14ac:dyDescent="0.25">
      <c r="E806" s="8" t="e">
        <f t="shared" si="57"/>
        <v>#N/A</v>
      </c>
      <c r="F806" s="7" t="e">
        <f t="shared" si="59"/>
        <v>#N/A</v>
      </c>
      <c r="O806" s="8" t="e">
        <v>#N/A</v>
      </c>
      <c r="P806" s="7" t="e">
        <v>#N/A</v>
      </c>
      <c r="Q806" s="7" t="e">
        <f>SUM($P$8:P806)+CurrentInventory</f>
        <v>#N/A</v>
      </c>
      <c r="R806" s="7" t="e">
        <f t="shared" si="58"/>
        <v>#N/A</v>
      </c>
    </row>
    <row r="807" spans="5:18" x14ac:dyDescent="0.25">
      <c r="E807" s="8" t="e">
        <f t="shared" si="57"/>
        <v>#N/A</v>
      </c>
      <c r="F807" s="7" t="e">
        <f t="shared" si="59"/>
        <v>#N/A</v>
      </c>
      <c r="O807" s="8" t="e">
        <v>#N/A</v>
      </c>
      <c r="P807" s="7" t="e">
        <v>#N/A</v>
      </c>
      <c r="Q807" s="7" t="e">
        <f>SUM($P$8:P807)+CurrentInventory</f>
        <v>#N/A</v>
      </c>
      <c r="R807" s="7" t="e">
        <f t="shared" si="58"/>
        <v>#N/A</v>
      </c>
    </row>
    <row r="808" spans="5:18" x14ac:dyDescent="0.25">
      <c r="E808" s="8" t="e">
        <f t="shared" si="57"/>
        <v>#N/A</v>
      </c>
      <c r="F808" s="7" t="e">
        <f t="shared" si="59"/>
        <v>#N/A</v>
      </c>
      <c r="O808" s="8" t="e">
        <v>#N/A</v>
      </c>
      <c r="P808" s="7" t="e">
        <v>#N/A</v>
      </c>
      <c r="Q808" s="7" t="e">
        <f>SUM($P$8:P808)+CurrentInventory</f>
        <v>#N/A</v>
      </c>
      <c r="R808" s="7" t="e">
        <f t="shared" si="58"/>
        <v>#N/A</v>
      </c>
    </row>
    <row r="809" spans="5:18" x14ac:dyDescent="0.25">
      <c r="E809" s="8" t="e">
        <f t="shared" si="57"/>
        <v>#N/A</v>
      </c>
      <c r="F809" s="7" t="e">
        <f t="shared" si="59"/>
        <v>#N/A</v>
      </c>
      <c r="O809" s="8" t="e">
        <v>#N/A</v>
      </c>
      <c r="P809" s="7" t="e">
        <v>#N/A</v>
      </c>
      <c r="Q809" s="7" t="e">
        <f>SUM($P$8:P809)+CurrentInventory</f>
        <v>#N/A</v>
      </c>
      <c r="R809" s="7" t="e">
        <f t="shared" si="58"/>
        <v>#N/A</v>
      </c>
    </row>
    <row r="810" spans="5:18" x14ac:dyDescent="0.25">
      <c r="E810" s="8" t="e">
        <f t="shared" si="57"/>
        <v>#N/A</v>
      </c>
      <c r="F810" s="7" t="e">
        <f t="shared" si="59"/>
        <v>#N/A</v>
      </c>
      <c r="O810" s="8" t="e">
        <v>#N/A</v>
      </c>
      <c r="P810" s="7" t="e">
        <v>#N/A</v>
      </c>
      <c r="Q810" s="7" t="e">
        <f>SUM($P$8:P810)+CurrentInventory</f>
        <v>#N/A</v>
      </c>
      <c r="R810" s="7" t="e">
        <f t="shared" si="58"/>
        <v>#N/A</v>
      </c>
    </row>
    <row r="811" spans="5:18" x14ac:dyDescent="0.25">
      <c r="E811" s="8" t="e">
        <f t="shared" si="57"/>
        <v>#N/A</v>
      </c>
      <c r="F811" s="7" t="e">
        <f t="shared" si="59"/>
        <v>#N/A</v>
      </c>
      <c r="O811" s="8" t="e">
        <v>#N/A</v>
      </c>
      <c r="P811" s="7" t="e">
        <v>#N/A</v>
      </c>
      <c r="Q811" s="7" t="e">
        <f>SUM($P$8:P811)+CurrentInventory</f>
        <v>#N/A</v>
      </c>
      <c r="R811" s="7" t="e">
        <f t="shared" si="58"/>
        <v>#N/A</v>
      </c>
    </row>
    <row r="812" spans="5:18" x14ac:dyDescent="0.25">
      <c r="E812" s="8" t="e">
        <f t="shared" si="57"/>
        <v>#N/A</v>
      </c>
      <c r="F812" s="7" t="e">
        <f t="shared" si="59"/>
        <v>#N/A</v>
      </c>
      <c r="O812" s="8" t="e">
        <v>#N/A</v>
      </c>
      <c r="P812" s="7" t="e">
        <v>#N/A</v>
      </c>
      <c r="Q812" s="7" t="e">
        <f>SUM($P$8:P812)+CurrentInventory</f>
        <v>#N/A</v>
      </c>
      <c r="R812" s="7" t="e">
        <f t="shared" si="58"/>
        <v>#N/A</v>
      </c>
    </row>
    <row r="813" spans="5:18" x14ac:dyDescent="0.25">
      <c r="E813" s="8" t="e">
        <f t="shared" si="57"/>
        <v>#N/A</v>
      </c>
      <c r="F813" s="7" t="e">
        <f t="shared" si="59"/>
        <v>#N/A</v>
      </c>
      <c r="O813" s="8" t="e">
        <v>#N/A</v>
      </c>
      <c r="P813" s="7" t="e">
        <v>#N/A</v>
      </c>
      <c r="Q813" s="7" t="e">
        <f>SUM($P$8:P813)+CurrentInventory</f>
        <v>#N/A</v>
      </c>
      <c r="R813" s="7" t="e">
        <f t="shared" si="58"/>
        <v>#N/A</v>
      </c>
    </row>
    <row r="814" spans="5:18" x14ac:dyDescent="0.25">
      <c r="E814" s="8" t="e">
        <f t="shared" si="57"/>
        <v>#N/A</v>
      </c>
      <c r="F814" s="7" t="e">
        <f t="shared" si="59"/>
        <v>#N/A</v>
      </c>
      <c r="O814" s="8" t="e">
        <v>#N/A</v>
      </c>
      <c r="P814" s="7" t="e">
        <v>#N/A</v>
      </c>
      <c r="Q814" s="7" t="e">
        <f>SUM($P$8:P814)+CurrentInventory</f>
        <v>#N/A</v>
      </c>
      <c r="R814" s="7" t="e">
        <f t="shared" si="58"/>
        <v>#N/A</v>
      </c>
    </row>
    <row r="815" spans="5:18" x14ac:dyDescent="0.25">
      <c r="E815" s="8" t="e">
        <f t="shared" si="57"/>
        <v>#N/A</v>
      </c>
      <c r="F815" s="7" t="e">
        <f t="shared" si="59"/>
        <v>#N/A</v>
      </c>
      <c r="O815" s="8" t="e">
        <v>#N/A</v>
      </c>
      <c r="P815" s="7" t="e">
        <v>#N/A</v>
      </c>
      <c r="Q815" s="7" t="e">
        <f>SUM($P$8:P815)+CurrentInventory</f>
        <v>#N/A</v>
      </c>
      <c r="R815" s="7" t="e">
        <f t="shared" si="58"/>
        <v>#N/A</v>
      </c>
    </row>
    <row r="816" spans="5:18" x14ac:dyDescent="0.25">
      <c r="E816" s="8" t="e">
        <f t="shared" si="57"/>
        <v>#N/A</v>
      </c>
      <c r="F816" s="7" t="e">
        <f t="shared" si="59"/>
        <v>#N/A</v>
      </c>
      <c r="O816" s="8" t="e">
        <v>#N/A</v>
      </c>
      <c r="P816" s="7" t="e">
        <v>#N/A</v>
      </c>
      <c r="Q816" s="7" t="e">
        <f>SUM($P$8:P816)+CurrentInventory</f>
        <v>#N/A</v>
      </c>
      <c r="R816" s="7" t="e">
        <f t="shared" si="58"/>
        <v>#N/A</v>
      </c>
    </row>
    <row r="817" spans="5:18" x14ac:dyDescent="0.25">
      <c r="E817" s="8" t="e">
        <f t="shared" si="57"/>
        <v>#N/A</v>
      </c>
      <c r="F817" s="7" t="e">
        <f t="shared" si="59"/>
        <v>#N/A</v>
      </c>
      <c r="O817" s="8" t="e">
        <v>#N/A</v>
      </c>
      <c r="P817" s="7" t="e">
        <v>#N/A</v>
      </c>
      <c r="Q817" s="7" t="e">
        <f>SUM($P$8:P817)+CurrentInventory</f>
        <v>#N/A</v>
      </c>
      <c r="R817" s="7" t="e">
        <f t="shared" si="58"/>
        <v>#N/A</v>
      </c>
    </row>
    <row r="818" spans="5:18" x14ac:dyDescent="0.25">
      <c r="E818" s="8" t="e">
        <f t="shared" si="57"/>
        <v>#N/A</v>
      </c>
      <c r="F818" s="7" t="e">
        <f t="shared" si="59"/>
        <v>#N/A</v>
      </c>
      <c r="O818" s="8" t="e">
        <v>#N/A</v>
      </c>
      <c r="P818" s="7" t="e">
        <v>#N/A</v>
      </c>
      <c r="Q818" s="7" t="e">
        <f>SUM($P$8:P818)+CurrentInventory</f>
        <v>#N/A</v>
      </c>
      <c r="R818" s="7" t="e">
        <f t="shared" si="58"/>
        <v>#N/A</v>
      </c>
    </row>
    <row r="819" spans="5:18" x14ac:dyDescent="0.25">
      <c r="E819" s="8" t="e">
        <f t="shared" si="57"/>
        <v>#N/A</v>
      </c>
      <c r="F819" s="7" t="e">
        <f t="shared" si="59"/>
        <v>#N/A</v>
      </c>
      <c r="O819" s="8" t="e">
        <v>#N/A</v>
      </c>
      <c r="P819" s="7" t="e">
        <v>#N/A</v>
      </c>
      <c r="Q819" s="7" t="e">
        <f>SUM($P$8:P819)+CurrentInventory</f>
        <v>#N/A</v>
      </c>
      <c r="R819" s="7" t="e">
        <f t="shared" si="58"/>
        <v>#N/A</v>
      </c>
    </row>
    <row r="820" spans="5:18" x14ac:dyDescent="0.25">
      <c r="E820" s="8" t="e">
        <f t="shared" si="57"/>
        <v>#N/A</v>
      </c>
      <c r="F820" s="7" t="e">
        <f t="shared" si="59"/>
        <v>#N/A</v>
      </c>
      <c r="O820" s="8" t="e">
        <v>#N/A</v>
      </c>
      <c r="P820" s="7" t="e">
        <v>#N/A</v>
      </c>
      <c r="Q820" s="7" t="e">
        <f>SUM($P$8:P820)+CurrentInventory</f>
        <v>#N/A</v>
      </c>
      <c r="R820" s="7" t="e">
        <f t="shared" si="58"/>
        <v>#N/A</v>
      </c>
    </row>
    <row r="821" spans="5:18" x14ac:dyDescent="0.25">
      <c r="E821" s="8" t="e">
        <f t="shared" si="57"/>
        <v>#N/A</v>
      </c>
      <c r="F821" s="7" t="e">
        <f t="shared" si="59"/>
        <v>#N/A</v>
      </c>
      <c r="O821" s="8" t="e">
        <v>#N/A</v>
      </c>
      <c r="P821" s="7" t="e">
        <v>#N/A</v>
      </c>
      <c r="Q821" s="7" t="e">
        <f>SUM($P$8:P821)+CurrentInventory</f>
        <v>#N/A</v>
      </c>
      <c r="R821" s="7" t="e">
        <f t="shared" si="58"/>
        <v>#N/A</v>
      </c>
    </row>
    <row r="822" spans="5:18" x14ac:dyDescent="0.25">
      <c r="E822" s="8" t="e">
        <f t="shared" si="57"/>
        <v>#N/A</v>
      </c>
      <c r="F822" s="7" t="e">
        <f t="shared" si="59"/>
        <v>#N/A</v>
      </c>
      <c r="O822" s="8" t="e">
        <v>#N/A</v>
      </c>
      <c r="P822" s="7" t="e">
        <v>#N/A</v>
      </c>
      <c r="Q822" s="7" t="e">
        <f>SUM($P$8:P822)+CurrentInventory</f>
        <v>#N/A</v>
      </c>
      <c r="R822" s="7" t="e">
        <f t="shared" si="58"/>
        <v>#N/A</v>
      </c>
    </row>
    <row r="823" spans="5:18" x14ac:dyDescent="0.25">
      <c r="E823" s="8" t="e">
        <f t="shared" si="57"/>
        <v>#N/A</v>
      </c>
      <c r="F823" s="7" t="e">
        <f t="shared" si="59"/>
        <v>#N/A</v>
      </c>
      <c r="O823" s="8" t="e">
        <v>#N/A</v>
      </c>
      <c r="P823" s="7" t="e">
        <v>#N/A</v>
      </c>
      <c r="Q823" s="7" t="e">
        <f>SUM($P$8:P823)+CurrentInventory</f>
        <v>#N/A</v>
      </c>
      <c r="R823" s="7" t="e">
        <f t="shared" si="58"/>
        <v>#N/A</v>
      </c>
    </row>
    <row r="824" spans="5:18" x14ac:dyDescent="0.25">
      <c r="E824" s="8" t="e">
        <f t="shared" si="57"/>
        <v>#N/A</v>
      </c>
      <c r="F824" s="7" t="e">
        <f t="shared" si="59"/>
        <v>#N/A</v>
      </c>
      <c r="O824" s="8" t="e">
        <v>#N/A</v>
      </c>
      <c r="P824" s="7" t="e">
        <v>#N/A</v>
      </c>
      <c r="Q824" s="7" t="e">
        <f>SUM($P$8:P824)+CurrentInventory</f>
        <v>#N/A</v>
      </c>
      <c r="R824" s="7" t="e">
        <f t="shared" si="58"/>
        <v>#N/A</v>
      </c>
    </row>
    <row r="825" spans="5:18" x14ac:dyDescent="0.25">
      <c r="E825" s="8" t="e">
        <f t="shared" si="57"/>
        <v>#N/A</v>
      </c>
      <c r="F825" s="7" t="e">
        <f t="shared" si="59"/>
        <v>#N/A</v>
      </c>
      <c r="O825" s="8" t="e">
        <v>#N/A</v>
      </c>
      <c r="P825" s="7" t="e">
        <v>#N/A</v>
      </c>
      <c r="Q825" s="7" t="e">
        <f>SUM($P$8:P825)+CurrentInventory</f>
        <v>#N/A</v>
      </c>
      <c r="R825" s="7" t="e">
        <f t="shared" si="58"/>
        <v>#N/A</v>
      </c>
    </row>
    <row r="826" spans="5:18" x14ac:dyDescent="0.25">
      <c r="E826" s="8" t="e">
        <f t="shared" ref="E826:E889" si="60">IF(E825+1&gt;MAX($B$4:$B$97), NA(), E825+1)</f>
        <v>#N/A</v>
      </c>
      <c r="F826" s="7" t="e">
        <f t="shared" si="59"/>
        <v>#N/A</v>
      </c>
      <c r="O826" s="8" t="e">
        <v>#N/A</v>
      </c>
      <c r="P826" s="7" t="e">
        <v>#N/A</v>
      </c>
      <c r="Q826" s="7" t="e">
        <f>SUM($P$8:P826)+CurrentInventory</f>
        <v>#N/A</v>
      </c>
      <c r="R826" s="7" t="e">
        <f t="shared" si="58"/>
        <v>#N/A</v>
      </c>
    </row>
    <row r="827" spans="5:18" x14ac:dyDescent="0.25">
      <c r="E827" s="8" t="e">
        <f t="shared" si="60"/>
        <v>#N/A</v>
      </c>
      <c r="F827" s="7" t="e">
        <f t="shared" si="59"/>
        <v>#N/A</v>
      </c>
      <c r="O827" s="8" t="e">
        <v>#N/A</v>
      </c>
      <c r="P827" s="7" t="e">
        <v>#N/A</v>
      </c>
      <c r="Q827" s="7" t="e">
        <f>SUM($P$8:P827)+CurrentInventory</f>
        <v>#N/A</v>
      </c>
      <c r="R827" s="7" t="e">
        <f t="shared" si="58"/>
        <v>#N/A</v>
      </c>
    </row>
    <row r="828" spans="5:18" x14ac:dyDescent="0.25">
      <c r="E828" s="8" t="e">
        <f t="shared" si="60"/>
        <v>#N/A</v>
      </c>
      <c r="F828" s="7" t="e">
        <f t="shared" si="59"/>
        <v>#N/A</v>
      </c>
      <c r="O828" s="8" t="e">
        <v>#N/A</v>
      </c>
      <c r="P828" s="7" t="e">
        <v>#N/A</v>
      </c>
      <c r="Q828" s="7" t="e">
        <f>SUM($P$8:P828)+CurrentInventory</f>
        <v>#N/A</v>
      </c>
      <c r="R828" s="7" t="e">
        <f t="shared" si="58"/>
        <v>#N/A</v>
      </c>
    </row>
    <row r="829" spans="5:18" x14ac:dyDescent="0.25">
      <c r="E829" s="8" t="e">
        <f t="shared" si="60"/>
        <v>#N/A</v>
      </c>
      <c r="F829" s="7" t="e">
        <f t="shared" si="59"/>
        <v>#N/A</v>
      </c>
      <c r="O829" s="8" t="e">
        <v>#N/A</v>
      </c>
      <c r="P829" s="7" t="e">
        <v>#N/A</v>
      </c>
      <c r="Q829" s="7" t="e">
        <f>SUM($P$8:P829)+CurrentInventory</f>
        <v>#N/A</v>
      </c>
      <c r="R829" s="7" t="e">
        <f t="shared" si="58"/>
        <v>#N/A</v>
      </c>
    </row>
    <row r="830" spans="5:18" x14ac:dyDescent="0.25">
      <c r="E830" s="8" t="e">
        <f t="shared" si="60"/>
        <v>#N/A</v>
      </c>
      <c r="F830" s="7" t="e">
        <f t="shared" si="59"/>
        <v>#N/A</v>
      </c>
      <c r="O830" s="8" t="e">
        <v>#N/A</v>
      </c>
      <c r="P830" s="7" t="e">
        <v>#N/A</v>
      </c>
      <c r="Q830" s="7" t="e">
        <f>SUM($P$8:P830)+CurrentInventory</f>
        <v>#N/A</v>
      </c>
      <c r="R830" s="7" t="e">
        <f t="shared" si="58"/>
        <v>#N/A</v>
      </c>
    </row>
    <row r="831" spans="5:18" x14ac:dyDescent="0.25">
      <c r="E831" s="8" t="e">
        <f t="shared" si="60"/>
        <v>#N/A</v>
      </c>
      <c r="F831" s="7" t="e">
        <f t="shared" si="59"/>
        <v>#N/A</v>
      </c>
      <c r="O831" s="8" t="e">
        <v>#N/A</v>
      </c>
      <c r="P831" s="7" t="e">
        <v>#N/A</v>
      </c>
      <c r="Q831" s="7" t="e">
        <f>SUM($P$8:P831)+CurrentInventory</f>
        <v>#N/A</v>
      </c>
      <c r="R831" s="7" t="e">
        <f t="shared" si="58"/>
        <v>#N/A</v>
      </c>
    </row>
    <row r="832" spans="5:18" x14ac:dyDescent="0.25">
      <c r="E832" s="8" t="e">
        <f t="shared" si="60"/>
        <v>#N/A</v>
      </c>
      <c r="F832" s="7" t="e">
        <f t="shared" si="59"/>
        <v>#N/A</v>
      </c>
      <c r="O832" s="8" t="e">
        <v>#N/A</v>
      </c>
      <c r="P832" s="7" t="e">
        <v>#N/A</v>
      </c>
      <c r="Q832" s="7" t="e">
        <f>SUM($P$8:P832)+CurrentInventory</f>
        <v>#N/A</v>
      </c>
      <c r="R832" s="7" t="e">
        <f t="shared" si="58"/>
        <v>#N/A</v>
      </c>
    </row>
    <row r="833" spans="5:18" x14ac:dyDescent="0.25">
      <c r="E833" s="8" t="e">
        <f t="shared" si="60"/>
        <v>#N/A</v>
      </c>
      <c r="F833" s="7" t="e">
        <f t="shared" si="59"/>
        <v>#N/A</v>
      </c>
      <c r="O833" s="8" t="e">
        <v>#N/A</v>
      </c>
      <c r="P833" s="7" t="e">
        <v>#N/A</v>
      </c>
      <c r="Q833" s="7" t="e">
        <f>SUM($P$8:P833)+CurrentInventory</f>
        <v>#N/A</v>
      </c>
      <c r="R833" s="7" t="e">
        <f t="shared" si="58"/>
        <v>#N/A</v>
      </c>
    </row>
    <row r="834" spans="5:18" x14ac:dyDescent="0.25">
      <c r="E834" s="8" t="e">
        <f t="shared" si="60"/>
        <v>#N/A</v>
      </c>
      <c r="F834" s="7" t="e">
        <f t="shared" si="59"/>
        <v>#N/A</v>
      </c>
      <c r="O834" s="8" t="e">
        <v>#N/A</v>
      </c>
      <c r="P834" s="7" t="e">
        <v>#N/A</v>
      </c>
      <c r="Q834" s="7" t="e">
        <f>SUM($P$8:P834)+CurrentInventory</f>
        <v>#N/A</v>
      </c>
      <c r="R834" s="7" t="e">
        <f t="shared" si="58"/>
        <v>#N/A</v>
      </c>
    </row>
    <row r="835" spans="5:18" x14ac:dyDescent="0.25">
      <c r="E835" s="8" t="e">
        <f t="shared" si="60"/>
        <v>#N/A</v>
      </c>
      <c r="F835" s="7" t="e">
        <f t="shared" si="59"/>
        <v>#N/A</v>
      </c>
      <c r="O835" s="8" t="e">
        <v>#N/A</v>
      </c>
      <c r="P835" s="7" t="e">
        <v>#N/A</v>
      </c>
      <c r="Q835" s="7" t="e">
        <f>SUM($P$8:P835)+CurrentInventory</f>
        <v>#N/A</v>
      </c>
      <c r="R835" s="7" t="e">
        <f t="shared" si="58"/>
        <v>#N/A</v>
      </c>
    </row>
    <row r="836" spans="5:18" x14ac:dyDescent="0.25">
      <c r="E836" s="8" t="e">
        <f t="shared" si="60"/>
        <v>#N/A</v>
      </c>
      <c r="F836" s="7" t="e">
        <f t="shared" si="59"/>
        <v>#N/A</v>
      </c>
      <c r="O836" s="8" t="e">
        <v>#N/A</v>
      </c>
      <c r="P836" s="7" t="e">
        <v>#N/A</v>
      </c>
      <c r="Q836" s="7" t="e">
        <f>SUM($P$8:P836)+CurrentInventory</f>
        <v>#N/A</v>
      </c>
      <c r="R836" s="7" t="e">
        <f t="shared" si="58"/>
        <v>#N/A</v>
      </c>
    </row>
    <row r="837" spans="5:18" x14ac:dyDescent="0.25">
      <c r="E837" s="8" t="e">
        <f t="shared" si="60"/>
        <v>#N/A</v>
      </c>
      <c r="F837" s="7" t="e">
        <f t="shared" si="59"/>
        <v>#N/A</v>
      </c>
      <c r="O837" s="8" t="e">
        <v>#N/A</v>
      </c>
      <c r="P837" s="7" t="e">
        <v>#N/A</v>
      </c>
      <c r="Q837" s="7" t="e">
        <f>SUM($P$8:P837)+CurrentInventory</f>
        <v>#N/A</v>
      </c>
      <c r="R837" s="7" t="e">
        <f t="shared" si="58"/>
        <v>#N/A</v>
      </c>
    </row>
    <row r="838" spans="5:18" x14ac:dyDescent="0.25">
      <c r="E838" s="8" t="e">
        <f t="shared" si="60"/>
        <v>#N/A</v>
      </c>
      <c r="F838" s="7" t="e">
        <f t="shared" si="59"/>
        <v>#N/A</v>
      </c>
      <c r="O838" s="8" t="e">
        <v>#N/A</v>
      </c>
      <c r="P838" s="7" t="e">
        <v>#N/A</v>
      </c>
      <c r="Q838" s="7" t="e">
        <f>SUM($P$8:P838)+CurrentInventory</f>
        <v>#N/A</v>
      </c>
      <c r="R838" s="7" t="e">
        <f t="shared" si="58"/>
        <v>#N/A</v>
      </c>
    </row>
    <row r="839" spans="5:18" x14ac:dyDescent="0.25">
      <c r="E839" s="8" t="e">
        <f t="shared" si="60"/>
        <v>#N/A</v>
      </c>
      <c r="F839" s="7" t="e">
        <f t="shared" si="59"/>
        <v>#N/A</v>
      </c>
      <c r="O839" s="8" t="e">
        <v>#N/A</v>
      </c>
      <c r="P839" s="7" t="e">
        <v>#N/A</v>
      </c>
      <c r="Q839" s="7" t="e">
        <f>SUM($P$8:P839)+CurrentInventory</f>
        <v>#N/A</v>
      </c>
      <c r="R839" s="7" t="e">
        <f t="shared" si="58"/>
        <v>#N/A</v>
      </c>
    </row>
    <row r="840" spans="5:18" x14ac:dyDescent="0.25">
      <c r="E840" s="8" t="e">
        <f t="shared" si="60"/>
        <v>#N/A</v>
      </c>
      <c r="F840" s="7" t="e">
        <f t="shared" si="59"/>
        <v>#N/A</v>
      </c>
      <c r="O840" s="8" t="e">
        <v>#N/A</v>
      </c>
      <c r="P840" s="7" t="e">
        <v>#N/A</v>
      </c>
      <c r="Q840" s="7" t="e">
        <f>SUM($P$8:P840)+CurrentInventory</f>
        <v>#N/A</v>
      </c>
      <c r="R840" s="7" t="e">
        <f t="shared" si="58"/>
        <v>#N/A</v>
      </c>
    </row>
    <row r="841" spans="5:18" x14ac:dyDescent="0.25">
      <c r="E841" s="8" t="e">
        <f t="shared" si="60"/>
        <v>#N/A</v>
      </c>
      <c r="F841" s="7" t="e">
        <f t="shared" si="59"/>
        <v>#N/A</v>
      </c>
      <c r="O841" s="8" t="e">
        <v>#N/A</v>
      </c>
      <c r="P841" s="7" t="e">
        <v>#N/A</v>
      </c>
      <c r="Q841" s="7" t="e">
        <f>SUM($P$8:P841)+CurrentInventory</f>
        <v>#N/A</v>
      </c>
      <c r="R841" s="7" t="e">
        <f t="shared" ref="R841:R904" si="61">VLOOKUP(O841,$E$22:$F$1597, 2, FALSE)</f>
        <v>#N/A</v>
      </c>
    </row>
    <row r="842" spans="5:18" x14ac:dyDescent="0.25">
      <c r="E842" s="8" t="e">
        <f t="shared" si="60"/>
        <v>#N/A</v>
      </c>
      <c r="F842" s="7" t="e">
        <f t="shared" si="59"/>
        <v>#N/A</v>
      </c>
      <c r="O842" s="8" t="e">
        <v>#N/A</v>
      </c>
      <c r="P842" s="7" t="e">
        <v>#N/A</v>
      </c>
      <c r="Q842" s="7" t="e">
        <f>SUM($P$8:P842)+CurrentInventory</f>
        <v>#N/A</v>
      </c>
      <c r="R842" s="7" t="e">
        <f t="shared" si="61"/>
        <v>#N/A</v>
      </c>
    </row>
    <row r="843" spans="5:18" x14ac:dyDescent="0.25">
      <c r="E843" s="8" t="e">
        <f t="shared" si="60"/>
        <v>#N/A</v>
      </c>
      <c r="F843" s="7" t="e">
        <f t="shared" si="59"/>
        <v>#N/A</v>
      </c>
      <c r="O843" s="8" t="e">
        <v>#N/A</v>
      </c>
      <c r="P843" s="7" t="e">
        <v>#N/A</v>
      </c>
      <c r="Q843" s="7" t="e">
        <f>SUM($P$8:P843)+CurrentInventory</f>
        <v>#N/A</v>
      </c>
      <c r="R843" s="7" t="e">
        <f t="shared" si="61"/>
        <v>#N/A</v>
      </c>
    </row>
    <row r="844" spans="5:18" x14ac:dyDescent="0.25">
      <c r="E844" s="8" t="e">
        <f t="shared" si="60"/>
        <v>#N/A</v>
      </c>
      <c r="F844" s="7" t="e">
        <f t="shared" si="59"/>
        <v>#N/A</v>
      </c>
      <c r="O844" s="8" t="e">
        <v>#N/A</v>
      </c>
      <c r="P844" s="7" t="e">
        <v>#N/A</v>
      </c>
      <c r="Q844" s="7" t="e">
        <f>SUM($P$8:P844)+CurrentInventory</f>
        <v>#N/A</v>
      </c>
      <c r="R844" s="7" t="e">
        <f t="shared" si="61"/>
        <v>#N/A</v>
      </c>
    </row>
    <row r="845" spans="5:18" x14ac:dyDescent="0.25">
      <c r="E845" s="8" t="e">
        <f t="shared" si="60"/>
        <v>#N/A</v>
      </c>
      <c r="F845" s="7" t="e">
        <f t="shared" si="59"/>
        <v>#N/A</v>
      </c>
      <c r="O845" s="8" t="e">
        <v>#N/A</v>
      </c>
      <c r="P845" s="7" t="e">
        <v>#N/A</v>
      </c>
      <c r="Q845" s="7" t="e">
        <f>SUM($P$8:P845)+CurrentInventory</f>
        <v>#N/A</v>
      </c>
      <c r="R845" s="7" t="e">
        <f t="shared" si="61"/>
        <v>#N/A</v>
      </c>
    </row>
    <row r="846" spans="5:18" x14ac:dyDescent="0.25">
      <c r="E846" s="8" t="e">
        <f t="shared" si="60"/>
        <v>#N/A</v>
      </c>
      <c r="F846" s="7" t="e">
        <f t="shared" si="59"/>
        <v>#N/A</v>
      </c>
      <c r="O846" s="8" t="e">
        <v>#N/A</v>
      </c>
      <c r="P846" s="7" t="e">
        <v>#N/A</v>
      </c>
      <c r="Q846" s="7" t="e">
        <f>SUM($P$8:P846)+CurrentInventory</f>
        <v>#N/A</v>
      </c>
      <c r="R846" s="7" t="e">
        <f t="shared" si="61"/>
        <v>#N/A</v>
      </c>
    </row>
    <row r="847" spans="5:18" x14ac:dyDescent="0.25">
      <c r="E847" s="8" t="e">
        <f t="shared" si="60"/>
        <v>#N/A</v>
      </c>
      <c r="F847" s="7" t="e">
        <f t="shared" si="59"/>
        <v>#N/A</v>
      </c>
      <c r="O847" s="8" t="e">
        <v>#N/A</v>
      </c>
      <c r="P847" s="7" t="e">
        <v>#N/A</v>
      </c>
      <c r="Q847" s="7" t="e">
        <f>SUM($P$8:P847)+CurrentInventory</f>
        <v>#N/A</v>
      </c>
      <c r="R847" s="7" t="e">
        <f t="shared" si="61"/>
        <v>#N/A</v>
      </c>
    </row>
    <row r="848" spans="5:18" x14ac:dyDescent="0.25">
      <c r="E848" s="8" t="e">
        <f t="shared" si="60"/>
        <v>#N/A</v>
      </c>
      <c r="F848" s="7" t="e">
        <f t="shared" si="59"/>
        <v>#N/A</v>
      </c>
      <c r="O848" s="8" t="e">
        <v>#N/A</v>
      </c>
      <c r="P848" s="7" t="e">
        <v>#N/A</v>
      </c>
      <c r="Q848" s="7" t="e">
        <f>SUM($P$8:P848)+CurrentInventory</f>
        <v>#N/A</v>
      </c>
      <c r="R848" s="7" t="e">
        <f t="shared" si="61"/>
        <v>#N/A</v>
      </c>
    </row>
    <row r="849" spans="5:18" x14ac:dyDescent="0.25">
      <c r="E849" s="8" t="e">
        <f t="shared" si="60"/>
        <v>#N/A</v>
      </c>
      <c r="F849" s="7" t="e">
        <f t="shared" si="59"/>
        <v>#N/A</v>
      </c>
      <c r="O849" s="8" t="e">
        <v>#N/A</v>
      </c>
      <c r="P849" s="7" t="e">
        <v>#N/A</v>
      </c>
      <c r="Q849" s="7" t="e">
        <f>SUM($P$8:P849)+CurrentInventory</f>
        <v>#N/A</v>
      </c>
      <c r="R849" s="7" t="e">
        <f t="shared" si="61"/>
        <v>#N/A</v>
      </c>
    </row>
    <row r="850" spans="5:18" x14ac:dyDescent="0.25">
      <c r="E850" s="8" t="e">
        <f t="shared" si="60"/>
        <v>#N/A</v>
      </c>
      <c r="F850" s="7" t="e">
        <f t="shared" si="59"/>
        <v>#N/A</v>
      </c>
      <c r="O850" s="8" t="e">
        <v>#N/A</v>
      </c>
      <c r="P850" s="7" t="e">
        <v>#N/A</v>
      </c>
      <c r="Q850" s="7" t="e">
        <f>SUM($P$8:P850)+CurrentInventory</f>
        <v>#N/A</v>
      </c>
      <c r="R850" s="7" t="e">
        <f t="shared" si="61"/>
        <v>#N/A</v>
      </c>
    </row>
    <row r="851" spans="5:18" x14ac:dyDescent="0.25">
      <c r="E851" s="8" t="e">
        <f t="shared" si="60"/>
        <v>#N/A</v>
      </c>
      <c r="F851" s="7" t="e">
        <f t="shared" si="59"/>
        <v>#N/A</v>
      </c>
      <c r="O851" s="8" t="e">
        <v>#N/A</v>
      </c>
      <c r="P851" s="7" t="e">
        <v>#N/A</v>
      </c>
      <c r="Q851" s="7" t="e">
        <f>SUM($P$8:P851)+CurrentInventory</f>
        <v>#N/A</v>
      </c>
      <c r="R851" s="7" t="e">
        <f t="shared" si="61"/>
        <v>#N/A</v>
      </c>
    </row>
    <row r="852" spans="5:18" x14ac:dyDescent="0.25">
      <c r="E852" s="8" t="e">
        <f t="shared" si="60"/>
        <v>#N/A</v>
      </c>
      <c r="F852" s="7" t="e">
        <f t="shared" si="59"/>
        <v>#N/A</v>
      </c>
      <c r="O852" s="8" t="e">
        <v>#N/A</v>
      </c>
      <c r="P852" s="7" t="e">
        <v>#N/A</v>
      </c>
      <c r="Q852" s="7" t="e">
        <f>SUM($P$8:P852)+CurrentInventory</f>
        <v>#N/A</v>
      </c>
      <c r="R852" s="7" t="e">
        <f t="shared" si="61"/>
        <v>#N/A</v>
      </c>
    </row>
    <row r="853" spans="5:18" x14ac:dyDescent="0.25">
      <c r="E853" s="8" t="e">
        <f t="shared" si="60"/>
        <v>#N/A</v>
      </c>
      <c r="F853" s="7" t="e">
        <f t="shared" si="59"/>
        <v>#N/A</v>
      </c>
      <c r="O853" s="8" t="e">
        <v>#N/A</v>
      </c>
      <c r="P853" s="7" t="e">
        <v>#N/A</v>
      </c>
      <c r="Q853" s="7" t="e">
        <f>SUM($P$8:P853)+CurrentInventory</f>
        <v>#N/A</v>
      </c>
      <c r="R853" s="7" t="e">
        <f t="shared" si="61"/>
        <v>#N/A</v>
      </c>
    </row>
    <row r="854" spans="5:18" x14ac:dyDescent="0.25">
      <c r="E854" s="8" t="e">
        <f t="shared" si="60"/>
        <v>#N/A</v>
      </c>
      <c r="F854" s="7" t="e">
        <f t="shared" si="59"/>
        <v>#N/A</v>
      </c>
      <c r="O854" s="8" t="e">
        <v>#N/A</v>
      </c>
      <c r="P854" s="7" t="e">
        <v>#N/A</v>
      </c>
      <c r="Q854" s="7" t="e">
        <f>SUM($P$8:P854)+CurrentInventory</f>
        <v>#N/A</v>
      </c>
      <c r="R854" s="7" t="e">
        <f t="shared" si="61"/>
        <v>#N/A</v>
      </c>
    </row>
    <row r="855" spans="5:18" x14ac:dyDescent="0.25">
      <c r="E855" s="8" t="e">
        <f t="shared" si="60"/>
        <v>#N/A</v>
      </c>
      <c r="F855" s="7" t="e">
        <f t="shared" si="59"/>
        <v>#N/A</v>
      </c>
      <c r="O855" s="8" t="e">
        <v>#N/A</v>
      </c>
      <c r="P855" s="7" t="e">
        <v>#N/A</v>
      </c>
      <c r="Q855" s="7" t="e">
        <f>SUM($P$8:P855)+CurrentInventory</f>
        <v>#N/A</v>
      </c>
      <c r="R855" s="7" t="e">
        <f t="shared" si="61"/>
        <v>#N/A</v>
      </c>
    </row>
    <row r="856" spans="5:18" x14ac:dyDescent="0.25">
      <c r="E856" s="8" t="e">
        <f t="shared" si="60"/>
        <v>#N/A</v>
      </c>
      <c r="F856" s="7" t="e">
        <f t="shared" ref="F856:F919" si="62">VLOOKUP(E856,$B$4:$C$97, 2,TRUE)</f>
        <v>#N/A</v>
      </c>
      <c r="O856" s="8" t="e">
        <v>#N/A</v>
      </c>
      <c r="P856" s="7" t="e">
        <v>#N/A</v>
      </c>
      <c r="Q856" s="7" t="e">
        <f>SUM($P$8:P856)+CurrentInventory</f>
        <v>#N/A</v>
      </c>
      <c r="R856" s="7" t="e">
        <f t="shared" si="61"/>
        <v>#N/A</v>
      </c>
    </row>
    <row r="857" spans="5:18" x14ac:dyDescent="0.25">
      <c r="E857" s="8" t="e">
        <f t="shared" si="60"/>
        <v>#N/A</v>
      </c>
      <c r="F857" s="7" t="e">
        <f t="shared" si="62"/>
        <v>#N/A</v>
      </c>
      <c r="O857" s="8" t="e">
        <v>#N/A</v>
      </c>
      <c r="P857" s="7" t="e">
        <v>#N/A</v>
      </c>
      <c r="Q857" s="7" t="e">
        <f>SUM($P$8:P857)+CurrentInventory</f>
        <v>#N/A</v>
      </c>
      <c r="R857" s="7" t="e">
        <f t="shared" si="61"/>
        <v>#N/A</v>
      </c>
    </row>
    <row r="858" spans="5:18" x14ac:dyDescent="0.25">
      <c r="E858" s="8" t="e">
        <f t="shared" si="60"/>
        <v>#N/A</v>
      </c>
      <c r="F858" s="7" t="e">
        <f t="shared" si="62"/>
        <v>#N/A</v>
      </c>
      <c r="O858" s="8" t="e">
        <v>#N/A</v>
      </c>
      <c r="P858" s="7" t="e">
        <v>#N/A</v>
      </c>
      <c r="Q858" s="7" t="e">
        <f>SUM($P$8:P858)+CurrentInventory</f>
        <v>#N/A</v>
      </c>
      <c r="R858" s="7" t="e">
        <f t="shared" si="61"/>
        <v>#N/A</v>
      </c>
    </row>
    <row r="859" spans="5:18" x14ac:dyDescent="0.25">
      <c r="E859" s="8" t="e">
        <f t="shared" si="60"/>
        <v>#N/A</v>
      </c>
      <c r="F859" s="7" t="e">
        <f t="shared" si="62"/>
        <v>#N/A</v>
      </c>
      <c r="O859" s="8" t="e">
        <v>#N/A</v>
      </c>
      <c r="P859" s="7" t="e">
        <v>#N/A</v>
      </c>
      <c r="Q859" s="7" t="e">
        <f>SUM($P$8:P859)+CurrentInventory</f>
        <v>#N/A</v>
      </c>
      <c r="R859" s="7" t="e">
        <f t="shared" si="61"/>
        <v>#N/A</v>
      </c>
    </row>
    <row r="860" spans="5:18" x14ac:dyDescent="0.25">
      <c r="E860" s="8" t="e">
        <f t="shared" si="60"/>
        <v>#N/A</v>
      </c>
      <c r="F860" s="7" t="e">
        <f t="shared" si="62"/>
        <v>#N/A</v>
      </c>
      <c r="O860" s="8" t="e">
        <v>#N/A</v>
      </c>
      <c r="P860" s="7" t="e">
        <v>#N/A</v>
      </c>
      <c r="Q860" s="7" t="e">
        <f>SUM($P$8:P860)+CurrentInventory</f>
        <v>#N/A</v>
      </c>
      <c r="R860" s="7" t="e">
        <f t="shared" si="61"/>
        <v>#N/A</v>
      </c>
    </row>
    <row r="861" spans="5:18" x14ac:dyDescent="0.25">
      <c r="E861" s="8" t="e">
        <f t="shared" si="60"/>
        <v>#N/A</v>
      </c>
      <c r="F861" s="7" t="e">
        <f t="shared" si="62"/>
        <v>#N/A</v>
      </c>
      <c r="O861" s="8" t="e">
        <v>#N/A</v>
      </c>
      <c r="P861" s="7" t="e">
        <v>#N/A</v>
      </c>
      <c r="Q861" s="7" t="e">
        <f>SUM($P$8:P861)+CurrentInventory</f>
        <v>#N/A</v>
      </c>
      <c r="R861" s="7" t="e">
        <f t="shared" si="61"/>
        <v>#N/A</v>
      </c>
    </row>
    <row r="862" spans="5:18" x14ac:dyDescent="0.25">
      <c r="E862" s="8" t="e">
        <f t="shared" si="60"/>
        <v>#N/A</v>
      </c>
      <c r="F862" s="7" t="e">
        <f t="shared" si="62"/>
        <v>#N/A</v>
      </c>
      <c r="O862" s="8" t="e">
        <v>#N/A</v>
      </c>
      <c r="P862" s="7" t="e">
        <v>#N/A</v>
      </c>
      <c r="Q862" s="7" t="e">
        <f>SUM($P$8:P862)+CurrentInventory</f>
        <v>#N/A</v>
      </c>
      <c r="R862" s="7" t="e">
        <f t="shared" si="61"/>
        <v>#N/A</v>
      </c>
    </row>
    <row r="863" spans="5:18" x14ac:dyDescent="0.25">
      <c r="E863" s="8" t="e">
        <f t="shared" si="60"/>
        <v>#N/A</v>
      </c>
      <c r="F863" s="7" t="e">
        <f t="shared" si="62"/>
        <v>#N/A</v>
      </c>
      <c r="O863" s="8" t="e">
        <v>#N/A</v>
      </c>
      <c r="P863" s="7" t="e">
        <v>#N/A</v>
      </c>
      <c r="Q863" s="7" t="e">
        <f>SUM($P$8:P863)+CurrentInventory</f>
        <v>#N/A</v>
      </c>
      <c r="R863" s="7" t="e">
        <f t="shared" si="61"/>
        <v>#N/A</v>
      </c>
    </row>
    <row r="864" spans="5:18" x14ac:dyDescent="0.25">
      <c r="E864" s="8" t="e">
        <f t="shared" si="60"/>
        <v>#N/A</v>
      </c>
      <c r="F864" s="7" t="e">
        <f t="shared" si="62"/>
        <v>#N/A</v>
      </c>
      <c r="O864" s="8" t="e">
        <v>#N/A</v>
      </c>
      <c r="P864" s="7" t="e">
        <v>#N/A</v>
      </c>
      <c r="Q864" s="7" t="e">
        <f>SUM($P$8:P864)+CurrentInventory</f>
        <v>#N/A</v>
      </c>
      <c r="R864" s="7" t="e">
        <f t="shared" si="61"/>
        <v>#N/A</v>
      </c>
    </row>
    <row r="865" spans="5:18" x14ac:dyDescent="0.25">
      <c r="E865" s="8" t="e">
        <f t="shared" si="60"/>
        <v>#N/A</v>
      </c>
      <c r="F865" s="7" t="e">
        <f t="shared" si="62"/>
        <v>#N/A</v>
      </c>
      <c r="O865" s="8" t="e">
        <v>#N/A</v>
      </c>
      <c r="P865" s="7" t="e">
        <v>#N/A</v>
      </c>
      <c r="Q865" s="7" t="e">
        <f>SUM($P$8:P865)+CurrentInventory</f>
        <v>#N/A</v>
      </c>
      <c r="R865" s="7" t="e">
        <f t="shared" si="61"/>
        <v>#N/A</v>
      </c>
    </row>
    <row r="866" spans="5:18" x14ac:dyDescent="0.25">
      <c r="E866" s="8" t="e">
        <f t="shared" si="60"/>
        <v>#N/A</v>
      </c>
      <c r="F866" s="7" t="e">
        <f t="shared" si="62"/>
        <v>#N/A</v>
      </c>
      <c r="O866" s="8" t="e">
        <v>#N/A</v>
      </c>
      <c r="P866" s="7" t="e">
        <v>#N/A</v>
      </c>
      <c r="Q866" s="7" t="e">
        <f>SUM($P$8:P866)+CurrentInventory</f>
        <v>#N/A</v>
      </c>
      <c r="R866" s="7" t="e">
        <f t="shared" si="61"/>
        <v>#N/A</v>
      </c>
    </row>
    <row r="867" spans="5:18" x14ac:dyDescent="0.25">
      <c r="E867" s="8" t="e">
        <f t="shared" si="60"/>
        <v>#N/A</v>
      </c>
      <c r="F867" s="7" t="e">
        <f t="shared" si="62"/>
        <v>#N/A</v>
      </c>
      <c r="O867" s="8" t="e">
        <v>#N/A</v>
      </c>
      <c r="P867" s="7" t="e">
        <v>#N/A</v>
      </c>
      <c r="Q867" s="7" t="e">
        <f>SUM($P$8:P867)+CurrentInventory</f>
        <v>#N/A</v>
      </c>
      <c r="R867" s="7" t="e">
        <f t="shared" si="61"/>
        <v>#N/A</v>
      </c>
    </row>
    <row r="868" spans="5:18" x14ac:dyDescent="0.25">
      <c r="E868" s="8" t="e">
        <f t="shared" si="60"/>
        <v>#N/A</v>
      </c>
      <c r="F868" s="7" t="e">
        <f t="shared" si="62"/>
        <v>#N/A</v>
      </c>
      <c r="O868" s="8" t="e">
        <v>#N/A</v>
      </c>
      <c r="P868" s="7" t="e">
        <v>#N/A</v>
      </c>
      <c r="Q868" s="7" t="e">
        <f>SUM($P$8:P868)+CurrentInventory</f>
        <v>#N/A</v>
      </c>
      <c r="R868" s="7" t="e">
        <f t="shared" si="61"/>
        <v>#N/A</v>
      </c>
    </row>
    <row r="869" spans="5:18" x14ac:dyDescent="0.25">
      <c r="E869" s="8" t="e">
        <f t="shared" si="60"/>
        <v>#N/A</v>
      </c>
      <c r="F869" s="7" t="e">
        <f t="shared" si="62"/>
        <v>#N/A</v>
      </c>
      <c r="O869" s="8" t="e">
        <v>#N/A</v>
      </c>
      <c r="P869" s="7" t="e">
        <v>#N/A</v>
      </c>
      <c r="Q869" s="7" t="e">
        <f>SUM($P$8:P869)+CurrentInventory</f>
        <v>#N/A</v>
      </c>
      <c r="R869" s="7" t="e">
        <f t="shared" si="61"/>
        <v>#N/A</v>
      </c>
    </row>
    <row r="870" spans="5:18" x14ac:dyDescent="0.25">
      <c r="E870" s="8" t="e">
        <f t="shared" si="60"/>
        <v>#N/A</v>
      </c>
      <c r="F870" s="7" t="e">
        <f t="shared" si="62"/>
        <v>#N/A</v>
      </c>
      <c r="O870" s="8" t="e">
        <v>#N/A</v>
      </c>
      <c r="P870" s="7" t="e">
        <v>#N/A</v>
      </c>
      <c r="Q870" s="7" t="e">
        <f>SUM($P$8:P870)+CurrentInventory</f>
        <v>#N/A</v>
      </c>
      <c r="R870" s="7" t="e">
        <f t="shared" si="61"/>
        <v>#N/A</v>
      </c>
    </row>
    <row r="871" spans="5:18" x14ac:dyDescent="0.25">
      <c r="E871" s="8" t="e">
        <f t="shared" si="60"/>
        <v>#N/A</v>
      </c>
      <c r="F871" s="7" t="e">
        <f t="shared" si="62"/>
        <v>#N/A</v>
      </c>
      <c r="O871" s="8" t="e">
        <v>#N/A</v>
      </c>
      <c r="P871" s="7" t="e">
        <v>#N/A</v>
      </c>
      <c r="Q871" s="7" t="e">
        <f>SUM($P$8:P871)+CurrentInventory</f>
        <v>#N/A</v>
      </c>
      <c r="R871" s="7" t="e">
        <f t="shared" si="61"/>
        <v>#N/A</v>
      </c>
    </row>
    <row r="872" spans="5:18" x14ac:dyDescent="0.25">
      <c r="E872" s="8" t="e">
        <f t="shared" si="60"/>
        <v>#N/A</v>
      </c>
      <c r="F872" s="7" t="e">
        <f t="shared" si="62"/>
        <v>#N/A</v>
      </c>
      <c r="O872" s="8" t="e">
        <v>#N/A</v>
      </c>
      <c r="P872" s="7" t="e">
        <v>#N/A</v>
      </c>
      <c r="Q872" s="7" t="e">
        <f>SUM($P$8:P872)+CurrentInventory</f>
        <v>#N/A</v>
      </c>
      <c r="R872" s="7" t="e">
        <f t="shared" si="61"/>
        <v>#N/A</v>
      </c>
    </row>
    <row r="873" spans="5:18" x14ac:dyDescent="0.25">
      <c r="E873" s="8" t="e">
        <f t="shared" si="60"/>
        <v>#N/A</v>
      </c>
      <c r="F873" s="7" t="e">
        <f t="shared" si="62"/>
        <v>#N/A</v>
      </c>
      <c r="O873" s="8" t="e">
        <v>#N/A</v>
      </c>
      <c r="P873" s="7" t="e">
        <v>#N/A</v>
      </c>
      <c r="Q873" s="7" t="e">
        <f>SUM($P$8:P873)+CurrentInventory</f>
        <v>#N/A</v>
      </c>
      <c r="R873" s="7" t="e">
        <f t="shared" si="61"/>
        <v>#N/A</v>
      </c>
    </row>
    <row r="874" spans="5:18" x14ac:dyDescent="0.25">
      <c r="E874" s="8" t="e">
        <f t="shared" si="60"/>
        <v>#N/A</v>
      </c>
      <c r="F874" s="7" t="e">
        <f t="shared" si="62"/>
        <v>#N/A</v>
      </c>
      <c r="O874" s="8" t="e">
        <v>#N/A</v>
      </c>
      <c r="P874" s="7" t="e">
        <v>#N/A</v>
      </c>
      <c r="Q874" s="7" t="e">
        <f>SUM($P$8:P874)+CurrentInventory</f>
        <v>#N/A</v>
      </c>
      <c r="R874" s="7" t="e">
        <f t="shared" si="61"/>
        <v>#N/A</v>
      </c>
    </row>
    <row r="875" spans="5:18" x14ac:dyDescent="0.25">
      <c r="E875" s="8" t="e">
        <f t="shared" si="60"/>
        <v>#N/A</v>
      </c>
      <c r="F875" s="7" t="e">
        <f t="shared" si="62"/>
        <v>#N/A</v>
      </c>
      <c r="O875" s="8" t="e">
        <v>#N/A</v>
      </c>
      <c r="P875" s="7" t="e">
        <v>#N/A</v>
      </c>
      <c r="Q875" s="7" t="e">
        <f>SUM($P$8:P875)+CurrentInventory</f>
        <v>#N/A</v>
      </c>
      <c r="R875" s="7" t="e">
        <f t="shared" si="61"/>
        <v>#N/A</v>
      </c>
    </row>
    <row r="876" spans="5:18" x14ac:dyDescent="0.25">
      <c r="E876" s="8" t="e">
        <f t="shared" si="60"/>
        <v>#N/A</v>
      </c>
      <c r="F876" s="7" t="e">
        <f t="shared" si="62"/>
        <v>#N/A</v>
      </c>
      <c r="O876" s="8" t="e">
        <v>#N/A</v>
      </c>
      <c r="P876" s="7" t="e">
        <v>#N/A</v>
      </c>
      <c r="Q876" s="7" t="e">
        <f>SUM($P$8:P876)+CurrentInventory</f>
        <v>#N/A</v>
      </c>
      <c r="R876" s="7" t="e">
        <f t="shared" si="61"/>
        <v>#N/A</v>
      </c>
    </row>
    <row r="877" spans="5:18" x14ac:dyDescent="0.25">
      <c r="E877" s="8" t="e">
        <f t="shared" si="60"/>
        <v>#N/A</v>
      </c>
      <c r="F877" s="7" t="e">
        <f t="shared" si="62"/>
        <v>#N/A</v>
      </c>
      <c r="O877" s="8" t="e">
        <v>#N/A</v>
      </c>
      <c r="P877" s="7" t="e">
        <v>#N/A</v>
      </c>
      <c r="Q877" s="7" t="e">
        <f>SUM($P$8:P877)+CurrentInventory</f>
        <v>#N/A</v>
      </c>
      <c r="R877" s="7" t="e">
        <f t="shared" si="61"/>
        <v>#N/A</v>
      </c>
    </row>
    <row r="878" spans="5:18" x14ac:dyDescent="0.25">
      <c r="E878" s="8" t="e">
        <f t="shared" si="60"/>
        <v>#N/A</v>
      </c>
      <c r="F878" s="7" t="e">
        <f t="shared" si="62"/>
        <v>#N/A</v>
      </c>
      <c r="O878" s="8" t="e">
        <v>#N/A</v>
      </c>
      <c r="P878" s="7" t="e">
        <v>#N/A</v>
      </c>
      <c r="Q878" s="7" t="e">
        <f>SUM($P$8:P878)+CurrentInventory</f>
        <v>#N/A</v>
      </c>
      <c r="R878" s="7" t="e">
        <f t="shared" si="61"/>
        <v>#N/A</v>
      </c>
    </row>
    <row r="879" spans="5:18" x14ac:dyDescent="0.25">
      <c r="E879" s="8" t="e">
        <f t="shared" si="60"/>
        <v>#N/A</v>
      </c>
      <c r="F879" s="7" t="e">
        <f t="shared" si="62"/>
        <v>#N/A</v>
      </c>
      <c r="O879" s="8" t="e">
        <v>#N/A</v>
      </c>
      <c r="P879" s="7" t="e">
        <v>#N/A</v>
      </c>
      <c r="Q879" s="7" t="e">
        <f>SUM($P$8:P879)+CurrentInventory</f>
        <v>#N/A</v>
      </c>
      <c r="R879" s="7" t="e">
        <f t="shared" si="61"/>
        <v>#N/A</v>
      </c>
    </row>
    <row r="880" spans="5:18" x14ac:dyDescent="0.25">
      <c r="E880" s="8" t="e">
        <f t="shared" si="60"/>
        <v>#N/A</v>
      </c>
      <c r="F880" s="7" t="e">
        <f t="shared" si="62"/>
        <v>#N/A</v>
      </c>
      <c r="O880" s="8" t="e">
        <v>#N/A</v>
      </c>
      <c r="P880" s="7" t="e">
        <v>#N/A</v>
      </c>
      <c r="Q880" s="7" t="e">
        <f>SUM($P$8:P880)+CurrentInventory</f>
        <v>#N/A</v>
      </c>
      <c r="R880" s="7" t="e">
        <f t="shared" si="61"/>
        <v>#N/A</v>
      </c>
    </row>
    <row r="881" spans="5:18" x14ac:dyDescent="0.25">
      <c r="E881" s="8" t="e">
        <f t="shared" si="60"/>
        <v>#N/A</v>
      </c>
      <c r="F881" s="7" t="e">
        <f t="shared" si="62"/>
        <v>#N/A</v>
      </c>
      <c r="O881" s="8" t="e">
        <v>#N/A</v>
      </c>
      <c r="P881" s="7" t="e">
        <v>#N/A</v>
      </c>
      <c r="Q881" s="7" t="e">
        <f>SUM($P$8:P881)+CurrentInventory</f>
        <v>#N/A</v>
      </c>
      <c r="R881" s="7" t="e">
        <f t="shared" si="61"/>
        <v>#N/A</v>
      </c>
    </row>
    <row r="882" spans="5:18" x14ac:dyDescent="0.25">
      <c r="E882" s="8" t="e">
        <f t="shared" si="60"/>
        <v>#N/A</v>
      </c>
      <c r="F882" s="7" t="e">
        <f t="shared" si="62"/>
        <v>#N/A</v>
      </c>
      <c r="O882" s="8" t="e">
        <v>#N/A</v>
      </c>
      <c r="P882" s="7" t="e">
        <v>#N/A</v>
      </c>
      <c r="Q882" s="7" t="e">
        <f>SUM($P$8:P882)+CurrentInventory</f>
        <v>#N/A</v>
      </c>
      <c r="R882" s="7" t="e">
        <f t="shared" si="61"/>
        <v>#N/A</v>
      </c>
    </row>
    <row r="883" spans="5:18" x14ac:dyDescent="0.25">
      <c r="E883" s="8" t="e">
        <f t="shared" si="60"/>
        <v>#N/A</v>
      </c>
      <c r="F883" s="7" t="e">
        <f t="shared" si="62"/>
        <v>#N/A</v>
      </c>
      <c r="O883" s="8" t="e">
        <v>#N/A</v>
      </c>
      <c r="P883" s="7" t="e">
        <v>#N/A</v>
      </c>
      <c r="Q883" s="7" t="e">
        <f>SUM($P$8:P883)+CurrentInventory</f>
        <v>#N/A</v>
      </c>
      <c r="R883" s="7" t="e">
        <f t="shared" si="61"/>
        <v>#N/A</v>
      </c>
    </row>
    <row r="884" spans="5:18" x14ac:dyDescent="0.25">
      <c r="E884" s="8" t="e">
        <f t="shared" si="60"/>
        <v>#N/A</v>
      </c>
      <c r="F884" s="7" t="e">
        <f t="shared" si="62"/>
        <v>#N/A</v>
      </c>
      <c r="O884" s="8" t="e">
        <v>#N/A</v>
      </c>
      <c r="P884" s="7" t="e">
        <v>#N/A</v>
      </c>
      <c r="Q884" s="7" t="e">
        <f>SUM($P$8:P884)+CurrentInventory</f>
        <v>#N/A</v>
      </c>
      <c r="R884" s="7" t="e">
        <f t="shared" si="61"/>
        <v>#N/A</v>
      </c>
    </row>
    <row r="885" spans="5:18" x14ac:dyDescent="0.25">
      <c r="E885" s="8" t="e">
        <f t="shared" si="60"/>
        <v>#N/A</v>
      </c>
      <c r="F885" s="7" t="e">
        <f t="shared" si="62"/>
        <v>#N/A</v>
      </c>
      <c r="O885" s="8" t="e">
        <v>#N/A</v>
      </c>
      <c r="P885" s="7" t="e">
        <v>#N/A</v>
      </c>
      <c r="Q885" s="7" t="e">
        <f>SUM($P$8:P885)+CurrentInventory</f>
        <v>#N/A</v>
      </c>
      <c r="R885" s="7" t="e">
        <f t="shared" si="61"/>
        <v>#N/A</v>
      </c>
    </row>
    <row r="886" spans="5:18" x14ac:dyDescent="0.25">
      <c r="E886" s="8" t="e">
        <f t="shared" si="60"/>
        <v>#N/A</v>
      </c>
      <c r="F886" s="7" t="e">
        <f t="shared" si="62"/>
        <v>#N/A</v>
      </c>
      <c r="O886" s="8" t="e">
        <v>#N/A</v>
      </c>
      <c r="P886" s="7" t="e">
        <v>#N/A</v>
      </c>
      <c r="Q886" s="7" t="e">
        <f>SUM($P$8:P886)+CurrentInventory</f>
        <v>#N/A</v>
      </c>
      <c r="R886" s="7" t="e">
        <f t="shared" si="61"/>
        <v>#N/A</v>
      </c>
    </row>
    <row r="887" spans="5:18" x14ac:dyDescent="0.25">
      <c r="E887" s="8" t="e">
        <f t="shared" si="60"/>
        <v>#N/A</v>
      </c>
      <c r="F887" s="7" t="e">
        <f t="shared" si="62"/>
        <v>#N/A</v>
      </c>
      <c r="O887" s="8" t="e">
        <v>#N/A</v>
      </c>
      <c r="P887" s="7" t="e">
        <v>#N/A</v>
      </c>
      <c r="Q887" s="7" t="e">
        <f>SUM($P$8:P887)+CurrentInventory</f>
        <v>#N/A</v>
      </c>
      <c r="R887" s="7" t="e">
        <f t="shared" si="61"/>
        <v>#N/A</v>
      </c>
    </row>
    <row r="888" spans="5:18" x14ac:dyDescent="0.25">
      <c r="E888" s="8" t="e">
        <f t="shared" si="60"/>
        <v>#N/A</v>
      </c>
      <c r="F888" s="7" t="e">
        <f t="shared" si="62"/>
        <v>#N/A</v>
      </c>
      <c r="O888" s="8" t="e">
        <v>#N/A</v>
      </c>
      <c r="P888" s="7" t="e">
        <v>#N/A</v>
      </c>
      <c r="Q888" s="7" t="e">
        <f>SUM($P$8:P888)+CurrentInventory</f>
        <v>#N/A</v>
      </c>
      <c r="R888" s="7" t="e">
        <f t="shared" si="61"/>
        <v>#N/A</v>
      </c>
    </row>
    <row r="889" spans="5:18" x14ac:dyDescent="0.25">
      <c r="E889" s="8" t="e">
        <f t="shared" si="60"/>
        <v>#N/A</v>
      </c>
      <c r="F889" s="7" t="e">
        <f t="shared" si="62"/>
        <v>#N/A</v>
      </c>
      <c r="O889" s="8" t="e">
        <v>#N/A</v>
      </c>
      <c r="P889" s="7" t="e">
        <v>#N/A</v>
      </c>
      <c r="Q889" s="7" t="e">
        <f>SUM($P$8:P889)+CurrentInventory</f>
        <v>#N/A</v>
      </c>
      <c r="R889" s="7" t="e">
        <f t="shared" si="61"/>
        <v>#N/A</v>
      </c>
    </row>
    <row r="890" spans="5:18" x14ac:dyDescent="0.25">
      <c r="E890" s="8" t="e">
        <f t="shared" ref="E890:E953" si="63">IF(E889+1&gt;MAX($B$4:$B$97), NA(), E889+1)</f>
        <v>#N/A</v>
      </c>
      <c r="F890" s="7" t="e">
        <f t="shared" si="62"/>
        <v>#N/A</v>
      </c>
      <c r="O890" s="8" t="e">
        <v>#N/A</v>
      </c>
      <c r="P890" s="7" t="e">
        <v>#N/A</v>
      </c>
      <c r="Q890" s="7" t="e">
        <f>SUM($P$8:P890)+CurrentInventory</f>
        <v>#N/A</v>
      </c>
      <c r="R890" s="7" t="e">
        <f t="shared" si="61"/>
        <v>#N/A</v>
      </c>
    </row>
    <row r="891" spans="5:18" x14ac:dyDescent="0.25">
      <c r="E891" s="8" t="e">
        <f t="shared" si="63"/>
        <v>#N/A</v>
      </c>
      <c r="F891" s="7" t="e">
        <f t="shared" si="62"/>
        <v>#N/A</v>
      </c>
      <c r="O891" s="8" t="e">
        <v>#N/A</v>
      </c>
      <c r="P891" s="7" t="e">
        <v>#N/A</v>
      </c>
      <c r="Q891" s="7" t="e">
        <f>SUM($P$8:P891)+CurrentInventory</f>
        <v>#N/A</v>
      </c>
      <c r="R891" s="7" t="e">
        <f t="shared" si="61"/>
        <v>#N/A</v>
      </c>
    </row>
    <row r="892" spans="5:18" x14ac:dyDescent="0.25">
      <c r="E892" s="8" t="e">
        <f t="shared" si="63"/>
        <v>#N/A</v>
      </c>
      <c r="F892" s="7" t="e">
        <f t="shared" si="62"/>
        <v>#N/A</v>
      </c>
      <c r="O892" s="8" t="e">
        <v>#N/A</v>
      </c>
      <c r="P892" s="7" t="e">
        <v>#N/A</v>
      </c>
      <c r="Q892" s="7" t="e">
        <f>SUM($P$8:P892)+CurrentInventory</f>
        <v>#N/A</v>
      </c>
      <c r="R892" s="7" t="e">
        <f t="shared" si="61"/>
        <v>#N/A</v>
      </c>
    </row>
    <row r="893" spans="5:18" x14ac:dyDescent="0.25">
      <c r="E893" s="8" t="e">
        <f t="shared" si="63"/>
        <v>#N/A</v>
      </c>
      <c r="F893" s="7" t="e">
        <f t="shared" si="62"/>
        <v>#N/A</v>
      </c>
      <c r="O893" s="8" t="e">
        <v>#N/A</v>
      </c>
      <c r="P893" s="7" t="e">
        <v>#N/A</v>
      </c>
      <c r="Q893" s="7" t="e">
        <f>SUM($P$8:P893)+CurrentInventory</f>
        <v>#N/A</v>
      </c>
      <c r="R893" s="7" t="e">
        <f t="shared" si="61"/>
        <v>#N/A</v>
      </c>
    </row>
    <row r="894" spans="5:18" x14ac:dyDescent="0.25">
      <c r="E894" s="8" t="e">
        <f t="shared" si="63"/>
        <v>#N/A</v>
      </c>
      <c r="F894" s="7" t="e">
        <f t="shared" si="62"/>
        <v>#N/A</v>
      </c>
      <c r="O894" s="8" t="e">
        <v>#N/A</v>
      </c>
      <c r="P894" s="7" t="e">
        <v>#N/A</v>
      </c>
      <c r="Q894" s="7" t="e">
        <f>SUM($P$8:P894)+CurrentInventory</f>
        <v>#N/A</v>
      </c>
      <c r="R894" s="7" t="e">
        <f t="shared" si="61"/>
        <v>#N/A</v>
      </c>
    </row>
    <row r="895" spans="5:18" x14ac:dyDescent="0.25">
      <c r="E895" s="8" t="e">
        <f t="shared" si="63"/>
        <v>#N/A</v>
      </c>
      <c r="F895" s="7" t="e">
        <f t="shared" si="62"/>
        <v>#N/A</v>
      </c>
      <c r="O895" s="8" t="e">
        <v>#N/A</v>
      </c>
      <c r="P895" s="7" t="e">
        <v>#N/A</v>
      </c>
      <c r="Q895" s="7" t="e">
        <f>SUM($P$8:P895)+CurrentInventory</f>
        <v>#N/A</v>
      </c>
      <c r="R895" s="7" t="e">
        <f t="shared" si="61"/>
        <v>#N/A</v>
      </c>
    </row>
    <row r="896" spans="5:18" x14ac:dyDescent="0.25">
      <c r="E896" s="8" t="e">
        <f t="shared" si="63"/>
        <v>#N/A</v>
      </c>
      <c r="F896" s="7" t="e">
        <f t="shared" si="62"/>
        <v>#N/A</v>
      </c>
      <c r="O896" s="8" t="e">
        <v>#N/A</v>
      </c>
      <c r="P896" s="7" t="e">
        <v>#N/A</v>
      </c>
      <c r="Q896" s="7" t="e">
        <f>SUM($P$8:P896)+CurrentInventory</f>
        <v>#N/A</v>
      </c>
      <c r="R896" s="7" t="e">
        <f t="shared" si="61"/>
        <v>#N/A</v>
      </c>
    </row>
    <row r="897" spans="5:18" x14ac:dyDescent="0.25">
      <c r="E897" s="8" t="e">
        <f t="shared" si="63"/>
        <v>#N/A</v>
      </c>
      <c r="F897" s="7" t="e">
        <f t="shared" si="62"/>
        <v>#N/A</v>
      </c>
      <c r="O897" s="8" t="e">
        <v>#N/A</v>
      </c>
      <c r="P897" s="7" t="e">
        <v>#N/A</v>
      </c>
      <c r="Q897" s="7" t="e">
        <f>SUM($P$8:P897)+CurrentInventory</f>
        <v>#N/A</v>
      </c>
      <c r="R897" s="7" t="e">
        <f t="shared" si="61"/>
        <v>#N/A</v>
      </c>
    </row>
    <row r="898" spans="5:18" x14ac:dyDescent="0.25">
      <c r="E898" s="8" t="e">
        <f t="shared" si="63"/>
        <v>#N/A</v>
      </c>
      <c r="F898" s="7" t="e">
        <f t="shared" si="62"/>
        <v>#N/A</v>
      </c>
      <c r="O898" s="8" t="e">
        <v>#N/A</v>
      </c>
      <c r="P898" s="7" t="e">
        <v>#N/A</v>
      </c>
      <c r="Q898" s="7" t="e">
        <f>SUM($P$8:P898)+CurrentInventory</f>
        <v>#N/A</v>
      </c>
      <c r="R898" s="7" t="e">
        <f t="shared" si="61"/>
        <v>#N/A</v>
      </c>
    </row>
    <row r="899" spans="5:18" x14ac:dyDescent="0.25">
      <c r="E899" s="8" t="e">
        <f t="shared" si="63"/>
        <v>#N/A</v>
      </c>
      <c r="F899" s="7" t="e">
        <f t="shared" si="62"/>
        <v>#N/A</v>
      </c>
      <c r="O899" s="8" t="e">
        <v>#N/A</v>
      </c>
      <c r="P899" s="7" t="e">
        <v>#N/A</v>
      </c>
      <c r="Q899" s="7" t="e">
        <f>SUM($P$8:P899)+CurrentInventory</f>
        <v>#N/A</v>
      </c>
      <c r="R899" s="7" t="e">
        <f t="shared" si="61"/>
        <v>#N/A</v>
      </c>
    </row>
    <row r="900" spans="5:18" x14ac:dyDescent="0.25">
      <c r="E900" s="8" t="e">
        <f t="shared" si="63"/>
        <v>#N/A</v>
      </c>
      <c r="F900" s="7" t="e">
        <f t="shared" si="62"/>
        <v>#N/A</v>
      </c>
      <c r="O900" s="8" t="e">
        <v>#N/A</v>
      </c>
      <c r="P900" s="7" t="e">
        <v>#N/A</v>
      </c>
      <c r="Q900" s="7" t="e">
        <f>SUM($P$8:P900)+CurrentInventory</f>
        <v>#N/A</v>
      </c>
      <c r="R900" s="7" t="e">
        <f t="shared" si="61"/>
        <v>#N/A</v>
      </c>
    </row>
    <row r="901" spans="5:18" x14ac:dyDescent="0.25">
      <c r="E901" s="8" t="e">
        <f t="shared" si="63"/>
        <v>#N/A</v>
      </c>
      <c r="F901" s="7" t="e">
        <f t="shared" si="62"/>
        <v>#N/A</v>
      </c>
      <c r="O901" s="8" t="e">
        <v>#N/A</v>
      </c>
      <c r="P901" s="7" t="e">
        <v>#N/A</v>
      </c>
      <c r="Q901" s="7" t="e">
        <f>SUM($P$8:P901)+CurrentInventory</f>
        <v>#N/A</v>
      </c>
      <c r="R901" s="7" t="e">
        <f t="shared" si="61"/>
        <v>#N/A</v>
      </c>
    </row>
    <row r="902" spans="5:18" x14ac:dyDescent="0.25">
      <c r="E902" s="8" t="e">
        <f t="shared" si="63"/>
        <v>#N/A</v>
      </c>
      <c r="F902" s="7" t="e">
        <f t="shared" si="62"/>
        <v>#N/A</v>
      </c>
      <c r="O902" s="8" t="e">
        <v>#N/A</v>
      </c>
      <c r="P902" s="7" t="e">
        <v>#N/A</v>
      </c>
      <c r="Q902" s="7" t="e">
        <f>SUM($P$8:P902)+CurrentInventory</f>
        <v>#N/A</v>
      </c>
      <c r="R902" s="7" t="e">
        <f t="shared" si="61"/>
        <v>#N/A</v>
      </c>
    </row>
    <row r="903" spans="5:18" x14ac:dyDescent="0.25">
      <c r="E903" s="8" t="e">
        <f t="shared" si="63"/>
        <v>#N/A</v>
      </c>
      <c r="F903" s="7" t="e">
        <f t="shared" si="62"/>
        <v>#N/A</v>
      </c>
      <c r="O903" s="8" t="e">
        <v>#N/A</v>
      </c>
      <c r="P903" s="7" t="e">
        <v>#N/A</v>
      </c>
      <c r="Q903" s="7" t="e">
        <f>SUM($P$8:P903)+CurrentInventory</f>
        <v>#N/A</v>
      </c>
      <c r="R903" s="7" t="e">
        <f t="shared" si="61"/>
        <v>#N/A</v>
      </c>
    </row>
    <row r="904" spans="5:18" x14ac:dyDescent="0.25">
      <c r="E904" s="8" t="e">
        <f t="shared" si="63"/>
        <v>#N/A</v>
      </c>
      <c r="F904" s="7" t="e">
        <f t="shared" si="62"/>
        <v>#N/A</v>
      </c>
      <c r="O904" s="8" t="e">
        <v>#N/A</v>
      </c>
      <c r="P904" s="7" t="e">
        <v>#N/A</v>
      </c>
      <c r="Q904" s="7" t="e">
        <f>SUM($P$8:P904)+CurrentInventory</f>
        <v>#N/A</v>
      </c>
      <c r="R904" s="7" t="e">
        <f t="shared" si="61"/>
        <v>#N/A</v>
      </c>
    </row>
    <row r="905" spans="5:18" x14ac:dyDescent="0.25">
      <c r="E905" s="8" t="e">
        <f t="shared" si="63"/>
        <v>#N/A</v>
      </c>
      <c r="F905" s="7" t="e">
        <f t="shared" si="62"/>
        <v>#N/A</v>
      </c>
      <c r="O905" s="8" t="e">
        <v>#N/A</v>
      </c>
      <c r="P905" s="7" t="e">
        <v>#N/A</v>
      </c>
      <c r="Q905" s="7" t="e">
        <f>SUM($P$8:P905)+CurrentInventory</f>
        <v>#N/A</v>
      </c>
      <c r="R905" s="7" t="e">
        <f t="shared" ref="R905:R968" si="64">VLOOKUP(O905,$E$22:$F$1597, 2, FALSE)</f>
        <v>#N/A</v>
      </c>
    </row>
    <row r="906" spans="5:18" x14ac:dyDescent="0.25">
      <c r="E906" s="8" t="e">
        <f t="shared" si="63"/>
        <v>#N/A</v>
      </c>
      <c r="F906" s="7" t="e">
        <f t="shared" si="62"/>
        <v>#N/A</v>
      </c>
      <c r="O906" s="8" t="e">
        <v>#N/A</v>
      </c>
      <c r="P906" s="7" t="e">
        <v>#N/A</v>
      </c>
      <c r="Q906" s="7" t="e">
        <f>SUM($P$8:P906)+CurrentInventory</f>
        <v>#N/A</v>
      </c>
      <c r="R906" s="7" t="e">
        <f t="shared" si="64"/>
        <v>#N/A</v>
      </c>
    </row>
    <row r="907" spans="5:18" x14ac:dyDescent="0.25">
      <c r="E907" s="8" t="e">
        <f t="shared" si="63"/>
        <v>#N/A</v>
      </c>
      <c r="F907" s="7" t="e">
        <f t="shared" si="62"/>
        <v>#N/A</v>
      </c>
      <c r="O907" s="8" t="e">
        <v>#N/A</v>
      </c>
      <c r="P907" s="7" t="e">
        <v>#N/A</v>
      </c>
      <c r="Q907" s="7" t="e">
        <f>SUM($P$8:P907)+CurrentInventory</f>
        <v>#N/A</v>
      </c>
      <c r="R907" s="7" t="e">
        <f t="shared" si="64"/>
        <v>#N/A</v>
      </c>
    </row>
    <row r="908" spans="5:18" x14ac:dyDescent="0.25">
      <c r="E908" s="8" t="e">
        <f t="shared" si="63"/>
        <v>#N/A</v>
      </c>
      <c r="F908" s="7" t="e">
        <f t="shared" si="62"/>
        <v>#N/A</v>
      </c>
      <c r="O908" s="8" t="e">
        <v>#N/A</v>
      </c>
      <c r="P908" s="7" t="e">
        <v>#N/A</v>
      </c>
      <c r="Q908" s="7" t="e">
        <f>SUM($P$8:P908)+CurrentInventory</f>
        <v>#N/A</v>
      </c>
      <c r="R908" s="7" t="e">
        <f t="shared" si="64"/>
        <v>#N/A</v>
      </c>
    </row>
    <row r="909" spans="5:18" x14ac:dyDescent="0.25">
      <c r="E909" s="8" t="e">
        <f t="shared" si="63"/>
        <v>#N/A</v>
      </c>
      <c r="F909" s="7" t="e">
        <f t="shared" si="62"/>
        <v>#N/A</v>
      </c>
      <c r="O909" s="8" t="e">
        <v>#N/A</v>
      </c>
      <c r="P909" s="7" t="e">
        <v>#N/A</v>
      </c>
      <c r="Q909" s="7" t="e">
        <f>SUM($P$8:P909)+CurrentInventory</f>
        <v>#N/A</v>
      </c>
      <c r="R909" s="7" t="e">
        <f t="shared" si="64"/>
        <v>#N/A</v>
      </c>
    </row>
    <row r="910" spans="5:18" x14ac:dyDescent="0.25">
      <c r="E910" s="8" t="e">
        <f t="shared" si="63"/>
        <v>#N/A</v>
      </c>
      <c r="F910" s="7" t="e">
        <f t="shared" si="62"/>
        <v>#N/A</v>
      </c>
      <c r="O910" s="8" t="e">
        <v>#N/A</v>
      </c>
      <c r="P910" s="7" t="e">
        <v>#N/A</v>
      </c>
      <c r="Q910" s="7" t="e">
        <f>SUM($P$8:P910)+CurrentInventory</f>
        <v>#N/A</v>
      </c>
      <c r="R910" s="7" t="e">
        <f t="shared" si="64"/>
        <v>#N/A</v>
      </c>
    </row>
    <row r="911" spans="5:18" x14ac:dyDescent="0.25">
      <c r="E911" s="8" t="e">
        <f t="shared" si="63"/>
        <v>#N/A</v>
      </c>
      <c r="F911" s="7" t="e">
        <f t="shared" si="62"/>
        <v>#N/A</v>
      </c>
      <c r="O911" s="8" t="e">
        <v>#N/A</v>
      </c>
      <c r="P911" s="7" t="e">
        <v>#N/A</v>
      </c>
      <c r="Q911" s="7" t="e">
        <f>SUM($P$8:P911)+CurrentInventory</f>
        <v>#N/A</v>
      </c>
      <c r="R911" s="7" t="e">
        <f t="shared" si="64"/>
        <v>#N/A</v>
      </c>
    </row>
    <row r="912" spans="5:18" x14ac:dyDescent="0.25">
      <c r="E912" s="8" t="e">
        <f t="shared" si="63"/>
        <v>#N/A</v>
      </c>
      <c r="F912" s="7" t="e">
        <f t="shared" si="62"/>
        <v>#N/A</v>
      </c>
      <c r="O912" s="8" t="e">
        <v>#N/A</v>
      </c>
      <c r="P912" s="7" t="e">
        <v>#N/A</v>
      </c>
      <c r="Q912" s="7" t="e">
        <f>SUM($P$8:P912)+CurrentInventory</f>
        <v>#N/A</v>
      </c>
      <c r="R912" s="7" t="e">
        <f t="shared" si="64"/>
        <v>#N/A</v>
      </c>
    </row>
    <row r="913" spans="5:18" x14ac:dyDescent="0.25">
      <c r="E913" s="8" t="e">
        <f t="shared" si="63"/>
        <v>#N/A</v>
      </c>
      <c r="F913" s="7" t="e">
        <f t="shared" si="62"/>
        <v>#N/A</v>
      </c>
      <c r="O913" s="8" t="e">
        <v>#N/A</v>
      </c>
      <c r="P913" s="7" t="e">
        <v>#N/A</v>
      </c>
      <c r="Q913" s="7" t="e">
        <f>SUM($P$8:P913)+CurrentInventory</f>
        <v>#N/A</v>
      </c>
      <c r="R913" s="7" t="e">
        <f t="shared" si="64"/>
        <v>#N/A</v>
      </c>
    </row>
    <row r="914" spans="5:18" x14ac:dyDescent="0.25">
      <c r="E914" s="8" t="e">
        <f t="shared" si="63"/>
        <v>#N/A</v>
      </c>
      <c r="F914" s="7" t="e">
        <f t="shared" si="62"/>
        <v>#N/A</v>
      </c>
      <c r="O914" s="8" t="e">
        <v>#N/A</v>
      </c>
      <c r="P914" s="7" t="e">
        <v>#N/A</v>
      </c>
      <c r="Q914" s="7" t="e">
        <f>SUM($P$8:P914)+CurrentInventory</f>
        <v>#N/A</v>
      </c>
      <c r="R914" s="7" t="e">
        <f t="shared" si="64"/>
        <v>#N/A</v>
      </c>
    </row>
    <row r="915" spans="5:18" x14ac:dyDescent="0.25">
      <c r="E915" s="8" t="e">
        <f t="shared" si="63"/>
        <v>#N/A</v>
      </c>
      <c r="F915" s="7" t="e">
        <f t="shared" si="62"/>
        <v>#N/A</v>
      </c>
      <c r="O915" s="8" t="e">
        <v>#N/A</v>
      </c>
      <c r="P915" s="7" t="e">
        <v>#N/A</v>
      </c>
      <c r="Q915" s="7" t="e">
        <f>SUM($P$8:P915)+CurrentInventory</f>
        <v>#N/A</v>
      </c>
      <c r="R915" s="7" t="e">
        <f t="shared" si="64"/>
        <v>#N/A</v>
      </c>
    </row>
    <row r="916" spans="5:18" x14ac:dyDescent="0.25">
      <c r="E916" s="8" t="e">
        <f t="shared" si="63"/>
        <v>#N/A</v>
      </c>
      <c r="F916" s="7" t="e">
        <f t="shared" si="62"/>
        <v>#N/A</v>
      </c>
      <c r="O916" s="8" t="e">
        <v>#N/A</v>
      </c>
      <c r="P916" s="7" t="e">
        <v>#N/A</v>
      </c>
      <c r="Q916" s="7" t="e">
        <f>SUM($P$8:P916)+CurrentInventory</f>
        <v>#N/A</v>
      </c>
      <c r="R916" s="7" t="e">
        <f t="shared" si="64"/>
        <v>#N/A</v>
      </c>
    </row>
    <row r="917" spans="5:18" x14ac:dyDescent="0.25">
      <c r="E917" s="8" t="e">
        <f t="shared" si="63"/>
        <v>#N/A</v>
      </c>
      <c r="F917" s="7" t="e">
        <f t="shared" si="62"/>
        <v>#N/A</v>
      </c>
      <c r="O917" s="8" t="e">
        <v>#N/A</v>
      </c>
      <c r="P917" s="7" t="e">
        <v>#N/A</v>
      </c>
      <c r="Q917" s="7" t="e">
        <f>SUM($P$8:P917)+CurrentInventory</f>
        <v>#N/A</v>
      </c>
      <c r="R917" s="7" t="e">
        <f t="shared" si="64"/>
        <v>#N/A</v>
      </c>
    </row>
    <row r="918" spans="5:18" x14ac:dyDescent="0.25">
      <c r="E918" s="8" t="e">
        <f t="shared" si="63"/>
        <v>#N/A</v>
      </c>
      <c r="F918" s="7" t="e">
        <f t="shared" si="62"/>
        <v>#N/A</v>
      </c>
      <c r="O918" s="8" t="e">
        <v>#N/A</v>
      </c>
      <c r="P918" s="7" t="e">
        <v>#N/A</v>
      </c>
      <c r="Q918" s="7" t="e">
        <f>SUM($P$8:P918)+CurrentInventory</f>
        <v>#N/A</v>
      </c>
      <c r="R918" s="7" t="e">
        <f t="shared" si="64"/>
        <v>#N/A</v>
      </c>
    </row>
    <row r="919" spans="5:18" x14ac:dyDescent="0.25">
      <c r="E919" s="8" t="e">
        <f t="shared" si="63"/>
        <v>#N/A</v>
      </c>
      <c r="F919" s="7" t="e">
        <f t="shared" si="62"/>
        <v>#N/A</v>
      </c>
      <c r="O919" s="8" t="e">
        <v>#N/A</v>
      </c>
      <c r="P919" s="7" t="e">
        <v>#N/A</v>
      </c>
      <c r="Q919" s="7" t="e">
        <f>SUM($P$8:P919)+CurrentInventory</f>
        <v>#N/A</v>
      </c>
      <c r="R919" s="7" t="e">
        <f t="shared" si="64"/>
        <v>#N/A</v>
      </c>
    </row>
    <row r="920" spans="5:18" x14ac:dyDescent="0.25">
      <c r="E920" s="8" t="e">
        <f t="shared" si="63"/>
        <v>#N/A</v>
      </c>
      <c r="F920" s="7" t="e">
        <f t="shared" ref="F920:F983" si="65">VLOOKUP(E920,$B$4:$C$97, 2,TRUE)</f>
        <v>#N/A</v>
      </c>
      <c r="O920" s="8" t="e">
        <v>#N/A</v>
      </c>
      <c r="P920" s="7" t="e">
        <v>#N/A</v>
      </c>
      <c r="Q920" s="7" t="e">
        <f>SUM($P$8:P920)+CurrentInventory</f>
        <v>#N/A</v>
      </c>
      <c r="R920" s="7" t="e">
        <f t="shared" si="64"/>
        <v>#N/A</v>
      </c>
    </row>
    <row r="921" spans="5:18" x14ac:dyDescent="0.25">
      <c r="E921" s="8" t="e">
        <f t="shared" si="63"/>
        <v>#N/A</v>
      </c>
      <c r="F921" s="7" t="e">
        <f t="shared" si="65"/>
        <v>#N/A</v>
      </c>
      <c r="O921" s="8" t="e">
        <v>#N/A</v>
      </c>
      <c r="P921" s="7" t="e">
        <v>#N/A</v>
      </c>
      <c r="Q921" s="7" t="e">
        <f>SUM($P$8:P921)+CurrentInventory</f>
        <v>#N/A</v>
      </c>
      <c r="R921" s="7" t="e">
        <f t="shared" si="64"/>
        <v>#N/A</v>
      </c>
    </row>
    <row r="922" spans="5:18" x14ac:dyDescent="0.25">
      <c r="E922" s="8" t="e">
        <f t="shared" si="63"/>
        <v>#N/A</v>
      </c>
      <c r="F922" s="7" t="e">
        <f t="shared" si="65"/>
        <v>#N/A</v>
      </c>
      <c r="O922" s="8" t="e">
        <v>#N/A</v>
      </c>
      <c r="P922" s="7" t="e">
        <v>#N/A</v>
      </c>
      <c r="Q922" s="7" t="e">
        <f>SUM($P$8:P922)+CurrentInventory</f>
        <v>#N/A</v>
      </c>
      <c r="R922" s="7" t="e">
        <f t="shared" si="64"/>
        <v>#N/A</v>
      </c>
    </row>
    <row r="923" spans="5:18" x14ac:dyDescent="0.25">
      <c r="E923" s="8" t="e">
        <f t="shared" si="63"/>
        <v>#N/A</v>
      </c>
      <c r="F923" s="7" t="e">
        <f t="shared" si="65"/>
        <v>#N/A</v>
      </c>
      <c r="O923" s="8" t="e">
        <v>#N/A</v>
      </c>
      <c r="P923" s="7" t="e">
        <v>#N/A</v>
      </c>
      <c r="Q923" s="7" t="e">
        <f>SUM($P$8:P923)+CurrentInventory</f>
        <v>#N/A</v>
      </c>
      <c r="R923" s="7" t="e">
        <f t="shared" si="64"/>
        <v>#N/A</v>
      </c>
    </row>
    <row r="924" spans="5:18" x14ac:dyDescent="0.25">
      <c r="E924" s="8" t="e">
        <f t="shared" si="63"/>
        <v>#N/A</v>
      </c>
      <c r="F924" s="7" t="e">
        <f t="shared" si="65"/>
        <v>#N/A</v>
      </c>
      <c r="O924" s="8" t="e">
        <v>#N/A</v>
      </c>
      <c r="P924" s="7" t="e">
        <v>#N/A</v>
      </c>
      <c r="Q924" s="7" t="e">
        <f>SUM($P$8:P924)+CurrentInventory</f>
        <v>#N/A</v>
      </c>
      <c r="R924" s="7" t="e">
        <f t="shared" si="64"/>
        <v>#N/A</v>
      </c>
    </row>
    <row r="925" spans="5:18" x14ac:dyDescent="0.25">
      <c r="E925" s="8" t="e">
        <f t="shared" si="63"/>
        <v>#N/A</v>
      </c>
      <c r="F925" s="7" t="e">
        <f t="shared" si="65"/>
        <v>#N/A</v>
      </c>
      <c r="O925" s="8" t="e">
        <v>#N/A</v>
      </c>
      <c r="P925" s="7" t="e">
        <v>#N/A</v>
      </c>
      <c r="Q925" s="7" t="e">
        <f>SUM($P$8:P925)+CurrentInventory</f>
        <v>#N/A</v>
      </c>
      <c r="R925" s="7" t="e">
        <f t="shared" si="64"/>
        <v>#N/A</v>
      </c>
    </row>
    <row r="926" spans="5:18" x14ac:dyDescent="0.25">
      <c r="E926" s="8" t="e">
        <f t="shared" si="63"/>
        <v>#N/A</v>
      </c>
      <c r="F926" s="7" t="e">
        <f t="shared" si="65"/>
        <v>#N/A</v>
      </c>
      <c r="O926" s="8" t="e">
        <v>#N/A</v>
      </c>
      <c r="P926" s="7" t="e">
        <v>#N/A</v>
      </c>
      <c r="Q926" s="7" t="e">
        <f>SUM($P$8:P926)+CurrentInventory</f>
        <v>#N/A</v>
      </c>
      <c r="R926" s="7" t="e">
        <f t="shared" si="64"/>
        <v>#N/A</v>
      </c>
    </row>
    <row r="927" spans="5:18" x14ac:dyDescent="0.25">
      <c r="E927" s="8" t="e">
        <f t="shared" si="63"/>
        <v>#N/A</v>
      </c>
      <c r="F927" s="7" t="e">
        <f t="shared" si="65"/>
        <v>#N/A</v>
      </c>
      <c r="O927" s="8" t="e">
        <v>#N/A</v>
      </c>
      <c r="P927" s="7" t="e">
        <v>#N/A</v>
      </c>
      <c r="Q927" s="7" t="e">
        <f>SUM($P$8:P927)+CurrentInventory</f>
        <v>#N/A</v>
      </c>
      <c r="R927" s="7" t="e">
        <f t="shared" si="64"/>
        <v>#N/A</v>
      </c>
    </row>
    <row r="928" spans="5:18" x14ac:dyDescent="0.25">
      <c r="E928" s="8" t="e">
        <f t="shared" si="63"/>
        <v>#N/A</v>
      </c>
      <c r="F928" s="7" t="e">
        <f t="shared" si="65"/>
        <v>#N/A</v>
      </c>
      <c r="O928" s="8" t="e">
        <v>#N/A</v>
      </c>
      <c r="P928" s="7" t="e">
        <v>#N/A</v>
      </c>
      <c r="Q928" s="7" t="e">
        <f>SUM($P$8:P928)+CurrentInventory</f>
        <v>#N/A</v>
      </c>
      <c r="R928" s="7" t="e">
        <f t="shared" si="64"/>
        <v>#N/A</v>
      </c>
    </row>
    <row r="929" spans="5:18" x14ac:dyDescent="0.25">
      <c r="E929" s="8" t="e">
        <f t="shared" si="63"/>
        <v>#N/A</v>
      </c>
      <c r="F929" s="7" t="e">
        <f t="shared" si="65"/>
        <v>#N/A</v>
      </c>
      <c r="O929" s="8" t="e">
        <v>#N/A</v>
      </c>
      <c r="P929" s="7" t="e">
        <v>#N/A</v>
      </c>
      <c r="Q929" s="7" t="e">
        <f>SUM($P$8:P929)+CurrentInventory</f>
        <v>#N/A</v>
      </c>
      <c r="R929" s="7" t="e">
        <f t="shared" si="64"/>
        <v>#N/A</v>
      </c>
    </row>
    <row r="930" spans="5:18" x14ac:dyDescent="0.25">
      <c r="E930" s="8" t="e">
        <f t="shared" si="63"/>
        <v>#N/A</v>
      </c>
      <c r="F930" s="7" t="e">
        <f t="shared" si="65"/>
        <v>#N/A</v>
      </c>
      <c r="O930" s="8" t="e">
        <v>#N/A</v>
      </c>
      <c r="P930" s="7" t="e">
        <v>#N/A</v>
      </c>
      <c r="Q930" s="7" t="e">
        <f>SUM($P$8:P930)+CurrentInventory</f>
        <v>#N/A</v>
      </c>
      <c r="R930" s="7" t="e">
        <f t="shared" si="64"/>
        <v>#N/A</v>
      </c>
    </row>
    <row r="931" spans="5:18" x14ac:dyDescent="0.25">
      <c r="E931" s="8" t="e">
        <f t="shared" si="63"/>
        <v>#N/A</v>
      </c>
      <c r="F931" s="7" t="e">
        <f t="shared" si="65"/>
        <v>#N/A</v>
      </c>
      <c r="O931" s="8" t="e">
        <v>#N/A</v>
      </c>
      <c r="P931" s="7" t="e">
        <v>#N/A</v>
      </c>
      <c r="Q931" s="7" t="e">
        <f>SUM($P$8:P931)+CurrentInventory</f>
        <v>#N/A</v>
      </c>
      <c r="R931" s="7" t="e">
        <f t="shared" si="64"/>
        <v>#N/A</v>
      </c>
    </row>
    <row r="932" spans="5:18" x14ac:dyDescent="0.25">
      <c r="E932" s="8" t="e">
        <f t="shared" si="63"/>
        <v>#N/A</v>
      </c>
      <c r="F932" s="7" t="e">
        <f t="shared" si="65"/>
        <v>#N/A</v>
      </c>
      <c r="O932" s="8" t="e">
        <v>#N/A</v>
      </c>
      <c r="P932" s="7" t="e">
        <v>#N/A</v>
      </c>
      <c r="Q932" s="7" t="e">
        <f>SUM($P$8:P932)+CurrentInventory</f>
        <v>#N/A</v>
      </c>
      <c r="R932" s="7" t="e">
        <f t="shared" si="64"/>
        <v>#N/A</v>
      </c>
    </row>
    <row r="933" spans="5:18" x14ac:dyDescent="0.25">
      <c r="E933" s="8" t="e">
        <f t="shared" si="63"/>
        <v>#N/A</v>
      </c>
      <c r="F933" s="7" t="e">
        <f t="shared" si="65"/>
        <v>#N/A</v>
      </c>
      <c r="O933" s="8" t="e">
        <v>#N/A</v>
      </c>
      <c r="P933" s="7" t="e">
        <v>#N/A</v>
      </c>
      <c r="Q933" s="7" t="e">
        <f>SUM($P$8:P933)+CurrentInventory</f>
        <v>#N/A</v>
      </c>
      <c r="R933" s="7" t="e">
        <f t="shared" si="64"/>
        <v>#N/A</v>
      </c>
    </row>
    <row r="934" spans="5:18" x14ac:dyDescent="0.25">
      <c r="E934" s="8" t="e">
        <f t="shared" si="63"/>
        <v>#N/A</v>
      </c>
      <c r="F934" s="7" t="e">
        <f t="shared" si="65"/>
        <v>#N/A</v>
      </c>
      <c r="O934" s="8" t="e">
        <v>#N/A</v>
      </c>
      <c r="P934" s="7" t="e">
        <v>#N/A</v>
      </c>
      <c r="Q934" s="7" t="e">
        <f>SUM($P$8:P934)+CurrentInventory</f>
        <v>#N/A</v>
      </c>
      <c r="R934" s="7" t="e">
        <f t="shared" si="64"/>
        <v>#N/A</v>
      </c>
    </row>
    <row r="935" spans="5:18" x14ac:dyDescent="0.25">
      <c r="E935" s="8" t="e">
        <f t="shared" si="63"/>
        <v>#N/A</v>
      </c>
      <c r="F935" s="7" t="e">
        <f t="shared" si="65"/>
        <v>#N/A</v>
      </c>
      <c r="O935" s="8" t="e">
        <v>#N/A</v>
      </c>
      <c r="P935" s="7" t="e">
        <v>#N/A</v>
      </c>
      <c r="Q935" s="7" t="e">
        <f>SUM($P$8:P935)+CurrentInventory</f>
        <v>#N/A</v>
      </c>
      <c r="R935" s="7" t="e">
        <f t="shared" si="64"/>
        <v>#N/A</v>
      </c>
    </row>
    <row r="936" spans="5:18" x14ac:dyDescent="0.25">
      <c r="E936" s="8" t="e">
        <f t="shared" si="63"/>
        <v>#N/A</v>
      </c>
      <c r="F936" s="7" t="e">
        <f t="shared" si="65"/>
        <v>#N/A</v>
      </c>
      <c r="O936" s="8" t="e">
        <v>#N/A</v>
      </c>
      <c r="P936" s="7" t="e">
        <v>#N/A</v>
      </c>
      <c r="Q936" s="7" t="e">
        <f>SUM($P$8:P936)+CurrentInventory</f>
        <v>#N/A</v>
      </c>
      <c r="R936" s="7" t="e">
        <f t="shared" si="64"/>
        <v>#N/A</v>
      </c>
    </row>
    <row r="937" spans="5:18" x14ac:dyDescent="0.25">
      <c r="E937" s="8" t="e">
        <f t="shared" si="63"/>
        <v>#N/A</v>
      </c>
      <c r="F937" s="7" t="e">
        <f t="shared" si="65"/>
        <v>#N/A</v>
      </c>
      <c r="O937" s="8" t="e">
        <v>#N/A</v>
      </c>
      <c r="P937" s="7" t="e">
        <v>#N/A</v>
      </c>
      <c r="Q937" s="7" t="e">
        <f>SUM($P$8:P937)+CurrentInventory</f>
        <v>#N/A</v>
      </c>
      <c r="R937" s="7" t="e">
        <f t="shared" si="64"/>
        <v>#N/A</v>
      </c>
    </row>
    <row r="938" spans="5:18" x14ac:dyDescent="0.25">
      <c r="E938" s="8" t="e">
        <f t="shared" si="63"/>
        <v>#N/A</v>
      </c>
      <c r="F938" s="7" t="e">
        <f t="shared" si="65"/>
        <v>#N/A</v>
      </c>
      <c r="O938" s="8" t="e">
        <v>#N/A</v>
      </c>
      <c r="P938" s="7" t="e">
        <v>#N/A</v>
      </c>
      <c r="Q938" s="7" t="e">
        <f>SUM($P$8:P938)+CurrentInventory</f>
        <v>#N/A</v>
      </c>
      <c r="R938" s="7" t="e">
        <f t="shared" si="64"/>
        <v>#N/A</v>
      </c>
    </row>
    <row r="939" spans="5:18" x14ac:dyDescent="0.25">
      <c r="E939" s="8" t="e">
        <f t="shared" si="63"/>
        <v>#N/A</v>
      </c>
      <c r="F939" s="7" t="e">
        <f t="shared" si="65"/>
        <v>#N/A</v>
      </c>
      <c r="O939" s="8" t="e">
        <v>#N/A</v>
      </c>
      <c r="P939" s="7" t="e">
        <v>#N/A</v>
      </c>
      <c r="Q939" s="7" t="e">
        <f>SUM($P$8:P939)+CurrentInventory</f>
        <v>#N/A</v>
      </c>
      <c r="R939" s="7" t="e">
        <f t="shared" si="64"/>
        <v>#N/A</v>
      </c>
    </row>
    <row r="940" spans="5:18" x14ac:dyDescent="0.25">
      <c r="E940" s="8" t="e">
        <f t="shared" si="63"/>
        <v>#N/A</v>
      </c>
      <c r="F940" s="7" t="e">
        <f t="shared" si="65"/>
        <v>#N/A</v>
      </c>
      <c r="O940" s="8" t="e">
        <v>#N/A</v>
      </c>
      <c r="P940" s="7" t="e">
        <v>#N/A</v>
      </c>
      <c r="Q940" s="7" t="e">
        <f>SUM($P$8:P940)+CurrentInventory</f>
        <v>#N/A</v>
      </c>
      <c r="R940" s="7" t="e">
        <f t="shared" si="64"/>
        <v>#N/A</v>
      </c>
    </row>
    <row r="941" spans="5:18" x14ac:dyDescent="0.25">
      <c r="E941" s="8" t="e">
        <f t="shared" si="63"/>
        <v>#N/A</v>
      </c>
      <c r="F941" s="7" t="e">
        <f t="shared" si="65"/>
        <v>#N/A</v>
      </c>
      <c r="O941" s="8" t="e">
        <v>#N/A</v>
      </c>
      <c r="P941" s="7" t="e">
        <v>#N/A</v>
      </c>
      <c r="Q941" s="7" t="e">
        <f>SUM($P$8:P941)+CurrentInventory</f>
        <v>#N/A</v>
      </c>
      <c r="R941" s="7" t="e">
        <f t="shared" si="64"/>
        <v>#N/A</v>
      </c>
    </row>
    <row r="942" spans="5:18" x14ac:dyDescent="0.25">
      <c r="E942" s="8" t="e">
        <f t="shared" si="63"/>
        <v>#N/A</v>
      </c>
      <c r="F942" s="7" t="e">
        <f t="shared" si="65"/>
        <v>#N/A</v>
      </c>
      <c r="O942" s="8" t="e">
        <v>#N/A</v>
      </c>
      <c r="P942" s="7" t="e">
        <v>#N/A</v>
      </c>
      <c r="Q942" s="7" t="e">
        <f>SUM($P$8:P942)+CurrentInventory</f>
        <v>#N/A</v>
      </c>
      <c r="R942" s="7" t="e">
        <f t="shared" si="64"/>
        <v>#N/A</v>
      </c>
    </row>
    <row r="943" spans="5:18" x14ac:dyDescent="0.25">
      <c r="E943" s="8" t="e">
        <f t="shared" si="63"/>
        <v>#N/A</v>
      </c>
      <c r="F943" s="7" t="e">
        <f t="shared" si="65"/>
        <v>#N/A</v>
      </c>
      <c r="O943" s="8" t="e">
        <v>#N/A</v>
      </c>
      <c r="P943" s="7" t="e">
        <v>#N/A</v>
      </c>
      <c r="Q943" s="7" t="e">
        <f>SUM($P$8:P943)+CurrentInventory</f>
        <v>#N/A</v>
      </c>
      <c r="R943" s="7" t="e">
        <f t="shared" si="64"/>
        <v>#N/A</v>
      </c>
    </row>
    <row r="944" spans="5:18" x14ac:dyDescent="0.25">
      <c r="E944" s="8" t="e">
        <f t="shared" si="63"/>
        <v>#N/A</v>
      </c>
      <c r="F944" s="7" t="e">
        <f t="shared" si="65"/>
        <v>#N/A</v>
      </c>
      <c r="O944" s="8" t="e">
        <v>#N/A</v>
      </c>
      <c r="P944" s="7" t="e">
        <v>#N/A</v>
      </c>
      <c r="Q944" s="7" t="e">
        <f>SUM($P$8:P944)+CurrentInventory</f>
        <v>#N/A</v>
      </c>
      <c r="R944" s="7" t="e">
        <f t="shared" si="64"/>
        <v>#N/A</v>
      </c>
    </row>
    <row r="945" spans="5:18" x14ac:dyDescent="0.25">
      <c r="E945" s="8" t="e">
        <f t="shared" si="63"/>
        <v>#N/A</v>
      </c>
      <c r="F945" s="7" t="e">
        <f t="shared" si="65"/>
        <v>#N/A</v>
      </c>
      <c r="O945" s="8" t="e">
        <v>#N/A</v>
      </c>
      <c r="P945" s="7" t="e">
        <v>#N/A</v>
      </c>
      <c r="Q945" s="7" t="e">
        <f>SUM($P$8:P945)+CurrentInventory</f>
        <v>#N/A</v>
      </c>
      <c r="R945" s="7" t="e">
        <f t="shared" si="64"/>
        <v>#N/A</v>
      </c>
    </row>
    <row r="946" spans="5:18" x14ac:dyDescent="0.25">
      <c r="E946" s="8" t="e">
        <f t="shared" si="63"/>
        <v>#N/A</v>
      </c>
      <c r="F946" s="7" t="e">
        <f t="shared" si="65"/>
        <v>#N/A</v>
      </c>
      <c r="O946" s="8" t="e">
        <v>#N/A</v>
      </c>
      <c r="P946" s="7" t="e">
        <v>#N/A</v>
      </c>
      <c r="Q946" s="7" t="e">
        <f>SUM($P$8:P946)+CurrentInventory</f>
        <v>#N/A</v>
      </c>
      <c r="R946" s="7" t="e">
        <f t="shared" si="64"/>
        <v>#N/A</v>
      </c>
    </row>
    <row r="947" spans="5:18" x14ac:dyDescent="0.25">
      <c r="E947" s="8" t="e">
        <f t="shared" si="63"/>
        <v>#N/A</v>
      </c>
      <c r="F947" s="7" t="e">
        <f t="shared" si="65"/>
        <v>#N/A</v>
      </c>
      <c r="O947" s="8" t="e">
        <v>#N/A</v>
      </c>
      <c r="P947" s="7" t="e">
        <v>#N/A</v>
      </c>
      <c r="Q947" s="7" t="e">
        <f>SUM($P$8:P947)+CurrentInventory</f>
        <v>#N/A</v>
      </c>
      <c r="R947" s="7" t="e">
        <f t="shared" si="64"/>
        <v>#N/A</v>
      </c>
    </row>
    <row r="948" spans="5:18" x14ac:dyDescent="0.25">
      <c r="E948" s="8" t="e">
        <f t="shared" si="63"/>
        <v>#N/A</v>
      </c>
      <c r="F948" s="7" t="e">
        <f t="shared" si="65"/>
        <v>#N/A</v>
      </c>
      <c r="O948" s="8" t="e">
        <v>#N/A</v>
      </c>
      <c r="P948" s="7" t="e">
        <v>#N/A</v>
      </c>
      <c r="Q948" s="7" t="e">
        <f>SUM($P$8:P948)+CurrentInventory</f>
        <v>#N/A</v>
      </c>
      <c r="R948" s="7" t="e">
        <f t="shared" si="64"/>
        <v>#N/A</v>
      </c>
    </row>
    <row r="949" spans="5:18" x14ac:dyDescent="0.25">
      <c r="E949" s="8" t="e">
        <f t="shared" si="63"/>
        <v>#N/A</v>
      </c>
      <c r="F949" s="7" t="e">
        <f t="shared" si="65"/>
        <v>#N/A</v>
      </c>
      <c r="O949" s="8" t="e">
        <v>#N/A</v>
      </c>
      <c r="P949" s="7" t="e">
        <v>#N/A</v>
      </c>
      <c r="Q949" s="7" t="e">
        <f>SUM($P$8:P949)+CurrentInventory</f>
        <v>#N/A</v>
      </c>
      <c r="R949" s="7" t="e">
        <f t="shared" si="64"/>
        <v>#N/A</v>
      </c>
    </row>
    <row r="950" spans="5:18" x14ac:dyDescent="0.25">
      <c r="E950" s="8" t="e">
        <f t="shared" si="63"/>
        <v>#N/A</v>
      </c>
      <c r="F950" s="7" t="e">
        <f t="shared" si="65"/>
        <v>#N/A</v>
      </c>
      <c r="O950" s="8" t="e">
        <v>#N/A</v>
      </c>
      <c r="P950" s="7" t="e">
        <v>#N/A</v>
      </c>
      <c r="Q950" s="7" t="e">
        <f>SUM($P$8:P950)+CurrentInventory</f>
        <v>#N/A</v>
      </c>
      <c r="R950" s="7" t="e">
        <f t="shared" si="64"/>
        <v>#N/A</v>
      </c>
    </row>
    <row r="951" spans="5:18" x14ac:dyDescent="0.25">
      <c r="E951" s="8" t="e">
        <f t="shared" si="63"/>
        <v>#N/A</v>
      </c>
      <c r="F951" s="7" t="e">
        <f t="shared" si="65"/>
        <v>#N/A</v>
      </c>
      <c r="O951" s="8" t="e">
        <v>#N/A</v>
      </c>
      <c r="P951" s="7" t="e">
        <v>#N/A</v>
      </c>
      <c r="Q951" s="7" t="e">
        <f>SUM($P$8:P951)+CurrentInventory</f>
        <v>#N/A</v>
      </c>
      <c r="R951" s="7" t="e">
        <f t="shared" si="64"/>
        <v>#N/A</v>
      </c>
    </row>
    <row r="952" spans="5:18" x14ac:dyDescent="0.25">
      <c r="E952" s="8" t="e">
        <f t="shared" si="63"/>
        <v>#N/A</v>
      </c>
      <c r="F952" s="7" t="e">
        <f t="shared" si="65"/>
        <v>#N/A</v>
      </c>
      <c r="O952" s="8" t="e">
        <v>#N/A</v>
      </c>
      <c r="P952" s="7" t="e">
        <v>#N/A</v>
      </c>
      <c r="Q952" s="7" t="e">
        <f>SUM($P$8:P952)+CurrentInventory</f>
        <v>#N/A</v>
      </c>
      <c r="R952" s="7" t="e">
        <f t="shared" si="64"/>
        <v>#N/A</v>
      </c>
    </row>
    <row r="953" spans="5:18" x14ac:dyDescent="0.25">
      <c r="E953" s="8" t="e">
        <f t="shared" si="63"/>
        <v>#N/A</v>
      </c>
      <c r="F953" s="7" t="e">
        <f t="shared" si="65"/>
        <v>#N/A</v>
      </c>
      <c r="O953" s="8" t="e">
        <v>#N/A</v>
      </c>
      <c r="P953" s="7" t="e">
        <v>#N/A</v>
      </c>
      <c r="Q953" s="7" t="e">
        <f>SUM($P$8:P953)+CurrentInventory</f>
        <v>#N/A</v>
      </c>
      <c r="R953" s="7" t="e">
        <f t="shared" si="64"/>
        <v>#N/A</v>
      </c>
    </row>
    <row r="954" spans="5:18" x14ac:dyDescent="0.25">
      <c r="E954" s="8" t="e">
        <f t="shared" ref="E954:E1017" si="66">IF(E953+1&gt;MAX($B$4:$B$97), NA(), E953+1)</f>
        <v>#N/A</v>
      </c>
      <c r="F954" s="7" t="e">
        <f t="shared" si="65"/>
        <v>#N/A</v>
      </c>
      <c r="O954" s="8" t="e">
        <v>#N/A</v>
      </c>
      <c r="P954" s="7" t="e">
        <v>#N/A</v>
      </c>
      <c r="Q954" s="7" t="e">
        <f>SUM($P$8:P954)+CurrentInventory</f>
        <v>#N/A</v>
      </c>
      <c r="R954" s="7" t="e">
        <f t="shared" si="64"/>
        <v>#N/A</v>
      </c>
    </row>
    <row r="955" spans="5:18" x14ac:dyDescent="0.25">
      <c r="E955" s="8" t="e">
        <f t="shared" si="66"/>
        <v>#N/A</v>
      </c>
      <c r="F955" s="7" t="e">
        <f t="shared" si="65"/>
        <v>#N/A</v>
      </c>
      <c r="O955" s="8" t="e">
        <v>#N/A</v>
      </c>
      <c r="P955" s="7" t="e">
        <v>#N/A</v>
      </c>
      <c r="Q955" s="7" t="e">
        <f>SUM($P$8:P955)+CurrentInventory</f>
        <v>#N/A</v>
      </c>
      <c r="R955" s="7" t="e">
        <f t="shared" si="64"/>
        <v>#N/A</v>
      </c>
    </row>
    <row r="956" spans="5:18" x14ac:dyDescent="0.25">
      <c r="E956" s="8" t="e">
        <f t="shared" si="66"/>
        <v>#N/A</v>
      </c>
      <c r="F956" s="7" t="e">
        <f t="shared" si="65"/>
        <v>#N/A</v>
      </c>
      <c r="O956" s="8" t="e">
        <v>#N/A</v>
      </c>
      <c r="P956" s="7" t="e">
        <v>#N/A</v>
      </c>
      <c r="Q956" s="7" t="e">
        <f>SUM($P$8:P956)+CurrentInventory</f>
        <v>#N/A</v>
      </c>
      <c r="R956" s="7" t="e">
        <f t="shared" si="64"/>
        <v>#N/A</v>
      </c>
    </row>
    <row r="957" spans="5:18" x14ac:dyDescent="0.25">
      <c r="E957" s="8" t="e">
        <f t="shared" si="66"/>
        <v>#N/A</v>
      </c>
      <c r="F957" s="7" t="e">
        <f t="shared" si="65"/>
        <v>#N/A</v>
      </c>
      <c r="O957" s="8" t="e">
        <v>#N/A</v>
      </c>
      <c r="P957" s="7" t="e">
        <v>#N/A</v>
      </c>
      <c r="Q957" s="7" t="e">
        <f>SUM($P$8:P957)+CurrentInventory</f>
        <v>#N/A</v>
      </c>
      <c r="R957" s="7" t="e">
        <f t="shared" si="64"/>
        <v>#N/A</v>
      </c>
    </row>
    <row r="958" spans="5:18" x14ac:dyDescent="0.25">
      <c r="E958" s="8" t="e">
        <f t="shared" si="66"/>
        <v>#N/A</v>
      </c>
      <c r="F958" s="7" t="e">
        <f t="shared" si="65"/>
        <v>#N/A</v>
      </c>
      <c r="O958" s="8" t="e">
        <v>#N/A</v>
      </c>
      <c r="P958" s="7" t="e">
        <v>#N/A</v>
      </c>
      <c r="Q958" s="7" t="e">
        <f>SUM($P$8:P958)+CurrentInventory</f>
        <v>#N/A</v>
      </c>
      <c r="R958" s="7" t="e">
        <f t="shared" si="64"/>
        <v>#N/A</v>
      </c>
    </row>
    <row r="959" spans="5:18" x14ac:dyDescent="0.25">
      <c r="E959" s="8" t="e">
        <f t="shared" si="66"/>
        <v>#N/A</v>
      </c>
      <c r="F959" s="7" t="e">
        <f t="shared" si="65"/>
        <v>#N/A</v>
      </c>
      <c r="O959" s="8" t="e">
        <v>#N/A</v>
      </c>
      <c r="P959" s="7" t="e">
        <v>#N/A</v>
      </c>
      <c r="Q959" s="7" t="e">
        <f>SUM($P$8:P959)+CurrentInventory</f>
        <v>#N/A</v>
      </c>
      <c r="R959" s="7" t="e">
        <f t="shared" si="64"/>
        <v>#N/A</v>
      </c>
    </row>
    <row r="960" spans="5:18" x14ac:dyDescent="0.25">
      <c r="E960" s="8" t="e">
        <f t="shared" si="66"/>
        <v>#N/A</v>
      </c>
      <c r="F960" s="7" t="e">
        <f t="shared" si="65"/>
        <v>#N/A</v>
      </c>
      <c r="O960" s="8" t="e">
        <v>#N/A</v>
      </c>
      <c r="P960" s="7" t="e">
        <v>#N/A</v>
      </c>
      <c r="Q960" s="7" t="e">
        <f>SUM($P$8:P960)+CurrentInventory</f>
        <v>#N/A</v>
      </c>
      <c r="R960" s="7" t="e">
        <f t="shared" si="64"/>
        <v>#N/A</v>
      </c>
    </row>
    <row r="961" spans="5:18" x14ac:dyDescent="0.25">
      <c r="E961" s="8" t="e">
        <f t="shared" si="66"/>
        <v>#N/A</v>
      </c>
      <c r="F961" s="7" t="e">
        <f t="shared" si="65"/>
        <v>#N/A</v>
      </c>
      <c r="O961" s="8" t="e">
        <v>#N/A</v>
      </c>
      <c r="P961" s="7" t="e">
        <v>#N/A</v>
      </c>
      <c r="Q961" s="7" t="e">
        <f>SUM($P$8:P961)+CurrentInventory</f>
        <v>#N/A</v>
      </c>
      <c r="R961" s="7" t="e">
        <f t="shared" si="64"/>
        <v>#N/A</v>
      </c>
    </row>
    <row r="962" spans="5:18" x14ac:dyDescent="0.25">
      <c r="E962" s="8" t="e">
        <f t="shared" si="66"/>
        <v>#N/A</v>
      </c>
      <c r="F962" s="7" t="e">
        <f t="shared" si="65"/>
        <v>#N/A</v>
      </c>
      <c r="O962" s="8" t="e">
        <v>#N/A</v>
      </c>
      <c r="P962" s="7" t="e">
        <v>#N/A</v>
      </c>
      <c r="Q962" s="7" t="e">
        <f>SUM($P$8:P962)+CurrentInventory</f>
        <v>#N/A</v>
      </c>
      <c r="R962" s="7" t="e">
        <f t="shared" si="64"/>
        <v>#N/A</v>
      </c>
    </row>
    <row r="963" spans="5:18" x14ac:dyDescent="0.25">
      <c r="E963" s="8" t="e">
        <f t="shared" si="66"/>
        <v>#N/A</v>
      </c>
      <c r="F963" s="7" t="e">
        <f t="shared" si="65"/>
        <v>#N/A</v>
      </c>
      <c r="O963" s="8" t="e">
        <v>#N/A</v>
      </c>
      <c r="P963" s="7" t="e">
        <v>#N/A</v>
      </c>
      <c r="Q963" s="7" t="e">
        <f>SUM($P$8:P963)+CurrentInventory</f>
        <v>#N/A</v>
      </c>
      <c r="R963" s="7" t="e">
        <f t="shared" si="64"/>
        <v>#N/A</v>
      </c>
    </row>
    <row r="964" spans="5:18" x14ac:dyDescent="0.25">
      <c r="E964" s="8" t="e">
        <f t="shared" si="66"/>
        <v>#N/A</v>
      </c>
      <c r="F964" s="7" t="e">
        <f t="shared" si="65"/>
        <v>#N/A</v>
      </c>
      <c r="O964" s="8" t="e">
        <v>#N/A</v>
      </c>
      <c r="P964" s="7" t="e">
        <v>#N/A</v>
      </c>
      <c r="Q964" s="7" t="e">
        <f>SUM($P$8:P964)+CurrentInventory</f>
        <v>#N/A</v>
      </c>
      <c r="R964" s="7" t="e">
        <f t="shared" si="64"/>
        <v>#N/A</v>
      </c>
    </row>
    <row r="965" spans="5:18" x14ac:dyDescent="0.25">
      <c r="E965" s="8" t="e">
        <f t="shared" si="66"/>
        <v>#N/A</v>
      </c>
      <c r="F965" s="7" t="e">
        <f t="shared" si="65"/>
        <v>#N/A</v>
      </c>
      <c r="O965" s="8" t="e">
        <v>#N/A</v>
      </c>
      <c r="P965" s="7" t="e">
        <v>#N/A</v>
      </c>
      <c r="Q965" s="7" t="e">
        <f>SUM($P$8:P965)+CurrentInventory</f>
        <v>#N/A</v>
      </c>
      <c r="R965" s="7" t="e">
        <f t="shared" si="64"/>
        <v>#N/A</v>
      </c>
    </row>
    <row r="966" spans="5:18" x14ac:dyDescent="0.25">
      <c r="E966" s="8" t="e">
        <f t="shared" si="66"/>
        <v>#N/A</v>
      </c>
      <c r="F966" s="7" t="e">
        <f t="shared" si="65"/>
        <v>#N/A</v>
      </c>
      <c r="O966" s="8" t="e">
        <v>#N/A</v>
      </c>
      <c r="P966" s="7" t="e">
        <v>#N/A</v>
      </c>
      <c r="Q966" s="7" t="e">
        <f>SUM($P$8:P966)+CurrentInventory</f>
        <v>#N/A</v>
      </c>
      <c r="R966" s="7" t="e">
        <f t="shared" si="64"/>
        <v>#N/A</v>
      </c>
    </row>
    <row r="967" spans="5:18" x14ac:dyDescent="0.25">
      <c r="E967" s="8" t="e">
        <f t="shared" si="66"/>
        <v>#N/A</v>
      </c>
      <c r="F967" s="7" t="e">
        <f t="shared" si="65"/>
        <v>#N/A</v>
      </c>
      <c r="O967" s="8" t="e">
        <v>#N/A</v>
      </c>
      <c r="P967" s="7" t="e">
        <v>#N/A</v>
      </c>
      <c r="Q967" s="7" t="e">
        <f>SUM($P$8:P967)+CurrentInventory</f>
        <v>#N/A</v>
      </c>
      <c r="R967" s="7" t="e">
        <f t="shared" si="64"/>
        <v>#N/A</v>
      </c>
    </row>
    <row r="968" spans="5:18" x14ac:dyDescent="0.25">
      <c r="E968" s="8" t="e">
        <f t="shared" si="66"/>
        <v>#N/A</v>
      </c>
      <c r="F968" s="7" t="e">
        <f t="shared" si="65"/>
        <v>#N/A</v>
      </c>
      <c r="O968" s="8" t="e">
        <v>#N/A</v>
      </c>
      <c r="P968" s="7" t="e">
        <v>#N/A</v>
      </c>
      <c r="Q968" s="7" t="e">
        <f>SUM($P$8:P968)+CurrentInventory</f>
        <v>#N/A</v>
      </c>
      <c r="R968" s="7" t="e">
        <f t="shared" si="64"/>
        <v>#N/A</v>
      </c>
    </row>
    <row r="969" spans="5:18" x14ac:dyDescent="0.25">
      <c r="E969" s="8" t="e">
        <f t="shared" si="66"/>
        <v>#N/A</v>
      </c>
      <c r="F969" s="7" t="e">
        <f t="shared" si="65"/>
        <v>#N/A</v>
      </c>
      <c r="O969" s="8" t="e">
        <v>#N/A</v>
      </c>
      <c r="P969" s="7" t="e">
        <v>#N/A</v>
      </c>
      <c r="Q969" s="7" t="e">
        <f>SUM($P$8:P969)+CurrentInventory</f>
        <v>#N/A</v>
      </c>
      <c r="R969" s="7" t="e">
        <f t="shared" ref="R969:R1032" si="67">VLOOKUP(O969,$E$22:$F$1597, 2, FALSE)</f>
        <v>#N/A</v>
      </c>
    </row>
    <row r="970" spans="5:18" x14ac:dyDescent="0.25">
      <c r="E970" s="8" t="e">
        <f t="shared" si="66"/>
        <v>#N/A</v>
      </c>
      <c r="F970" s="7" t="e">
        <f t="shared" si="65"/>
        <v>#N/A</v>
      </c>
      <c r="O970" s="8" t="e">
        <v>#N/A</v>
      </c>
      <c r="P970" s="7" t="e">
        <v>#N/A</v>
      </c>
      <c r="Q970" s="7" t="e">
        <f>SUM($P$8:P970)+CurrentInventory</f>
        <v>#N/A</v>
      </c>
      <c r="R970" s="7" t="e">
        <f t="shared" si="67"/>
        <v>#N/A</v>
      </c>
    </row>
    <row r="971" spans="5:18" x14ac:dyDescent="0.25">
      <c r="E971" s="8" t="e">
        <f t="shared" si="66"/>
        <v>#N/A</v>
      </c>
      <c r="F971" s="7" t="e">
        <f t="shared" si="65"/>
        <v>#N/A</v>
      </c>
      <c r="O971" s="8" t="e">
        <v>#N/A</v>
      </c>
      <c r="P971" s="7" t="e">
        <v>#N/A</v>
      </c>
      <c r="Q971" s="7" t="e">
        <f>SUM($P$8:P971)+CurrentInventory</f>
        <v>#N/A</v>
      </c>
      <c r="R971" s="7" t="e">
        <f t="shared" si="67"/>
        <v>#N/A</v>
      </c>
    </row>
    <row r="972" spans="5:18" x14ac:dyDescent="0.25">
      <c r="E972" s="8" t="e">
        <f t="shared" si="66"/>
        <v>#N/A</v>
      </c>
      <c r="F972" s="7" t="e">
        <f t="shared" si="65"/>
        <v>#N/A</v>
      </c>
      <c r="O972" s="8" t="e">
        <v>#N/A</v>
      </c>
      <c r="P972" s="7" t="e">
        <v>#N/A</v>
      </c>
      <c r="Q972" s="7" t="e">
        <f>SUM($P$8:P972)+CurrentInventory</f>
        <v>#N/A</v>
      </c>
      <c r="R972" s="7" t="e">
        <f t="shared" si="67"/>
        <v>#N/A</v>
      </c>
    </row>
    <row r="973" spans="5:18" x14ac:dyDescent="0.25">
      <c r="E973" s="8" t="e">
        <f t="shared" si="66"/>
        <v>#N/A</v>
      </c>
      <c r="F973" s="7" t="e">
        <f t="shared" si="65"/>
        <v>#N/A</v>
      </c>
      <c r="O973" s="8" t="e">
        <v>#N/A</v>
      </c>
      <c r="P973" s="7" t="e">
        <v>#N/A</v>
      </c>
      <c r="Q973" s="7" t="e">
        <f>SUM($P$8:P973)+CurrentInventory</f>
        <v>#N/A</v>
      </c>
      <c r="R973" s="7" t="e">
        <f t="shared" si="67"/>
        <v>#N/A</v>
      </c>
    </row>
    <row r="974" spans="5:18" x14ac:dyDescent="0.25">
      <c r="E974" s="8" t="e">
        <f t="shared" si="66"/>
        <v>#N/A</v>
      </c>
      <c r="F974" s="7" t="e">
        <f t="shared" si="65"/>
        <v>#N/A</v>
      </c>
      <c r="O974" s="8" t="e">
        <v>#N/A</v>
      </c>
      <c r="P974" s="7" t="e">
        <v>#N/A</v>
      </c>
      <c r="Q974" s="7" t="e">
        <f>SUM($P$8:P974)+CurrentInventory</f>
        <v>#N/A</v>
      </c>
      <c r="R974" s="7" t="e">
        <f t="shared" si="67"/>
        <v>#N/A</v>
      </c>
    </row>
    <row r="975" spans="5:18" x14ac:dyDescent="0.25">
      <c r="E975" s="8" t="e">
        <f t="shared" si="66"/>
        <v>#N/A</v>
      </c>
      <c r="F975" s="7" t="e">
        <f t="shared" si="65"/>
        <v>#N/A</v>
      </c>
      <c r="O975" s="8" t="e">
        <v>#N/A</v>
      </c>
      <c r="P975" s="7" t="e">
        <v>#N/A</v>
      </c>
      <c r="Q975" s="7" t="e">
        <f>SUM($P$8:P975)+CurrentInventory</f>
        <v>#N/A</v>
      </c>
      <c r="R975" s="7" t="e">
        <f t="shared" si="67"/>
        <v>#N/A</v>
      </c>
    </row>
    <row r="976" spans="5:18" x14ac:dyDescent="0.25">
      <c r="E976" s="8" t="e">
        <f t="shared" si="66"/>
        <v>#N/A</v>
      </c>
      <c r="F976" s="7" t="e">
        <f t="shared" si="65"/>
        <v>#N/A</v>
      </c>
      <c r="O976" s="8" t="e">
        <v>#N/A</v>
      </c>
      <c r="P976" s="7" t="e">
        <v>#N/A</v>
      </c>
      <c r="Q976" s="7" t="e">
        <f>SUM($P$8:P976)+CurrentInventory</f>
        <v>#N/A</v>
      </c>
      <c r="R976" s="7" t="e">
        <f t="shared" si="67"/>
        <v>#N/A</v>
      </c>
    </row>
    <row r="977" spans="5:18" x14ac:dyDescent="0.25">
      <c r="E977" s="8" t="e">
        <f t="shared" si="66"/>
        <v>#N/A</v>
      </c>
      <c r="F977" s="7" t="e">
        <f t="shared" si="65"/>
        <v>#N/A</v>
      </c>
      <c r="O977" s="8" t="e">
        <v>#N/A</v>
      </c>
      <c r="P977" s="7" t="e">
        <v>#N/A</v>
      </c>
      <c r="Q977" s="7" t="e">
        <f>SUM($P$8:P977)+CurrentInventory</f>
        <v>#N/A</v>
      </c>
      <c r="R977" s="7" t="e">
        <f t="shared" si="67"/>
        <v>#N/A</v>
      </c>
    </row>
    <row r="978" spans="5:18" x14ac:dyDescent="0.25">
      <c r="E978" s="8" t="e">
        <f t="shared" si="66"/>
        <v>#N/A</v>
      </c>
      <c r="F978" s="7" t="e">
        <f t="shared" si="65"/>
        <v>#N/A</v>
      </c>
      <c r="O978" s="8" t="e">
        <v>#N/A</v>
      </c>
      <c r="P978" s="7" t="e">
        <v>#N/A</v>
      </c>
      <c r="Q978" s="7" t="e">
        <f>SUM($P$8:P978)+CurrentInventory</f>
        <v>#N/A</v>
      </c>
      <c r="R978" s="7" t="e">
        <f t="shared" si="67"/>
        <v>#N/A</v>
      </c>
    </row>
    <row r="979" spans="5:18" x14ac:dyDescent="0.25">
      <c r="E979" s="8" t="e">
        <f t="shared" si="66"/>
        <v>#N/A</v>
      </c>
      <c r="F979" s="7" t="e">
        <f t="shared" si="65"/>
        <v>#N/A</v>
      </c>
      <c r="O979" s="8" t="e">
        <v>#N/A</v>
      </c>
      <c r="P979" s="7" t="e">
        <v>#N/A</v>
      </c>
      <c r="Q979" s="7" t="e">
        <f>SUM($P$8:P979)+CurrentInventory</f>
        <v>#N/A</v>
      </c>
      <c r="R979" s="7" t="e">
        <f t="shared" si="67"/>
        <v>#N/A</v>
      </c>
    </row>
    <row r="980" spans="5:18" x14ac:dyDescent="0.25">
      <c r="E980" s="8" t="e">
        <f t="shared" si="66"/>
        <v>#N/A</v>
      </c>
      <c r="F980" s="7" t="e">
        <f t="shared" si="65"/>
        <v>#N/A</v>
      </c>
      <c r="O980" s="8" t="e">
        <v>#N/A</v>
      </c>
      <c r="P980" s="7" t="e">
        <v>#N/A</v>
      </c>
      <c r="Q980" s="7" t="e">
        <f>SUM($P$8:P980)+CurrentInventory</f>
        <v>#N/A</v>
      </c>
      <c r="R980" s="7" t="e">
        <f t="shared" si="67"/>
        <v>#N/A</v>
      </c>
    </row>
    <row r="981" spans="5:18" x14ac:dyDescent="0.25">
      <c r="E981" s="8" t="e">
        <f t="shared" si="66"/>
        <v>#N/A</v>
      </c>
      <c r="F981" s="7" t="e">
        <f t="shared" si="65"/>
        <v>#N/A</v>
      </c>
      <c r="O981" s="8" t="e">
        <v>#N/A</v>
      </c>
      <c r="P981" s="7" t="e">
        <v>#N/A</v>
      </c>
      <c r="Q981" s="7" t="e">
        <f>SUM($P$8:P981)+CurrentInventory</f>
        <v>#N/A</v>
      </c>
      <c r="R981" s="7" t="e">
        <f t="shared" si="67"/>
        <v>#N/A</v>
      </c>
    </row>
    <row r="982" spans="5:18" x14ac:dyDescent="0.25">
      <c r="E982" s="8" t="e">
        <f t="shared" si="66"/>
        <v>#N/A</v>
      </c>
      <c r="F982" s="7" t="e">
        <f t="shared" si="65"/>
        <v>#N/A</v>
      </c>
      <c r="O982" s="8" t="e">
        <v>#N/A</v>
      </c>
      <c r="P982" s="7" t="e">
        <v>#N/A</v>
      </c>
      <c r="Q982" s="7" t="e">
        <f>SUM($P$8:P982)+CurrentInventory</f>
        <v>#N/A</v>
      </c>
      <c r="R982" s="7" t="e">
        <f t="shared" si="67"/>
        <v>#N/A</v>
      </c>
    </row>
    <row r="983" spans="5:18" x14ac:dyDescent="0.25">
      <c r="E983" s="8" t="e">
        <f t="shared" si="66"/>
        <v>#N/A</v>
      </c>
      <c r="F983" s="7" t="e">
        <f t="shared" si="65"/>
        <v>#N/A</v>
      </c>
      <c r="O983" s="8" t="e">
        <v>#N/A</v>
      </c>
      <c r="P983" s="7" t="e">
        <v>#N/A</v>
      </c>
      <c r="Q983" s="7" t="e">
        <f>SUM($P$8:P983)+CurrentInventory</f>
        <v>#N/A</v>
      </c>
      <c r="R983" s="7" t="e">
        <f t="shared" si="67"/>
        <v>#N/A</v>
      </c>
    </row>
    <row r="984" spans="5:18" x14ac:dyDescent="0.25">
      <c r="E984" s="8" t="e">
        <f t="shared" si="66"/>
        <v>#N/A</v>
      </c>
      <c r="F984" s="7" t="e">
        <f t="shared" ref="F984:F1047" si="68">VLOOKUP(E984,$B$4:$C$97, 2,TRUE)</f>
        <v>#N/A</v>
      </c>
      <c r="O984" s="8" t="e">
        <v>#N/A</v>
      </c>
      <c r="P984" s="7" t="e">
        <v>#N/A</v>
      </c>
      <c r="Q984" s="7" t="e">
        <f>SUM($P$8:P984)+CurrentInventory</f>
        <v>#N/A</v>
      </c>
      <c r="R984" s="7" t="e">
        <f t="shared" si="67"/>
        <v>#N/A</v>
      </c>
    </row>
    <row r="985" spans="5:18" x14ac:dyDescent="0.25">
      <c r="E985" s="8" t="e">
        <f t="shared" si="66"/>
        <v>#N/A</v>
      </c>
      <c r="F985" s="7" t="e">
        <f t="shared" si="68"/>
        <v>#N/A</v>
      </c>
      <c r="O985" s="8" t="e">
        <v>#N/A</v>
      </c>
      <c r="P985" s="7" t="e">
        <v>#N/A</v>
      </c>
      <c r="Q985" s="7" t="e">
        <f>SUM($P$8:P985)+CurrentInventory</f>
        <v>#N/A</v>
      </c>
      <c r="R985" s="7" t="e">
        <f t="shared" si="67"/>
        <v>#N/A</v>
      </c>
    </row>
    <row r="986" spans="5:18" x14ac:dyDescent="0.25">
      <c r="E986" s="8" t="e">
        <f t="shared" si="66"/>
        <v>#N/A</v>
      </c>
      <c r="F986" s="7" t="e">
        <f t="shared" si="68"/>
        <v>#N/A</v>
      </c>
      <c r="O986" s="8" t="e">
        <v>#N/A</v>
      </c>
      <c r="P986" s="7" t="e">
        <v>#N/A</v>
      </c>
      <c r="Q986" s="7" t="e">
        <f>SUM($P$8:P986)+CurrentInventory</f>
        <v>#N/A</v>
      </c>
      <c r="R986" s="7" t="e">
        <f t="shared" si="67"/>
        <v>#N/A</v>
      </c>
    </row>
    <row r="987" spans="5:18" x14ac:dyDescent="0.25">
      <c r="E987" s="8" t="e">
        <f t="shared" si="66"/>
        <v>#N/A</v>
      </c>
      <c r="F987" s="7" t="e">
        <f t="shared" si="68"/>
        <v>#N/A</v>
      </c>
      <c r="O987" s="8" t="e">
        <v>#N/A</v>
      </c>
      <c r="P987" s="7" t="e">
        <v>#N/A</v>
      </c>
      <c r="Q987" s="7" t="e">
        <f>SUM($P$8:P987)+CurrentInventory</f>
        <v>#N/A</v>
      </c>
      <c r="R987" s="7" t="e">
        <f t="shared" si="67"/>
        <v>#N/A</v>
      </c>
    </row>
    <row r="988" spans="5:18" x14ac:dyDescent="0.25">
      <c r="E988" s="8" t="e">
        <f t="shared" si="66"/>
        <v>#N/A</v>
      </c>
      <c r="F988" s="7" t="e">
        <f t="shared" si="68"/>
        <v>#N/A</v>
      </c>
      <c r="O988" s="8" t="e">
        <v>#N/A</v>
      </c>
      <c r="P988" s="7" t="e">
        <v>#N/A</v>
      </c>
      <c r="Q988" s="7" t="e">
        <f>SUM($P$8:P988)+CurrentInventory</f>
        <v>#N/A</v>
      </c>
      <c r="R988" s="7" t="e">
        <f t="shared" si="67"/>
        <v>#N/A</v>
      </c>
    </row>
    <row r="989" spans="5:18" x14ac:dyDescent="0.25">
      <c r="E989" s="8" t="e">
        <f t="shared" si="66"/>
        <v>#N/A</v>
      </c>
      <c r="F989" s="7" t="e">
        <f t="shared" si="68"/>
        <v>#N/A</v>
      </c>
      <c r="O989" s="8" t="e">
        <v>#N/A</v>
      </c>
      <c r="P989" s="7" t="e">
        <v>#N/A</v>
      </c>
      <c r="Q989" s="7" t="e">
        <f>SUM($P$8:P989)+CurrentInventory</f>
        <v>#N/A</v>
      </c>
      <c r="R989" s="7" t="e">
        <f t="shared" si="67"/>
        <v>#N/A</v>
      </c>
    </row>
    <row r="990" spans="5:18" x14ac:dyDescent="0.25">
      <c r="E990" s="8" t="e">
        <f t="shared" si="66"/>
        <v>#N/A</v>
      </c>
      <c r="F990" s="7" t="e">
        <f t="shared" si="68"/>
        <v>#N/A</v>
      </c>
      <c r="O990" s="8" t="e">
        <v>#N/A</v>
      </c>
      <c r="P990" s="7" t="e">
        <v>#N/A</v>
      </c>
      <c r="Q990" s="7" t="e">
        <f>SUM($P$8:P990)+CurrentInventory</f>
        <v>#N/A</v>
      </c>
      <c r="R990" s="7" t="e">
        <f t="shared" si="67"/>
        <v>#N/A</v>
      </c>
    </row>
    <row r="991" spans="5:18" x14ac:dyDescent="0.25">
      <c r="E991" s="8" t="e">
        <f t="shared" si="66"/>
        <v>#N/A</v>
      </c>
      <c r="F991" s="7" t="e">
        <f t="shared" si="68"/>
        <v>#N/A</v>
      </c>
      <c r="O991" s="8" t="e">
        <v>#N/A</v>
      </c>
      <c r="P991" s="7" t="e">
        <v>#N/A</v>
      </c>
      <c r="Q991" s="7" t="e">
        <f>SUM($P$8:P991)+CurrentInventory</f>
        <v>#N/A</v>
      </c>
      <c r="R991" s="7" t="e">
        <f t="shared" si="67"/>
        <v>#N/A</v>
      </c>
    </row>
    <row r="992" spans="5:18" x14ac:dyDescent="0.25">
      <c r="E992" s="8" t="e">
        <f t="shared" si="66"/>
        <v>#N/A</v>
      </c>
      <c r="F992" s="7" t="e">
        <f t="shared" si="68"/>
        <v>#N/A</v>
      </c>
      <c r="O992" s="8" t="e">
        <v>#N/A</v>
      </c>
      <c r="P992" s="7" t="e">
        <v>#N/A</v>
      </c>
      <c r="Q992" s="7" t="e">
        <f>SUM($P$8:P992)+CurrentInventory</f>
        <v>#N/A</v>
      </c>
      <c r="R992" s="7" t="e">
        <f t="shared" si="67"/>
        <v>#N/A</v>
      </c>
    </row>
    <row r="993" spans="5:18" x14ac:dyDescent="0.25">
      <c r="E993" s="8" t="e">
        <f t="shared" si="66"/>
        <v>#N/A</v>
      </c>
      <c r="F993" s="7" t="e">
        <f t="shared" si="68"/>
        <v>#N/A</v>
      </c>
      <c r="O993" s="8" t="e">
        <v>#N/A</v>
      </c>
      <c r="P993" s="7" t="e">
        <v>#N/A</v>
      </c>
      <c r="Q993" s="7" t="e">
        <f>SUM($P$8:P993)+CurrentInventory</f>
        <v>#N/A</v>
      </c>
      <c r="R993" s="7" t="e">
        <f t="shared" si="67"/>
        <v>#N/A</v>
      </c>
    </row>
    <row r="994" spans="5:18" x14ac:dyDescent="0.25">
      <c r="E994" s="8" t="e">
        <f t="shared" si="66"/>
        <v>#N/A</v>
      </c>
      <c r="F994" s="7" t="e">
        <f t="shared" si="68"/>
        <v>#N/A</v>
      </c>
      <c r="O994" s="8" t="e">
        <v>#N/A</v>
      </c>
      <c r="P994" s="7" t="e">
        <v>#N/A</v>
      </c>
      <c r="Q994" s="7" t="e">
        <f>SUM($P$8:P994)+CurrentInventory</f>
        <v>#N/A</v>
      </c>
      <c r="R994" s="7" t="e">
        <f t="shared" si="67"/>
        <v>#N/A</v>
      </c>
    </row>
    <row r="995" spans="5:18" x14ac:dyDescent="0.25">
      <c r="E995" s="8" t="e">
        <f t="shared" si="66"/>
        <v>#N/A</v>
      </c>
      <c r="F995" s="7" t="e">
        <f t="shared" si="68"/>
        <v>#N/A</v>
      </c>
      <c r="O995" s="8" t="e">
        <v>#N/A</v>
      </c>
      <c r="P995" s="7" t="e">
        <v>#N/A</v>
      </c>
      <c r="Q995" s="7" t="e">
        <f>SUM($P$8:P995)+CurrentInventory</f>
        <v>#N/A</v>
      </c>
      <c r="R995" s="7" t="e">
        <f t="shared" si="67"/>
        <v>#N/A</v>
      </c>
    </row>
    <row r="996" spans="5:18" x14ac:dyDescent="0.25">
      <c r="E996" s="8" t="e">
        <f t="shared" si="66"/>
        <v>#N/A</v>
      </c>
      <c r="F996" s="7" t="e">
        <f t="shared" si="68"/>
        <v>#N/A</v>
      </c>
      <c r="O996" s="8" t="e">
        <v>#N/A</v>
      </c>
      <c r="P996" s="7" t="e">
        <v>#N/A</v>
      </c>
      <c r="Q996" s="7" t="e">
        <f>SUM($P$8:P996)+CurrentInventory</f>
        <v>#N/A</v>
      </c>
      <c r="R996" s="7" t="e">
        <f t="shared" si="67"/>
        <v>#N/A</v>
      </c>
    </row>
    <row r="997" spans="5:18" x14ac:dyDescent="0.25">
      <c r="E997" s="8" t="e">
        <f t="shared" si="66"/>
        <v>#N/A</v>
      </c>
      <c r="F997" s="7" t="e">
        <f t="shared" si="68"/>
        <v>#N/A</v>
      </c>
      <c r="O997" s="8" t="e">
        <v>#N/A</v>
      </c>
      <c r="P997" s="7" t="e">
        <v>#N/A</v>
      </c>
      <c r="Q997" s="7" t="e">
        <f>SUM($P$8:P997)+CurrentInventory</f>
        <v>#N/A</v>
      </c>
      <c r="R997" s="7" t="e">
        <f t="shared" si="67"/>
        <v>#N/A</v>
      </c>
    </row>
    <row r="998" spans="5:18" x14ac:dyDescent="0.25">
      <c r="E998" s="8" t="e">
        <f t="shared" si="66"/>
        <v>#N/A</v>
      </c>
      <c r="F998" s="7" t="e">
        <f t="shared" si="68"/>
        <v>#N/A</v>
      </c>
      <c r="O998" s="8" t="e">
        <v>#N/A</v>
      </c>
      <c r="P998" s="7" t="e">
        <v>#N/A</v>
      </c>
      <c r="Q998" s="7" t="e">
        <f>SUM($P$8:P998)+CurrentInventory</f>
        <v>#N/A</v>
      </c>
      <c r="R998" s="7" t="e">
        <f t="shared" si="67"/>
        <v>#N/A</v>
      </c>
    </row>
    <row r="999" spans="5:18" x14ac:dyDescent="0.25">
      <c r="E999" s="8" t="e">
        <f t="shared" si="66"/>
        <v>#N/A</v>
      </c>
      <c r="F999" s="7" t="e">
        <f t="shared" si="68"/>
        <v>#N/A</v>
      </c>
      <c r="O999" s="8" t="e">
        <v>#N/A</v>
      </c>
      <c r="P999" s="7" t="e">
        <v>#N/A</v>
      </c>
      <c r="Q999" s="7" t="e">
        <f>SUM($P$8:P999)+CurrentInventory</f>
        <v>#N/A</v>
      </c>
      <c r="R999" s="7" t="e">
        <f t="shared" si="67"/>
        <v>#N/A</v>
      </c>
    </row>
    <row r="1000" spans="5:18" x14ac:dyDescent="0.25">
      <c r="E1000" s="8" t="e">
        <f t="shared" si="66"/>
        <v>#N/A</v>
      </c>
      <c r="F1000" s="7" t="e">
        <f t="shared" si="68"/>
        <v>#N/A</v>
      </c>
      <c r="O1000" s="8" t="e">
        <v>#N/A</v>
      </c>
      <c r="P1000" s="7" t="e">
        <v>#N/A</v>
      </c>
      <c r="Q1000" s="7" t="e">
        <f>SUM($P$8:P1000)+CurrentInventory</f>
        <v>#N/A</v>
      </c>
      <c r="R1000" s="7" t="e">
        <f t="shared" si="67"/>
        <v>#N/A</v>
      </c>
    </row>
    <row r="1001" spans="5:18" x14ac:dyDescent="0.25">
      <c r="E1001" s="8" t="e">
        <f t="shared" si="66"/>
        <v>#N/A</v>
      </c>
      <c r="F1001" s="7" t="e">
        <f t="shared" si="68"/>
        <v>#N/A</v>
      </c>
      <c r="O1001" s="8" t="e">
        <v>#N/A</v>
      </c>
      <c r="P1001" s="7" t="e">
        <v>#N/A</v>
      </c>
      <c r="Q1001" s="7" t="e">
        <f>SUM($P$8:P1001)+CurrentInventory</f>
        <v>#N/A</v>
      </c>
      <c r="R1001" s="7" t="e">
        <f t="shared" si="67"/>
        <v>#N/A</v>
      </c>
    </row>
    <row r="1002" spans="5:18" x14ac:dyDescent="0.25">
      <c r="E1002" s="8" t="e">
        <f t="shared" si="66"/>
        <v>#N/A</v>
      </c>
      <c r="F1002" s="7" t="e">
        <f t="shared" si="68"/>
        <v>#N/A</v>
      </c>
      <c r="O1002" s="8" t="e">
        <v>#N/A</v>
      </c>
      <c r="P1002" s="7" t="e">
        <v>#N/A</v>
      </c>
      <c r="Q1002" s="7" t="e">
        <f>SUM($P$8:P1002)+CurrentInventory</f>
        <v>#N/A</v>
      </c>
      <c r="R1002" s="7" t="e">
        <f t="shared" si="67"/>
        <v>#N/A</v>
      </c>
    </row>
    <row r="1003" spans="5:18" x14ac:dyDescent="0.25">
      <c r="E1003" s="8" t="e">
        <f t="shared" si="66"/>
        <v>#N/A</v>
      </c>
      <c r="F1003" s="7" t="e">
        <f t="shared" si="68"/>
        <v>#N/A</v>
      </c>
      <c r="O1003" s="8" t="e">
        <v>#N/A</v>
      </c>
      <c r="P1003" s="7" t="e">
        <v>#N/A</v>
      </c>
      <c r="Q1003" s="7" t="e">
        <f>SUM($P$8:P1003)+CurrentInventory</f>
        <v>#N/A</v>
      </c>
      <c r="R1003" s="7" t="e">
        <f t="shared" si="67"/>
        <v>#N/A</v>
      </c>
    </row>
    <row r="1004" spans="5:18" x14ac:dyDescent="0.25">
      <c r="E1004" s="8" t="e">
        <f t="shared" si="66"/>
        <v>#N/A</v>
      </c>
      <c r="F1004" s="7" t="e">
        <f t="shared" si="68"/>
        <v>#N/A</v>
      </c>
      <c r="O1004" s="8" t="e">
        <v>#N/A</v>
      </c>
      <c r="P1004" s="7" t="e">
        <v>#N/A</v>
      </c>
      <c r="Q1004" s="7" t="e">
        <f>SUM($P$8:P1004)+CurrentInventory</f>
        <v>#N/A</v>
      </c>
      <c r="R1004" s="7" t="e">
        <f t="shared" si="67"/>
        <v>#N/A</v>
      </c>
    </row>
    <row r="1005" spans="5:18" x14ac:dyDescent="0.25">
      <c r="E1005" s="8" t="e">
        <f t="shared" si="66"/>
        <v>#N/A</v>
      </c>
      <c r="F1005" s="7" t="e">
        <f t="shared" si="68"/>
        <v>#N/A</v>
      </c>
      <c r="O1005" s="8" t="e">
        <v>#N/A</v>
      </c>
      <c r="P1005" s="7" t="e">
        <v>#N/A</v>
      </c>
      <c r="Q1005" s="7" t="e">
        <f>SUM($P$8:P1005)+CurrentInventory</f>
        <v>#N/A</v>
      </c>
      <c r="R1005" s="7" t="e">
        <f t="shared" si="67"/>
        <v>#N/A</v>
      </c>
    </row>
    <row r="1006" spans="5:18" x14ac:dyDescent="0.25">
      <c r="E1006" s="8" t="e">
        <f t="shared" si="66"/>
        <v>#N/A</v>
      </c>
      <c r="F1006" s="7" t="e">
        <f t="shared" si="68"/>
        <v>#N/A</v>
      </c>
      <c r="O1006" s="8" t="e">
        <v>#N/A</v>
      </c>
      <c r="P1006" s="7" t="e">
        <v>#N/A</v>
      </c>
      <c r="Q1006" s="7" t="e">
        <f>SUM($P$8:P1006)+CurrentInventory</f>
        <v>#N/A</v>
      </c>
      <c r="R1006" s="7" t="e">
        <f t="shared" si="67"/>
        <v>#N/A</v>
      </c>
    </row>
    <row r="1007" spans="5:18" x14ac:dyDescent="0.25">
      <c r="E1007" s="8" t="e">
        <f t="shared" si="66"/>
        <v>#N/A</v>
      </c>
      <c r="F1007" s="7" t="e">
        <f t="shared" si="68"/>
        <v>#N/A</v>
      </c>
      <c r="O1007" s="8" t="e">
        <v>#N/A</v>
      </c>
      <c r="P1007" s="7" t="e">
        <v>#N/A</v>
      </c>
      <c r="Q1007" s="7" t="e">
        <f>SUM($P$8:P1007)+CurrentInventory</f>
        <v>#N/A</v>
      </c>
      <c r="R1007" s="7" t="e">
        <f t="shared" si="67"/>
        <v>#N/A</v>
      </c>
    </row>
    <row r="1008" spans="5:18" x14ac:dyDescent="0.25">
      <c r="E1008" s="8" t="e">
        <f t="shared" si="66"/>
        <v>#N/A</v>
      </c>
      <c r="F1008" s="7" t="e">
        <f t="shared" si="68"/>
        <v>#N/A</v>
      </c>
      <c r="O1008" s="8" t="e">
        <v>#N/A</v>
      </c>
      <c r="P1008" s="7" t="e">
        <v>#N/A</v>
      </c>
      <c r="Q1008" s="7" t="e">
        <f>SUM($P$8:P1008)+CurrentInventory</f>
        <v>#N/A</v>
      </c>
      <c r="R1008" s="7" t="e">
        <f t="shared" si="67"/>
        <v>#N/A</v>
      </c>
    </row>
    <row r="1009" spans="5:18" x14ac:dyDescent="0.25">
      <c r="E1009" s="8" t="e">
        <f t="shared" si="66"/>
        <v>#N/A</v>
      </c>
      <c r="F1009" s="7" t="e">
        <f t="shared" si="68"/>
        <v>#N/A</v>
      </c>
      <c r="O1009" s="8" t="e">
        <v>#N/A</v>
      </c>
      <c r="P1009" s="7" t="e">
        <v>#N/A</v>
      </c>
      <c r="Q1009" s="7" t="e">
        <f>SUM($P$8:P1009)+CurrentInventory</f>
        <v>#N/A</v>
      </c>
      <c r="R1009" s="7" t="e">
        <f t="shared" si="67"/>
        <v>#N/A</v>
      </c>
    </row>
    <row r="1010" spans="5:18" x14ac:dyDescent="0.25">
      <c r="E1010" s="8" t="e">
        <f t="shared" si="66"/>
        <v>#N/A</v>
      </c>
      <c r="F1010" s="7" t="e">
        <f t="shared" si="68"/>
        <v>#N/A</v>
      </c>
      <c r="O1010" s="8" t="e">
        <v>#N/A</v>
      </c>
      <c r="P1010" s="7" t="e">
        <v>#N/A</v>
      </c>
      <c r="Q1010" s="7" t="e">
        <f>SUM($P$8:P1010)+CurrentInventory</f>
        <v>#N/A</v>
      </c>
      <c r="R1010" s="7" t="e">
        <f t="shared" si="67"/>
        <v>#N/A</v>
      </c>
    </row>
    <row r="1011" spans="5:18" x14ac:dyDescent="0.25">
      <c r="E1011" s="8" t="e">
        <f t="shared" si="66"/>
        <v>#N/A</v>
      </c>
      <c r="F1011" s="7" t="e">
        <f t="shared" si="68"/>
        <v>#N/A</v>
      </c>
      <c r="O1011" s="8" t="e">
        <v>#N/A</v>
      </c>
      <c r="P1011" s="7" t="e">
        <v>#N/A</v>
      </c>
      <c r="Q1011" s="7" t="e">
        <f>SUM($P$8:P1011)+CurrentInventory</f>
        <v>#N/A</v>
      </c>
      <c r="R1011" s="7" t="e">
        <f t="shared" si="67"/>
        <v>#N/A</v>
      </c>
    </row>
    <row r="1012" spans="5:18" x14ac:dyDescent="0.25">
      <c r="E1012" s="8" t="e">
        <f t="shared" si="66"/>
        <v>#N/A</v>
      </c>
      <c r="F1012" s="7" t="e">
        <f t="shared" si="68"/>
        <v>#N/A</v>
      </c>
      <c r="O1012" s="8" t="e">
        <v>#N/A</v>
      </c>
      <c r="P1012" s="7" t="e">
        <v>#N/A</v>
      </c>
      <c r="Q1012" s="7" t="e">
        <f>SUM($P$8:P1012)+CurrentInventory</f>
        <v>#N/A</v>
      </c>
      <c r="R1012" s="7" t="e">
        <f t="shared" si="67"/>
        <v>#N/A</v>
      </c>
    </row>
    <row r="1013" spans="5:18" x14ac:dyDescent="0.25">
      <c r="E1013" s="8" t="e">
        <f t="shared" si="66"/>
        <v>#N/A</v>
      </c>
      <c r="F1013" s="7" t="e">
        <f t="shared" si="68"/>
        <v>#N/A</v>
      </c>
      <c r="O1013" s="8" t="e">
        <v>#N/A</v>
      </c>
      <c r="P1013" s="7" t="e">
        <v>#N/A</v>
      </c>
      <c r="Q1013" s="7" t="e">
        <f>SUM($P$8:P1013)+CurrentInventory</f>
        <v>#N/A</v>
      </c>
      <c r="R1013" s="7" t="e">
        <f t="shared" si="67"/>
        <v>#N/A</v>
      </c>
    </row>
    <row r="1014" spans="5:18" x14ac:dyDescent="0.25">
      <c r="E1014" s="8" t="e">
        <f t="shared" si="66"/>
        <v>#N/A</v>
      </c>
      <c r="F1014" s="7" t="e">
        <f t="shared" si="68"/>
        <v>#N/A</v>
      </c>
      <c r="O1014" s="8" t="e">
        <v>#N/A</v>
      </c>
      <c r="P1014" s="7" t="e">
        <v>#N/A</v>
      </c>
      <c r="Q1014" s="7" t="e">
        <f>SUM($P$8:P1014)+CurrentInventory</f>
        <v>#N/A</v>
      </c>
      <c r="R1014" s="7" t="e">
        <f t="shared" si="67"/>
        <v>#N/A</v>
      </c>
    </row>
    <row r="1015" spans="5:18" x14ac:dyDescent="0.25">
      <c r="E1015" s="8" t="e">
        <f t="shared" si="66"/>
        <v>#N/A</v>
      </c>
      <c r="F1015" s="7" t="e">
        <f t="shared" si="68"/>
        <v>#N/A</v>
      </c>
      <c r="O1015" s="8" t="e">
        <v>#N/A</v>
      </c>
      <c r="P1015" s="7" t="e">
        <v>#N/A</v>
      </c>
      <c r="Q1015" s="7" t="e">
        <f>SUM($P$8:P1015)+CurrentInventory</f>
        <v>#N/A</v>
      </c>
      <c r="R1015" s="7" t="e">
        <f t="shared" si="67"/>
        <v>#N/A</v>
      </c>
    </row>
    <row r="1016" spans="5:18" x14ac:dyDescent="0.25">
      <c r="E1016" s="8" t="e">
        <f t="shared" si="66"/>
        <v>#N/A</v>
      </c>
      <c r="F1016" s="7" t="e">
        <f t="shared" si="68"/>
        <v>#N/A</v>
      </c>
      <c r="O1016" s="8" t="e">
        <v>#N/A</v>
      </c>
      <c r="P1016" s="7" t="e">
        <v>#N/A</v>
      </c>
      <c r="Q1016" s="7" t="e">
        <f>SUM($P$8:P1016)+CurrentInventory</f>
        <v>#N/A</v>
      </c>
      <c r="R1016" s="7" t="e">
        <f t="shared" si="67"/>
        <v>#N/A</v>
      </c>
    </row>
    <row r="1017" spans="5:18" x14ac:dyDescent="0.25">
      <c r="E1017" s="8" t="e">
        <f t="shared" si="66"/>
        <v>#N/A</v>
      </c>
      <c r="F1017" s="7" t="e">
        <f t="shared" si="68"/>
        <v>#N/A</v>
      </c>
      <c r="O1017" s="8" t="e">
        <v>#N/A</v>
      </c>
      <c r="P1017" s="7" t="e">
        <v>#N/A</v>
      </c>
      <c r="Q1017" s="7" t="e">
        <f>SUM($P$8:P1017)+CurrentInventory</f>
        <v>#N/A</v>
      </c>
      <c r="R1017" s="7" t="e">
        <f t="shared" si="67"/>
        <v>#N/A</v>
      </c>
    </row>
    <row r="1018" spans="5:18" x14ac:dyDescent="0.25">
      <c r="E1018" s="8" t="e">
        <f t="shared" ref="E1018:E1081" si="69">IF(E1017+1&gt;MAX($B$4:$B$97), NA(), E1017+1)</f>
        <v>#N/A</v>
      </c>
      <c r="F1018" s="7" t="e">
        <f t="shared" si="68"/>
        <v>#N/A</v>
      </c>
      <c r="O1018" s="8" t="e">
        <v>#N/A</v>
      </c>
      <c r="P1018" s="7" t="e">
        <v>#N/A</v>
      </c>
      <c r="Q1018" s="7" t="e">
        <f>SUM($P$8:P1018)+CurrentInventory</f>
        <v>#N/A</v>
      </c>
      <c r="R1018" s="7" t="e">
        <f t="shared" si="67"/>
        <v>#N/A</v>
      </c>
    </row>
    <row r="1019" spans="5:18" x14ac:dyDescent="0.25">
      <c r="E1019" s="8" t="e">
        <f t="shared" si="69"/>
        <v>#N/A</v>
      </c>
      <c r="F1019" s="7" t="e">
        <f t="shared" si="68"/>
        <v>#N/A</v>
      </c>
      <c r="O1019" s="8" t="e">
        <v>#N/A</v>
      </c>
      <c r="P1019" s="7" t="e">
        <v>#N/A</v>
      </c>
      <c r="Q1019" s="7" t="e">
        <f>SUM($P$8:P1019)+CurrentInventory</f>
        <v>#N/A</v>
      </c>
      <c r="R1019" s="7" t="e">
        <f t="shared" si="67"/>
        <v>#N/A</v>
      </c>
    </row>
    <row r="1020" spans="5:18" x14ac:dyDescent="0.25">
      <c r="E1020" s="8" t="e">
        <f t="shared" si="69"/>
        <v>#N/A</v>
      </c>
      <c r="F1020" s="7" t="e">
        <f t="shared" si="68"/>
        <v>#N/A</v>
      </c>
      <c r="O1020" s="8" t="e">
        <v>#N/A</v>
      </c>
      <c r="P1020" s="7" t="e">
        <v>#N/A</v>
      </c>
      <c r="Q1020" s="7" t="e">
        <f>SUM($P$8:P1020)+CurrentInventory</f>
        <v>#N/A</v>
      </c>
      <c r="R1020" s="7" t="e">
        <f t="shared" si="67"/>
        <v>#N/A</v>
      </c>
    </row>
    <row r="1021" spans="5:18" x14ac:dyDescent="0.25">
      <c r="E1021" s="8" t="e">
        <f t="shared" si="69"/>
        <v>#N/A</v>
      </c>
      <c r="F1021" s="7" t="e">
        <f t="shared" si="68"/>
        <v>#N/A</v>
      </c>
      <c r="O1021" s="8" t="e">
        <v>#N/A</v>
      </c>
      <c r="P1021" s="7" t="e">
        <v>#N/A</v>
      </c>
      <c r="Q1021" s="7" t="e">
        <f>SUM($P$8:P1021)+CurrentInventory</f>
        <v>#N/A</v>
      </c>
      <c r="R1021" s="7" t="e">
        <f t="shared" si="67"/>
        <v>#N/A</v>
      </c>
    </row>
    <row r="1022" spans="5:18" x14ac:dyDescent="0.25">
      <c r="E1022" s="8" t="e">
        <f t="shared" si="69"/>
        <v>#N/A</v>
      </c>
      <c r="F1022" s="7" t="e">
        <f t="shared" si="68"/>
        <v>#N/A</v>
      </c>
      <c r="O1022" s="8" t="e">
        <v>#N/A</v>
      </c>
      <c r="P1022" s="7" t="e">
        <v>#N/A</v>
      </c>
      <c r="Q1022" s="7" t="e">
        <f>SUM($P$8:P1022)+CurrentInventory</f>
        <v>#N/A</v>
      </c>
      <c r="R1022" s="7" t="e">
        <f t="shared" si="67"/>
        <v>#N/A</v>
      </c>
    </row>
    <row r="1023" spans="5:18" x14ac:dyDescent="0.25">
      <c r="E1023" s="8" t="e">
        <f t="shared" si="69"/>
        <v>#N/A</v>
      </c>
      <c r="F1023" s="7" t="e">
        <f t="shared" si="68"/>
        <v>#N/A</v>
      </c>
      <c r="O1023" s="8" t="e">
        <v>#N/A</v>
      </c>
      <c r="P1023" s="7" t="e">
        <v>#N/A</v>
      </c>
      <c r="Q1023" s="7" t="e">
        <f>SUM($P$8:P1023)+CurrentInventory</f>
        <v>#N/A</v>
      </c>
      <c r="R1023" s="7" t="e">
        <f t="shared" si="67"/>
        <v>#N/A</v>
      </c>
    </row>
    <row r="1024" spans="5:18" x14ac:dyDescent="0.25">
      <c r="E1024" s="8" t="e">
        <f t="shared" si="69"/>
        <v>#N/A</v>
      </c>
      <c r="F1024" s="7" t="e">
        <f t="shared" si="68"/>
        <v>#N/A</v>
      </c>
      <c r="O1024" s="8" t="e">
        <v>#N/A</v>
      </c>
      <c r="P1024" s="7" t="e">
        <v>#N/A</v>
      </c>
      <c r="Q1024" s="7" t="e">
        <f>SUM($P$8:P1024)+CurrentInventory</f>
        <v>#N/A</v>
      </c>
      <c r="R1024" s="7" t="e">
        <f t="shared" si="67"/>
        <v>#N/A</v>
      </c>
    </row>
    <row r="1025" spans="5:18" x14ac:dyDescent="0.25">
      <c r="E1025" s="8" t="e">
        <f t="shared" si="69"/>
        <v>#N/A</v>
      </c>
      <c r="F1025" s="7" t="e">
        <f t="shared" si="68"/>
        <v>#N/A</v>
      </c>
      <c r="O1025" s="8" t="e">
        <v>#N/A</v>
      </c>
      <c r="P1025" s="7" t="e">
        <v>#N/A</v>
      </c>
      <c r="Q1025" s="7" t="e">
        <f>SUM($P$8:P1025)+CurrentInventory</f>
        <v>#N/A</v>
      </c>
      <c r="R1025" s="7" t="e">
        <f t="shared" si="67"/>
        <v>#N/A</v>
      </c>
    </row>
    <row r="1026" spans="5:18" x14ac:dyDescent="0.25">
      <c r="E1026" s="8" t="e">
        <f t="shared" si="69"/>
        <v>#N/A</v>
      </c>
      <c r="F1026" s="7" t="e">
        <f t="shared" si="68"/>
        <v>#N/A</v>
      </c>
      <c r="O1026" s="8" t="e">
        <v>#N/A</v>
      </c>
      <c r="P1026" s="7" t="e">
        <v>#N/A</v>
      </c>
      <c r="Q1026" s="7" t="e">
        <f>SUM($P$8:P1026)+CurrentInventory</f>
        <v>#N/A</v>
      </c>
      <c r="R1026" s="7" t="e">
        <f t="shared" si="67"/>
        <v>#N/A</v>
      </c>
    </row>
    <row r="1027" spans="5:18" x14ac:dyDescent="0.25">
      <c r="E1027" s="8" t="e">
        <f t="shared" si="69"/>
        <v>#N/A</v>
      </c>
      <c r="F1027" s="7" t="e">
        <f t="shared" si="68"/>
        <v>#N/A</v>
      </c>
      <c r="O1027" s="8" t="e">
        <v>#N/A</v>
      </c>
      <c r="P1027" s="7" t="e">
        <v>#N/A</v>
      </c>
      <c r="Q1027" s="7" t="e">
        <f>SUM($P$8:P1027)+CurrentInventory</f>
        <v>#N/A</v>
      </c>
      <c r="R1027" s="7" t="e">
        <f t="shared" si="67"/>
        <v>#N/A</v>
      </c>
    </row>
    <row r="1028" spans="5:18" x14ac:dyDescent="0.25">
      <c r="E1028" s="8" t="e">
        <f t="shared" si="69"/>
        <v>#N/A</v>
      </c>
      <c r="F1028" s="7" t="e">
        <f t="shared" si="68"/>
        <v>#N/A</v>
      </c>
      <c r="O1028" s="8" t="e">
        <v>#N/A</v>
      </c>
      <c r="P1028" s="7" t="e">
        <v>#N/A</v>
      </c>
      <c r="Q1028" s="7" t="e">
        <f>SUM($P$8:P1028)+CurrentInventory</f>
        <v>#N/A</v>
      </c>
      <c r="R1028" s="7" t="e">
        <f t="shared" si="67"/>
        <v>#N/A</v>
      </c>
    </row>
    <row r="1029" spans="5:18" x14ac:dyDescent="0.25">
      <c r="E1029" s="8" t="e">
        <f t="shared" si="69"/>
        <v>#N/A</v>
      </c>
      <c r="F1029" s="7" t="e">
        <f t="shared" si="68"/>
        <v>#N/A</v>
      </c>
      <c r="O1029" s="8" t="e">
        <v>#N/A</v>
      </c>
      <c r="P1029" s="7" t="e">
        <v>#N/A</v>
      </c>
      <c r="Q1029" s="7" t="e">
        <f>SUM($P$8:P1029)+CurrentInventory</f>
        <v>#N/A</v>
      </c>
      <c r="R1029" s="7" t="e">
        <f t="shared" si="67"/>
        <v>#N/A</v>
      </c>
    </row>
    <row r="1030" spans="5:18" x14ac:dyDescent="0.25">
      <c r="E1030" s="8" t="e">
        <f t="shared" si="69"/>
        <v>#N/A</v>
      </c>
      <c r="F1030" s="7" t="e">
        <f t="shared" si="68"/>
        <v>#N/A</v>
      </c>
      <c r="O1030" s="8" t="e">
        <v>#N/A</v>
      </c>
      <c r="P1030" s="7" t="e">
        <v>#N/A</v>
      </c>
      <c r="Q1030" s="7" t="e">
        <f>SUM($P$8:P1030)+CurrentInventory</f>
        <v>#N/A</v>
      </c>
      <c r="R1030" s="7" t="e">
        <f t="shared" si="67"/>
        <v>#N/A</v>
      </c>
    </row>
    <row r="1031" spans="5:18" x14ac:dyDescent="0.25">
      <c r="E1031" s="8" t="e">
        <f t="shared" si="69"/>
        <v>#N/A</v>
      </c>
      <c r="F1031" s="7" t="e">
        <f t="shared" si="68"/>
        <v>#N/A</v>
      </c>
      <c r="O1031" s="8" t="e">
        <v>#N/A</v>
      </c>
      <c r="P1031" s="7" t="e">
        <v>#N/A</v>
      </c>
      <c r="Q1031" s="7" t="e">
        <f>SUM($P$8:P1031)+CurrentInventory</f>
        <v>#N/A</v>
      </c>
      <c r="R1031" s="7" t="e">
        <f t="shared" si="67"/>
        <v>#N/A</v>
      </c>
    </row>
    <row r="1032" spans="5:18" x14ac:dyDescent="0.25">
      <c r="E1032" s="8" t="e">
        <f t="shared" si="69"/>
        <v>#N/A</v>
      </c>
      <c r="F1032" s="7" t="e">
        <f t="shared" si="68"/>
        <v>#N/A</v>
      </c>
      <c r="O1032" s="8" t="e">
        <v>#N/A</v>
      </c>
      <c r="P1032" s="7" t="e">
        <v>#N/A</v>
      </c>
      <c r="Q1032" s="7" t="e">
        <f>SUM($P$8:P1032)+CurrentInventory</f>
        <v>#N/A</v>
      </c>
      <c r="R1032" s="7" t="e">
        <f t="shared" si="67"/>
        <v>#N/A</v>
      </c>
    </row>
    <row r="1033" spans="5:18" x14ac:dyDescent="0.25">
      <c r="E1033" s="8" t="e">
        <f t="shared" si="69"/>
        <v>#N/A</v>
      </c>
      <c r="F1033" s="7" t="e">
        <f t="shared" si="68"/>
        <v>#N/A</v>
      </c>
      <c r="O1033" s="8" t="e">
        <v>#N/A</v>
      </c>
      <c r="P1033" s="7" t="e">
        <v>#N/A</v>
      </c>
      <c r="Q1033" s="7" t="e">
        <f>SUM($P$8:P1033)+CurrentInventory</f>
        <v>#N/A</v>
      </c>
      <c r="R1033" s="7" t="e">
        <f t="shared" ref="R1033:R1096" si="70">VLOOKUP(O1033,$E$22:$F$1597, 2, FALSE)</f>
        <v>#N/A</v>
      </c>
    </row>
    <row r="1034" spans="5:18" x14ac:dyDescent="0.25">
      <c r="E1034" s="8" t="e">
        <f t="shared" si="69"/>
        <v>#N/A</v>
      </c>
      <c r="F1034" s="7" t="e">
        <f t="shared" si="68"/>
        <v>#N/A</v>
      </c>
      <c r="O1034" s="8" t="e">
        <v>#N/A</v>
      </c>
      <c r="P1034" s="7" t="e">
        <v>#N/A</v>
      </c>
      <c r="Q1034" s="7" t="e">
        <f>SUM($P$8:P1034)+CurrentInventory</f>
        <v>#N/A</v>
      </c>
      <c r="R1034" s="7" t="e">
        <f t="shared" si="70"/>
        <v>#N/A</v>
      </c>
    </row>
    <row r="1035" spans="5:18" x14ac:dyDescent="0.25">
      <c r="E1035" s="8" t="e">
        <f t="shared" si="69"/>
        <v>#N/A</v>
      </c>
      <c r="F1035" s="7" t="e">
        <f t="shared" si="68"/>
        <v>#N/A</v>
      </c>
      <c r="O1035" s="8" t="e">
        <v>#N/A</v>
      </c>
      <c r="P1035" s="7" t="e">
        <v>#N/A</v>
      </c>
      <c r="Q1035" s="7" t="e">
        <f>SUM($P$8:P1035)+CurrentInventory</f>
        <v>#N/A</v>
      </c>
      <c r="R1035" s="7" t="e">
        <f t="shared" si="70"/>
        <v>#N/A</v>
      </c>
    </row>
    <row r="1036" spans="5:18" x14ac:dyDescent="0.25">
      <c r="E1036" s="8" t="e">
        <f t="shared" si="69"/>
        <v>#N/A</v>
      </c>
      <c r="F1036" s="7" t="e">
        <f t="shared" si="68"/>
        <v>#N/A</v>
      </c>
      <c r="O1036" s="8" t="e">
        <v>#N/A</v>
      </c>
      <c r="P1036" s="7" t="e">
        <v>#N/A</v>
      </c>
      <c r="Q1036" s="7" t="e">
        <f>SUM($P$8:P1036)+CurrentInventory</f>
        <v>#N/A</v>
      </c>
      <c r="R1036" s="7" t="e">
        <f t="shared" si="70"/>
        <v>#N/A</v>
      </c>
    </row>
    <row r="1037" spans="5:18" x14ac:dyDescent="0.25">
      <c r="E1037" s="8" t="e">
        <f t="shared" si="69"/>
        <v>#N/A</v>
      </c>
      <c r="F1037" s="7" t="e">
        <f t="shared" si="68"/>
        <v>#N/A</v>
      </c>
      <c r="O1037" s="8" t="e">
        <v>#N/A</v>
      </c>
      <c r="P1037" s="7" t="e">
        <v>#N/A</v>
      </c>
      <c r="Q1037" s="7" t="e">
        <f>SUM($P$8:P1037)+CurrentInventory</f>
        <v>#N/A</v>
      </c>
      <c r="R1037" s="7" t="e">
        <f t="shared" si="70"/>
        <v>#N/A</v>
      </c>
    </row>
    <row r="1038" spans="5:18" x14ac:dyDescent="0.25">
      <c r="E1038" s="8" t="e">
        <f t="shared" si="69"/>
        <v>#N/A</v>
      </c>
      <c r="F1038" s="7" t="e">
        <f t="shared" si="68"/>
        <v>#N/A</v>
      </c>
      <c r="O1038" s="8" t="e">
        <v>#N/A</v>
      </c>
      <c r="P1038" s="7" t="e">
        <v>#N/A</v>
      </c>
      <c r="Q1038" s="7" t="e">
        <f>SUM($P$8:P1038)+CurrentInventory</f>
        <v>#N/A</v>
      </c>
      <c r="R1038" s="7" t="e">
        <f t="shared" si="70"/>
        <v>#N/A</v>
      </c>
    </row>
    <row r="1039" spans="5:18" x14ac:dyDescent="0.25">
      <c r="E1039" s="8" t="e">
        <f t="shared" si="69"/>
        <v>#N/A</v>
      </c>
      <c r="F1039" s="7" t="e">
        <f t="shared" si="68"/>
        <v>#N/A</v>
      </c>
      <c r="O1039" s="8" t="e">
        <v>#N/A</v>
      </c>
      <c r="P1039" s="7" t="e">
        <v>#N/A</v>
      </c>
      <c r="Q1039" s="7" t="e">
        <f>SUM($P$8:P1039)+CurrentInventory</f>
        <v>#N/A</v>
      </c>
      <c r="R1039" s="7" t="e">
        <f t="shared" si="70"/>
        <v>#N/A</v>
      </c>
    </row>
    <row r="1040" spans="5:18" x14ac:dyDescent="0.25">
      <c r="E1040" s="8" t="e">
        <f t="shared" si="69"/>
        <v>#N/A</v>
      </c>
      <c r="F1040" s="7" t="e">
        <f t="shared" si="68"/>
        <v>#N/A</v>
      </c>
      <c r="O1040" s="8" t="e">
        <v>#N/A</v>
      </c>
      <c r="P1040" s="7" t="e">
        <v>#N/A</v>
      </c>
      <c r="Q1040" s="7" t="e">
        <f>SUM($P$8:P1040)+CurrentInventory</f>
        <v>#N/A</v>
      </c>
      <c r="R1040" s="7" t="e">
        <f t="shared" si="70"/>
        <v>#N/A</v>
      </c>
    </row>
    <row r="1041" spans="5:18" x14ac:dyDescent="0.25">
      <c r="E1041" s="8" t="e">
        <f t="shared" si="69"/>
        <v>#N/A</v>
      </c>
      <c r="F1041" s="7" t="e">
        <f t="shared" si="68"/>
        <v>#N/A</v>
      </c>
      <c r="O1041" s="8" t="e">
        <v>#N/A</v>
      </c>
      <c r="P1041" s="7" t="e">
        <v>#N/A</v>
      </c>
      <c r="Q1041" s="7" t="e">
        <f>SUM($P$8:P1041)+CurrentInventory</f>
        <v>#N/A</v>
      </c>
      <c r="R1041" s="7" t="e">
        <f t="shared" si="70"/>
        <v>#N/A</v>
      </c>
    </row>
    <row r="1042" spans="5:18" x14ac:dyDescent="0.25">
      <c r="E1042" s="8" t="e">
        <f t="shared" si="69"/>
        <v>#N/A</v>
      </c>
      <c r="F1042" s="7" t="e">
        <f t="shared" si="68"/>
        <v>#N/A</v>
      </c>
      <c r="O1042" s="8" t="e">
        <v>#N/A</v>
      </c>
      <c r="P1042" s="7" t="e">
        <v>#N/A</v>
      </c>
      <c r="Q1042" s="7" t="e">
        <f>SUM($P$8:P1042)+CurrentInventory</f>
        <v>#N/A</v>
      </c>
      <c r="R1042" s="7" t="e">
        <f t="shared" si="70"/>
        <v>#N/A</v>
      </c>
    </row>
    <row r="1043" spans="5:18" x14ac:dyDescent="0.25">
      <c r="E1043" s="8" t="e">
        <f t="shared" si="69"/>
        <v>#N/A</v>
      </c>
      <c r="F1043" s="7" t="e">
        <f t="shared" si="68"/>
        <v>#N/A</v>
      </c>
      <c r="O1043" s="8" t="e">
        <v>#N/A</v>
      </c>
      <c r="P1043" s="7" t="e">
        <v>#N/A</v>
      </c>
      <c r="Q1043" s="7" t="e">
        <f>SUM($P$8:P1043)+CurrentInventory</f>
        <v>#N/A</v>
      </c>
      <c r="R1043" s="7" t="e">
        <f t="shared" si="70"/>
        <v>#N/A</v>
      </c>
    </row>
    <row r="1044" spans="5:18" x14ac:dyDescent="0.25">
      <c r="E1044" s="8" t="e">
        <f t="shared" si="69"/>
        <v>#N/A</v>
      </c>
      <c r="F1044" s="7" t="e">
        <f t="shared" si="68"/>
        <v>#N/A</v>
      </c>
      <c r="O1044" s="8" t="e">
        <v>#N/A</v>
      </c>
      <c r="P1044" s="7" t="e">
        <v>#N/A</v>
      </c>
      <c r="Q1044" s="7" t="e">
        <f>SUM($P$8:P1044)+CurrentInventory</f>
        <v>#N/A</v>
      </c>
      <c r="R1044" s="7" t="e">
        <f t="shared" si="70"/>
        <v>#N/A</v>
      </c>
    </row>
    <row r="1045" spans="5:18" x14ac:dyDescent="0.25">
      <c r="E1045" s="8" t="e">
        <f t="shared" si="69"/>
        <v>#N/A</v>
      </c>
      <c r="F1045" s="7" t="e">
        <f t="shared" si="68"/>
        <v>#N/A</v>
      </c>
      <c r="O1045" s="8" t="e">
        <v>#N/A</v>
      </c>
      <c r="P1045" s="7" t="e">
        <v>#N/A</v>
      </c>
      <c r="Q1045" s="7" t="e">
        <f>SUM($P$8:P1045)+CurrentInventory</f>
        <v>#N/A</v>
      </c>
      <c r="R1045" s="7" t="e">
        <f t="shared" si="70"/>
        <v>#N/A</v>
      </c>
    </row>
    <row r="1046" spans="5:18" x14ac:dyDescent="0.25">
      <c r="E1046" s="8" t="e">
        <f t="shared" si="69"/>
        <v>#N/A</v>
      </c>
      <c r="F1046" s="7" t="e">
        <f t="shared" si="68"/>
        <v>#N/A</v>
      </c>
      <c r="O1046" s="8" t="e">
        <v>#N/A</v>
      </c>
      <c r="P1046" s="7" t="e">
        <v>#N/A</v>
      </c>
      <c r="Q1046" s="7" t="e">
        <f>SUM($P$8:P1046)+CurrentInventory</f>
        <v>#N/A</v>
      </c>
      <c r="R1046" s="7" t="e">
        <f t="shared" si="70"/>
        <v>#N/A</v>
      </c>
    </row>
    <row r="1047" spans="5:18" x14ac:dyDescent="0.25">
      <c r="E1047" s="8" t="e">
        <f t="shared" si="69"/>
        <v>#N/A</v>
      </c>
      <c r="F1047" s="7" t="e">
        <f t="shared" si="68"/>
        <v>#N/A</v>
      </c>
      <c r="O1047" s="8" t="e">
        <v>#N/A</v>
      </c>
      <c r="P1047" s="7" t="e">
        <v>#N/A</v>
      </c>
      <c r="Q1047" s="7" t="e">
        <f>SUM($P$8:P1047)+CurrentInventory</f>
        <v>#N/A</v>
      </c>
      <c r="R1047" s="7" t="e">
        <f t="shared" si="70"/>
        <v>#N/A</v>
      </c>
    </row>
    <row r="1048" spans="5:18" x14ac:dyDescent="0.25">
      <c r="E1048" s="8" t="e">
        <f t="shared" si="69"/>
        <v>#N/A</v>
      </c>
      <c r="F1048" s="7" t="e">
        <f t="shared" ref="F1048:F1111" si="71">VLOOKUP(E1048,$B$4:$C$97, 2,TRUE)</f>
        <v>#N/A</v>
      </c>
      <c r="O1048" s="8" t="e">
        <v>#N/A</v>
      </c>
      <c r="P1048" s="7" t="e">
        <v>#N/A</v>
      </c>
      <c r="Q1048" s="7" t="e">
        <f>SUM($P$8:P1048)+CurrentInventory</f>
        <v>#N/A</v>
      </c>
      <c r="R1048" s="7" t="e">
        <f t="shared" si="70"/>
        <v>#N/A</v>
      </c>
    </row>
    <row r="1049" spans="5:18" x14ac:dyDescent="0.25">
      <c r="E1049" s="8" t="e">
        <f t="shared" si="69"/>
        <v>#N/A</v>
      </c>
      <c r="F1049" s="7" t="e">
        <f t="shared" si="71"/>
        <v>#N/A</v>
      </c>
      <c r="O1049" s="8" t="e">
        <v>#N/A</v>
      </c>
      <c r="P1049" s="7" t="e">
        <v>#N/A</v>
      </c>
      <c r="Q1049" s="7" t="e">
        <f>SUM($P$8:P1049)+CurrentInventory</f>
        <v>#N/A</v>
      </c>
      <c r="R1049" s="7" t="e">
        <f t="shared" si="70"/>
        <v>#N/A</v>
      </c>
    </row>
    <row r="1050" spans="5:18" x14ac:dyDescent="0.25">
      <c r="E1050" s="8" t="e">
        <f t="shared" si="69"/>
        <v>#N/A</v>
      </c>
      <c r="F1050" s="7" t="e">
        <f t="shared" si="71"/>
        <v>#N/A</v>
      </c>
      <c r="O1050" s="8" t="e">
        <v>#N/A</v>
      </c>
      <c r="P1050" s="7" t="e">
        <v>#N/A</v>
      </c>
      <c r="Q1050" s="7" t="e">
        <f>SUM($P$8:P1050)+CurrentInventory</f>
        <v>#N/A</v>
      </c>
      <c r="R1050" s="7" t="e">
        <f t="shared" si="70"/>
        <v>#N/A</v>
      </c>
    </row>
    <row r="1051" spans="5:18" x14ac:dyDescent="0.25">
      <c r="E1051" s="8" t="e">
        <f t="shared" si="69"/>
        <v>#N/A</v>
      </c>
      <c r="F1051" s="7" t="e">
        <f t="shared" si="71"/>
        <v>#N/A</v>
      </c>
      <c r="O1051" s="8" t="e">
        <v>#N/A</v>
      </c>
      <c r="P1051" s="7" t="e">
        <v>#N/A</v>
      </c>
      <c r="Q1051" s="7" t="e">
        <f>SUM($P$8:P1051)+CurrentInventory</f>
        <v>#N/A</v>
      </c>
      <c r="R1051" s="7" t="e">
        <f t="shared" si="70"/>
        <v>#N/A</v>
      </c>
    </row>
    <row r="1052" spans="5:18" x14ac:dyDescent="0.25">
      <c r="E1052" s="8" t="e">
        <f t="shared" si="69"/>
        <v>#N/A</v>
      </c>
      <c r="F1052" s="7" t="e">
        <f t="shared" si="71"/>
        <v>#N/A</v>
      </c>
      <c r="O1052" s="8" t="e">
        <v>#N/A</v>
      </c>
      <c r="P1052" s="7" t="e">
        <v>#N/A</v>
      </c>
      <c r="Q1052" s="7" t="e">
        <f>SUM($P$8:P1052)+CurrentInventory</f>
        <v>#N/A</v>
      </c>
      <c r="R1052" s="7" t="e">
        <f t="shared" si="70"/>
        <v>#N/A</v>
      </c>
    </row>
    <row r="1053" spans="5:18" x14ac:dyDescent="0.25">
      <c r="E1053" s="8" t="e">
        <f t="shared" si="69"/>
        <v>#N/A</v>
      </c>
      <c r="F1053" s="7" t="e">
        <f t="shared" si="71"/>
        <v>#N/A</v>
      </c>
      <c r="O1053" s="8" t="e">
        <v>#N/A</v>
      </c>
      <c r="P1053" s="7" t="e">
        <v>#N/A</v>
      </c>
      <c r="Q1053" s="7" t="e">
        <f>SUM($P$8:P1053)+CurrentInventory</f>
        <v>#N/A</v>
      </c>
      <c r="R1053" s="7" t="e">
        <f t="shared" si="70"/>
        <v>#N/A</v>
      </c>
    </row>
    <row r="1054" spans="5:18" x14ac:dyDescent="0.25">
      <c r="E1054" s="8" t="e">
        <f t="shared" si="69"/>
        <v>#N/A</v>
      </c>
      <c r="F1054" s="7" t="e">
        <f t="shared" si="71"/>
        <v>#N/A</v>
      </c>
      <c r="O1054" s="8" t="e">
        <v>#N/A</v>
      </c>
      <c r="P1054" s="7" t="e">
        <v>#N/A</v>
      </c>
      <c r="Q1054" s="7" t="e">
        <f>SUM($P$8:P1054)+CurrentInventory</f>
        <v>#N/A</v>
      </c>
      <c r="R1054" s="7" t="e">
        <f t="shared" si="70"/>
        <v>#N/A</v>
      </c>
    </row>
    <row r="1055" spans="5:18" x14ac:dyDescent="0.25">
      <c r="E1055" s="8" t="e">
        <f t="shared" si="69"/>
        <v>#N/A</v>
      </c>
      <c r="F1055" s="7" t="e">
        <f t="shared" si="71"/>
        <v>#N/A</v>
      </c>
      <c r="O1055" s="8" t="e">
        <v>#N/A</v>
      </c>
      <c r="P1055" s="7" t="e">
        <v>#N/A</v>
      </c>
      <c r="Q1055" s="7" t="e">
        <f>SUM($P$8:P1055)+CurrentInventory</f>
        <v>#N/A</v>
      </c>
      <c r="R1055" s="7" t="e">
        <f t="shared" si="70"/>
        <v>#N/A</v>
      </c>
    </row>
    <row r="1056" spans="5:18" x14ac:dyDescent="0.25">
      <c r="E1056" s="8" t="e">
        <f t="shared" si="69"/>
        <v>#N/A</v>
      </c>
      <c r="F1056" s="7" t="e">
        <f t="shared" si="71"/>
        <v>#N/A</v>
      </c>
      <c r="O1056" s="8" t="e">
        <v>#N/A</v>
      </c>
      <c r="P1056" s="7" t="e">
        <v>#N/A</v>
      </c>
      <c r="Q1056" s="7" t="e">
        <f>SUM($P$8:P1056)+CurrentInventory</f>
        <v>#N/A</v>
      </c>
      <c r="R1056" s="7" t="e">
        <f t="shared" si="70"/>
        <v>#N/A</v>
      </c>
    </row>
    <row r="1057" spans="5:18" x14ac:dyDescent="0.25">
      <c r="E1057" s="8" t="e">
        <f t="shared" si="69"/>
        <v>#N/A</v>
      </c>
      <c r="F1057" s="7" t="e">
        <f t="shared" si="71"/>
        <v>#N/A</v>
      </c>
      <c r="O1057" s="8" t="e">
        <v>#N/A</v>
      </c>
      <c r="P1057" s="7" t="e">
        <v>#N/A</v>
      </c>
      <c r="Q1057" s="7" t="e">
        <f>SUM($P$8:P1057)+CurrentInventory</f>
        <v>#N/A</v>
      </c>
      <c r="R1057" s="7" t="e">
        <f t="shared" si="70"/>
        <v>#N/A</v>
      </c>
    </row>
    <row r="1058" spans="5:18" x14ac:dyDescent="0.25">
      <c r="E1058" s="8" t="e">
        <f t="shared" si="69"/>
        <v>#N/A</v>
      </c>
      <c r="F1058" s="7" t="e">
        <f t="shared" si="71"/>
        <v>#N/A</v>
      </c>
      <c r="O1058" s="8" t="e">
        <v>#N/A</v>
      </c>
      <c r="P1058" s="7" t="e">
        <v>#N/A</v>
      </c>
      <c r="Q1058" s="7" t="e">
        <f>SUM($P$8:P1058)+CurrentInventory</f>
        <v>#N/A</v>
      </c>
      <c r="R1058" s="7" t="e">
        <f t="shared" si="70"/>
        <v>#N/A</v>
      </c>
    </row>
    <row r="1059" spans="5:18" x14ac:dyDescent="0.25">
      <c r="E1059" s="8" t="e">
        <f t="shared" si="69"/>
        <v>#N/A</v>
      </c>
      <c r="F1059" s="7" t="e">
        <f t="shared" si="71"/>
        <v>#N/A</v>
      </c>
      <c r="O1059" s="8" t="e">
        <v>#N/A</v>
      </c>
      <c r="P1059" s="7" t="e">
        <v>#N/A</v>
      </c>
      <c r="Q1059" s="7" t="e">
        <f>SUM($P$8:P1059)+CurrentInventory</f>
        <v>#N/A</v>
      </c>
      <c r="R1059" s="7" t="e">
        <f t="shared" si="70"/>
        <v>#N/A</v>
      </c>
    </row>
    <row r="1060" spans="5:18" x14ac:dyDescent="0.25">
      <c r="E1060" s="8" t="e">
        <f t="shared" si="69"/>
        <v>#N/A</v>
      </c>
      <c r="F1060" s="7" t="e">
        <f t="shared" si="71"/>
        <v>#N/A</v>
      </c>
      <c r="O1060" s="8" t="e">
        <v>#N/A</v>
      </c>
      <c r="P1060" s="7" t="e">
        <v>#N/A</v>
      </c>
      <c r="Q1060" s="7" t="e">
        <f>SUM($P$8:P1060)+CurrentInventory</f>
        <v>#N/A</v>
      </c>
      <c r="R1060" s="7" t="e">
        <f t="shared" si="70"/>
        <v>#N/A</v>
      </c>
    </row>
    <row r="1061" spans="5:18" x14ac:dyDescent="0.25">
      <c r="E1061" s="8" t="e">
        <f t="shared" si="69"/>
        <v>#N/A</v>
      </c>
      <c r="F1061" s="7" t="e">
        <f t="shared" si="71"/>
        <v>#N/A</v>
      </c>
      <c r="O1061" s="8" t="e">
        <v>#N/A</v>
      </c>
      <c r="P1061" s="7" t="e">
        <v>#N/A</v>
      </c>
      <c r="Q1061" s="7" t="e">
        <f>SUM($P$8:P1061)+CurrentInventory</f>
        <v>#N/A</v>
      </c>
      <c r="R1061" s="7" t="e">
        <f t="shared" si="70"/>
        <v>#N/A</v>
      </c>
    </row>
    <row r="1062" spans="5:18" x14ac:dyDescent="0.25">
      <c r="E1062" s="8" t="e">
        <f t="shared" si="69"/>
        <v>#N/A</v>
      </c>
      <c r="F1062" s="7" t="e">
        <f t="shared" si="71"/>
        <v>#N/A</v>
      </c>
      <c r="O1062" s="8" t="e">
        <v>#N/A</v>
      </c>
      <c r="P1062" s="7" t="e">
        <v>#N/A</v>
      </c>
      <c r="Q1062" s="7" t="e">
        <f>SUM($P$8:P1062)+CurrentInventory</f>
        <v>#N/A</v>
      </c>
      <c r="R1062" s="7" t="e">
        <f t="shared" si="70"/>
        <v>#N/A</v>
      </c>
    </row>
    <row r="1063" spans="5:18" x14ac:dyDescent="0.25">
      <c r="E1063" s="8" t="e">
        <f t="shared" si="69"/>
        <v>#N/A</v>
      </c>
      <c r="F1063" s="7" t="e">
        <f t="shared" si="71"/>
        <v>#N/A</v>
      </c>
      <c r="O1063" s="8" t="e">
        <v>#N/A</v>
      </c>
      <c r="P1063" s="7" t="e">
        <v>#N/A</v>
      </c>
      <c r="Q1063" s="7" t="e">
        <f>SUM($P$8:P1063)+CurrentInventory</f>
        <v>#N/A</v>
      </c>
      <c r="R1063" s="7" t="e">
        <f t="shared" si="70"/>
        <v>#N/A</v>
      </c>
    </row>
    <row r="1064" spans="5:18" x14ac:dyDescent="0.25">
      <c r="E1064" s="8" t="e">
        <f t="shared" si="69"/>
        <v>#N/A</v>
      </c>
      <c r="F1064" s="7" t="e">
        <f t="shared" si="71"/>
        <v>#N/A</v>
      </c>
      <c r="O1064" s="8" t="e">
        <v>#N/A</v>
      </c>
      <c r="P1064" s="7" t="e">
        <v>#N/A</v>
      </c>
      <c r="Q1064" s="7" t="e">
        <f>SUM($P$8:P1064)+CurrentInventory</f>
        <v>#N/A</v>
      </c>
      <c r="R1064" s="7" t="e">
        <f t="shared" si="70"/>
        <v>#N/A</v>
      </c>
    </row>
    <row r="1065" spans="5:18" x14ac:dyDescent="0.25">
      <c r="E1065" s="8" t="e">
        <f t="shared" si="69"/>
        <v>#N/A</v>
      </c>
      <c r="F1065" s="7" t="e">
        <f t="shared" si="71"/>
        <v>#N/A</v>
      </c>
      <c r="O1065" s="8" t="e">
        <v>#N/A</v>
      </c>
      <c r="P1065" s="7" t="e">
        <v>#N/A</v>
      </c>
      <c r="Q1065" s="7" t="e">
        <f>SUM($P$8:P1065)+CurrentInventory</f>
        <v>#N/A</v>
      </c>
      <c r="R1065" s="7" t="e">
        <f t="shared" si="70"/>
        <v>#N/A</v>
      </c>
    </row>
    <row r="1066" spans="5:18" x14ac:dyDescent="0.25">
      <c r="E1066" s="8" t="e">
        <f t="shared" si="69"/>
        <v>#N/A</v>
      </c>
      <c r="F1066" s="7" t="e">
        <f t="shared" si="71"/>
        <v>#N/A</v>
      </c>
      <c r="O1066" s="8" t="e">
        <v>#N/A</v>
      </c>
      <c r="P1066" s="7" t="e">
        <v>#N/A</v>
      </c>
      <c r="Q1066" s="7" t="e">
        <f>SUM($P$8:P1066)+CurrentInventory</f>
        <v>#N/A</v>
      </c>
      <c r="R1066" s="7" t="e">
        <f t="shared" si="70"/>
        <v>#N/A</v>
      </c>
    </row>
    <row r="1067" spans="5:18" x14ac:dyDescent="0.25">
      <c r="E1067" s="8" t="e">
        <f t="shared" si="69"/>
        <v>#N/A</v>
      </c>
      <c r="F1067" s="7" t="e">
        <f t="shared" si="71"/>
        <v>#N/A</v>
      </c>
      <c r="O1067" s="8" t="e">
        <v>#N/A</v>
      </c>
      <c r="P1067" s="7" t="e">
        <v>#N/A</v>
      </c>
      <c r="Q1067" s="7" t="e">
        <f>SUM($P$8:P1067)+CurrentInventory</f>
        <v>#N/A</v>
      </c>
      <c r="R1067" s="7" t="e">
        <f t="shared" si="70"/>
        <v>#N/A</v>
      </c>
    </row>
    <row r="1068" spans="5:18" x14ac:dyDescent="0.25">
      <c r="E1068" s="8" t="e">
        <f t="shared" si="69"/>
        <v>#N/A</v>
      </c>
      <c r="F1068" s="7" t="e">
        <f t="shared" si="71"/>
        <v>#N/A</v>
      </c>
      <c r="O1068" s="8" t="e">
        <v>#N/A</v>
      </c>
      <c r="P1068" s="7" t="e">
        <v>#N/A</v>
      </c>
      <c r="Q1068" s="7" t="e">
        <f>SUM($P$8:P1068)+CurrentInventory</f>
        <v>#N/A</v>
      </c>
      <c r="R1068" s="7" t="e">
        <f t="shared" si="70"/>
        <v>#N/A</v>
      </c>
    </row>
    <row r="1069" spans="5:18" x14ac:dyDescent="0.25">
      <c r="E1069" s="8" t="e">
        <f t="shared" si="69"/>
        <v>#N/A</v>
      </c>
      <c r="F1069" s="7" t="e">
        <f t="shared" si="71"/>
        <v>#N/A</v>
      </c>
      <c r="O1069" s="8" t="e">
        <v>#N/A</v>
      </c>
      <c r="P1069" s="7" t="e">
        <v>#N/A</v>
      </c>
      <c r="Q1069" s="7" t="e">
        <f>SUM($P$8:P1069)+CurrentInventory</f>
        <v>#N/A</v>
      </c>
      <c r="R1069" s="7" t="e">
        <f t="shared" si="70"/>
        <v>#N/A</v>
      </c>
    </row>
    <row r="1070" spans="5:18" x14ac:dyDescent="0.25">
      <c r="E1070" s="8" t="e">
        <f t="shared" si="69"/>
        <v>#N/A</v>
      </c>
      <c r="F1070" s="7" t="e">
        <f t="shared" si="71"/>
        <v>#N/A</v>
      </c>
      <c r="O1070" s="8" t="e">
        <v>#N/A</v>
      </c>
      <c r="P1070" s="7" t="e">
        <v>#N/A</v>
      </c>
      <c r="Q1070" s="7" t="e">
        <f>SUM($P$8:P1070)+CurrentInventory</f>
        <v>#N/A</v>
      </c>
      <c r="R1070" s="7" t="e">
        <f t="shared" si="70"/>
        <v>#N/A</v>
      </c>
    </row>
    <row r="1071" spans="5:18" x14ac:dyDescent="0.25">
      <c r="E1071" s="8" t="e">
        <f t="shared" si="69"/>
        <v>#N/A</v>
      </c>
      <c r="F1071" s="7" t="e">
        <f t="shared" si="71"/>
        <v>#N/A</v>
      </c>
      <c r="O1071" s="8" t="e">
        <v>#N/A</v>
      </c>
      <c r="P1071" s="7" t="e">
        <v>#N/A</v>
      </c>
      <c r="Q1071" s="7" t="e">
        <f>SUM($P$8:P1071)+CurrentInventory</f>
        <v>#N/A</v>
      </c>
      <c r="R1071" s="7" t="e">
        <f t="shared" si="70"/>
        <v>#N/A</v>
      </c>
    </row>
    <row r="1072" spans="5:18" x14ac:dyDescent="0.25">
      <c r="E1072" s="8" t="e">
        <f t="shared" si="69"/>
        <v>#N/A</v>
      </c>
      <c r="F1072" s="7" t="e">
        <f t="shared" si="71"/>
        <v>#N/A</v>
      </c>
      <c r="O1072" s="8" t="e">
        <v>#N/A</v>
      </c>
      <c r="P1072" s="7" t="e">
        <v>#N/A</v>
      </c>
      <c r="Q1072" s="7" t="e">
        <f>SUM($P$8:P1072)+CurrentInventory</f>
        <v>#N/A</v>
      </c>
      <c r="R1072" s="7" t="e">
        <f t="shared" si="70"/>
        <v>#N/A</v>
      </c>
    </row>
    <row r="1073" spans="5:18" x14ac:dyDescent="0.25">
      <c r="E1073" s="8" t="e">
        <f t="shared" si="69"/>
        <v>#N/A</v>
      </c>
      <c r="F1073" s="7" t="e">
        <f t="shared" si="71"/>
        <v>#N/A</v>
      </c>
      <c r="O1073" s="8" t="e">
        <v>#N/A</v>
      </c>
      <c r="P1073" s="7" t="e">
        <v>#N/A</v>
      </c>
      <c r="Q1073" s="7" t="e">
        <f>SUM($P$8:P1073)+CurrentInventory</f>
        <v>#N/A</v>
      </c>
      <c r="R1073" s="7" t="e">
        <f t="shared" si="70"/>
        <v>#N/A</v>
      </c>
    </row>
    <row r="1074" spans="5:18" x14ac:dyDescent="0.25">
      <c r="E1074" s="8" t="e">
        <f t="shared" si="69"/>
        <v>#N/A</v>
      </c>
      <c r="F1074" s="7" t="e">
        <f t="shared" si="71"/>
        <v>#N/A</v>
      </c>
      <c r="O1074" s="8" t="e">
        <v>#N/A</v>
      </c>
      <c r="P1074" s="7" t="e">
        <v>#N/A</v>
      </c>
      <c r="Q1074" s="7" t="e">
        <f>SUM($P$8:P1074)+CurrentInventory</f>
        <v>#N/A</v>
      </c>
      <c r="R1074" s="7" t="e">
        <f t="shared" si="70"/>
        <v>#N/A</v>
      </c>
    </row>
    <row r="1075" spans="5:18" x14ac:dyDescent="0.25">
      <c r="E1075" s="8" t="e">
        <f t="shared" si="69"/>
        <v>#N/A</v>
      </c>
      <c r="F1075" s="7" t="e">
        <f t="shared" si="71"/>
        <v>#N/A</v>
      </c>
      <c r="O1075" s="8" t="e">
        <v>#N/A</v>
      </c>
      <c r="P1075" s="7" t="e">
        <v>#N/A</v>
      </c>
      <c r="Q1075" s="7" t="e">
        <f>SUM($P$8:P1075)+CurrentInventory</f>
        <v>#N/A</v>
      </c>
      <c r="R1075" s="7" t="e">
        <f t="shared" si="70"/>
        <v>#N/A</v>
      </c>
    </row>
    <row r="1076" spans="5:18" x14ac:dyDescent="0.25">
      <c r="E1076" s="8" t="e">
        <f t="shared" si="69"/>
        <v>#N/A</v>
      </c>
      <c r="F1076" s="7" t="e">
        <f t="shared" si="71"/>
        <v>#N/A</v>
      </c>
      <c r="O1076" s="8" t="e">
        <v>#N/A</v>
      </c>
      <c r="P1076" s="7" t="e">
        <v>#N/A</v>
      </c>
      <c r="Q1076" s="7" t="e">
        <f>SUM($P$8:P1076)+CurrentInventory</f>
        <v>#N/A</v>
      </c>
      <c r="R1076" s="7" t="e">
        <f t="shared" si="70"/>
        <v>#N/A</v>
      </c>
    </row>
    <row r="1077" spans="5:18" x14ac:dyDescent="0.25">
      <c r="E1077" s="8" t="e">
        <f t="shared" si="69"/>
        <v>#N/A</v>
      </c>
      <c r="F1077" s="7" t="e">
        <f t="shared" si="71"/>
        <v>#N/A</v>
      </c>
      <c r="O1077" s="8" t="e">
        <v>#N/A</v>
      </c>
      <c r="P1077" s="7" t="e">
        <v>#N/A</v>
      </c>
      <c r="Q1077" s="7" t="e">
        <f>SUM($P$8:P1077)+CurrentInventory</f>
        <v>#N/A</v>
      </c>
      <c r="R1077" s="7" t="e">
        <f t="shared" si="70"/>
        <v>#N/A</v>
      </c>
    </row>
    <row r="1078" spans="5:18" x14ac:dyDescent="0.25">
      <c r="E1078" s="8" t="e">
        <f t="shared" si="69"/>
        <v>#N/A</v>
      </c>
      <c r="F1078" s="7" t="e">
        <f t="shared" si="71"/>
        <v>#N/A</v>
      </c>
      <c r="O1078" s="8" t="e">
        <v>#N/A</v>
      </c>
      <c r="P1078" s="7" t="e">
        <v>#N/A</v>
      </c>
      <c r="Q1078" s="7" t="e">
        <f>SUM($P$8:P1078)+CurrentInventory</f>
        <v>#N/A</v>
      </c>
      <c r="R1078" s="7" t="e">
        <f t="shared" si="70"/>
        <v>#N/A</v>
      </c>
    </row>
    <row r="1079" spans="5:18" x14ac:dyDescent="0.25">
      <c r="E1079" s="8" t="e">
        <f t="shared" si="69"/>
        <v>#N/A</v>
      </c>
      <c r="F1079" s="7" t="e">
        <f t="shared" si="71"/>
        <v>#N/A</v>
      </c>
      <c r="O1079" s="8" t="e">
        <v>#N/A</v>
      </c>
      <c r="P1079" s="7" t="e">
        <v>#N/A</v>
      </c>
      <c r="Q1079" s="7" t="e">
        <f>SUM($P$8:P1079)+CurrentInventory</f>
        <v>#N/A</v>
      </c>
      <c r="R1079" s="7" t="e">
        <f t="shared" si="70"/>
        <v>#N/A</v>
      </c>
    </row>
    <row r="1080" spans="5:18" x14ac:dyDescent="0.25">
      <c r="E1080" s="8" t="e">
        <f t="shared" si="69"/>
        <v>#N/A</v>
      </c>
      <c r="F1080" s="7" t="e">
        <f t="shared" si="71"/>
        <v>#N/A</v>
      </c>
      <c r="O1080" s="8" t="e">
        <v>#N/A</v>
      </c>
      <c r="P1080" s="7" t="e">
        <v>#N/A</v>
      </c>
      <c r="Q1080" s="7" t="e">
        <f>SUM($P$8:P1080)+CurrentInventory</f>
        <v>#N/A</v>
      </c>
      <c r="R1080" s="7" t="e">
        <f t="shared" si="70"/>
        <v>#N/A</v>
      </c>
    </row>
    <row r="1081" spans="5:18" x14ac:dyDescent="0.25">
      <c r="E1081" s="8" t="e">
        <f t="shared" si="69"/>
        <v>#N/A</v>
      </c>
      <c r="F1081" s="7" t="e">
        <f t="shared" si="71"/>
        <v>#N/A</v>
      </c>
      <c r="O1081" s="8" t="e">
        <v>#N/A</v>
      </c>
      <c r="P1081" s="7" t="e">
        <v>#N/A</v>
      </c>
      <c r="Q1081" s="7" t="e">
        <f>SUM($P$8:P1081)+CurrentInventory</f>
        <v>#N/A</v>
      </c>
      <c r="R1081" s="7" t="e">
        <f t="shared" si="70"/>
        <v>#N/A</v>
      </c>
    </row>
    <row r="1082" spans="5:18" x14ac:dyDescent="0.25">
      <c r="E1082" s="8" t="e">
        <f t="shared" ref="E1082:E1145" si="72">IF(E1081+1&gt;MAX($B$4:$B$97), NA(), E1081+1)</f>
        <v>#N/A</v>
      </c>
      <c r="F1082" s="7" t="e">
        <f t="shared" si="71"/>
        <v>#N/A</v>
      </c>
      <c r="O1082" s="8" t="e">
        <v>#N/A</v>
      </c>
      <c r="P1082" s="7" t="e">
        <v>#N/A</v>
      </c>
      <c r="Q1082" s="7" t="e">
        <f>SUM($P$8:P1082)+CurrentInventory</f>
        <v>#N/A</v>
      </c>
      <c r="R1082" s="7" t="e">
        <f t="shared" si="70"/>
        <v>#N/A</v>
      </c>
    </row>
    <row r="1083" spans="5:18" x14ac:dyDescent="0.25">
      <c r="E1083" s="8" t="e">
        <f t="shared" si="72"/>
        <v>#N/A</v>
      </c>
      <c r="F1083" s="7" t="e">
        <f t="shared" si="71"/>
        <v>#N/A</v>
      </c>
      <c r="O1083" s="8" t="e">
        <v>#N/A</v>
      </c>
      <c r="P1083" s="7" t="e">
        <v>#N/A</v>
      </c>
      <c r="Q1083" s="7" t="e">
        <f>SUM($P$8:P1083)+CurrentInventory</f>
        <v>#N/A</v>
      </c>
      <c r="R1083" s="7" t="e">
        <f t="shared" si="70"/>
        <v>#N/A</v>
      </c>
    </row>
    <row r="1084" spans="5:18" x14ac:dyDescent="0.25">
      <c r="E1084" s="8" t="e">
        <f t="shared" si="72"/>
        <v>#N/A</v>
      </c>
      <c r="F1084" s="7" t="e">
        <f t="shared" si="71"/>
        <v>#N/A</v>
      </c>
      <c r="O1084" s="8" t="e">
        <v>#N/A</v>
      </c>
      <c r="P1084" s="7" t="e">
        <v>#N/A</v>
      </c>
      <c r="Q1084" s="7" t="e">
        <f>SUM($P$8:P1084)+CurrentInventory</f>
        <v>#N/A</v>
      </c>
      <c r="R1084" s="7" t="e">
        <f t="shared" si="70"/>
        <v>#N/A</v>
      </c>
    </row>
    <row r="1085" spans="5:18" x14ac:dyDescent="0.25">
      <c r="E1085" s="8" t="e">
        <f t="shared" si="72"/>
        <v>#N/A</v>
      </c>
      <c r="F1085" s="7" t="e">
        <f t="shared" si="71"/>
        <v>#N/A</v>
      </c>
      <c r="O1085" s="8" t="e">
        <v>#N/A</v>
      </c>
      <c r="P1085" s="7" t="e">
        <v>#N/A</v>
      </c>
      <c r="Q1085" s="7" t="e">
        <f>SUM($P$8:P1085)+CurrentInventory</f>
        <v>#N/A</v>
      </c>
      <c r="R1085" s="7" t="e">
        <f t="shared" si="70"/>
        <v>#N/A</v>
      </c>
    </row>
    <row r="1086" spans="5:18" x14ac:dyDescent="0.25">
      <c r="E1086" s="8" t="e">
        <f t="shared" si="72"/>
        <v>#N/A</v>
      </c>
      <c r="F1086" s="7" t="e">
        <f t="shared" si="71"/>
        <v>#N/A</v>
      </c>
      <c r="O1086" s="8" t="e">
        <v>#N/A</v>
      </c>
      <c r="P1086" s="7" t="e">
        <v>#N/A</v>
      </c>
      <c r="Q1086" s="7" t="e">
        <f>SUM($P$8:P1086)+CurrentInventory</f>
        <v>#N/A</v>
      </c>
      <c r="R1086" s="7" t="e">
        <f t="shared" si="70"/>
        <v>#N/A</v>
      </c>
    </row>
    <row r="1087" spans="5:18" x14ac:dyDescent="0.25">
      <c r="E1087" s="8" t="e">
        <f t="shared" si="72"/>
        <v>#N/A</v>
      </c>
      <c r="F1087" s="7" t="e">
        <f t="shared" si="71"/>
        <v>#N/A</v>
      </c>
      <c r="O1087" s="8" t="e">
        <v>#N/A</v>
      </c>
      <c r="P1087" s="7" t="e">
        <v>#N/A</v>
      </c>
      <c r="Q1087" s="7" t="e">
        <f>SUM($P$8:P1087)+CurrentInventory</f>
        <v>#N/A</v>
      </c>
      <c r="R1087" s="7" t="e">
        <f t="shared" si="70"/>
        <v>#N/A</v>
      </c>
    </row>
    <row r="1088" spans="5:18" x14ac:dyDescent="0.25">
      <c r="E1088" s="8" t="e">
        <f t="shared" si="72"/>
        <v>#N/A</v>
      </c>
      <c r="F1088" s="7" t="e">
        <f t="shared" si="71"/>
        <v>#N/A</v>
      </c>
      <c r="O1088" s="8" t="e">
        <v>#N/A</v>
      </c>
      <c r="P1088" s="7" t="e">
        <v>#N/A</v>
      </c>
      <c r="Q1088" s="7" t="e">
        <f>SUM($P$8:P1088)+CurrentInventory</f>
        <v>#N/A</v>
      </c>
      <c r="R1088" s="7" t="e">
        <f t="shared" si="70"/>
        <v>#N/A</v>
      </c>
    </row>
    <row r="1089" spans="5:18" x14ac:dyDescent="0.25">
      <c r="E1089" s="8" t="e">
        <f t="shared" si="72"/>
        <v>#N/A</v>
      </c>
      <c r="F1089" s="7" t="e">
        <f t="shared" si="71"/>
        <v>#N/A</v>
      </c>
      <c r="O1089" s="8" t="e">
        <v>#N/A</v>
      </c>
      <c r="P1089" s="7" t="e">
        <v>#N/A</v>
      </c>
      <c r="Q1089" s="7" t="e">
        <f>SUM($P$8:P1089)+CurrentInventory</f>
        <v>#N/A</v>
      </c>
      <c r="R1089" s="7" t="e">
        <f t="shared" si="70"/>
        <v>#N/A</v>
      </c>
    </row>
    <row r="1090" spans="5:18" x14ac:dyDescent="0.25">
      <c r="E1090" s="8" t="e">
        <f t="shared" si="72"/>
        <v>#N/A</v>
      </c>
      <c r="F1090" s="7" t="e">
        <f t="shared" si="71"/>
        <v>#N/A</v>
      </c>
      <c r="O1090" s="8" t="e">
        <v>#N/A</v>
      </c>
      <c r="P1090" s="7" t="e">
        <v>#N/A</v>
      </c>
      <c r="Q1090" s="7" t="e">
        <f>SUM($P$8:P1090)+CurrentInventory</f>
        <v>#N/A</v>
      </c>
      <c r="R1090" s="7" t="e">
        <f t="shared" si="70"/>
        <v>#N/A</v>
      </c>
    </row>
    <row r="1091" spans="5:18" x14ac:dyDescent="0.25">
      <c r="E1091" s="8" t="e">
        <f t="shared" si="72"/>
        <v>#N/A</v>
      </c>
      <c r="F1091" s="7" t="e">
        <f t="shared" si="71"/>
        <v>#N/A</v>
      </c>
      <c r="O1091" s="8" t="e">
        <v>#N/A</v>
      </c>
      <c r="P1091" s="7" t="e">
        <v>#N/A</v>
      </c>
      <c r="Q1091" s="7" t="e">
        <f>SUM($P$8:P1091)+CurrentInventory</f>
        <v>#N/A</v>
      </c>
      <c r="R1091" s="7" t="e">
        <f t="shared" si="70"/>
        <v>#N/A</v>
      </c>
    </row>
    <row r="1092" spans="5:18" x14ac:dyDescent="0.25">
      <c r="E1092" s="8" t="e">
        <f t="shared" si="72"/>
        <v>#N/A</v>
      </c>
      <c r="F1092" s="7" t="e">
        <f t="shared" si="71"/>
        <v>#N/A</v>
      </c>
      <c r="O1092" s="8" t="e">
        <v>#N/A</v>
      </c>
      <c r="P1092" s="7" t="e">
        <v>#N/A</v>
      </c>
      <c r="Q1092" s="7" t="e">
        <f>SUM($P$8:P1092)+CurrentInventory</f>
        <v>#N/A</v>
      </c>
      <c r="R1092" s="7" t="e">
        <f t="shared" si="70"/>
        <v>#N/A</v>
      </c>
    </row>
    <row r="1093" spans="5:18" x14ac:dyDescent="0.25">
      <c r="E1093" s="8" t="e">
        <f t="shared" si="72"/>
        <v>#N/A</v>
      </c>
      <c r="F1093" s="7" t="e">
        <f t="shared" si="71"/>
        <v>#N/A</v>
      </c>
      <c r="O1093" s="8" t="e">
        <v>#N/A</v>
      </c>
      <c r="P1093" s="7" t="e">
        <v>#N/A</v>
      </c>
      <c r="Q1093" s="7" t="e">
        <f>SUM($P$8:P1093)+CurrentInventory</f>
        <v>#N/A</v>
      </c>
      <c r="R1093" s="7" t="e">
        <f t="shared" si="70"/>
        <v>#N/A</v>
      </c>
    </row>
    <row r="1094" spans="5:18" x14ac:dyDescent="0.25">
      <c r="E1094" s="8" t="e">
        <f t="shared" si="72"/>
        <v>#N/A</v>
      </c>
      <c r="F1094" s="7" t="e">
        <f t="shared" si="71"/>
        <v>#N/A</v>
      </c>
      <c r="O1094" s="8" t="e">
        <v>#N/A</v>
      </c>
      <c r="P1094" s="7" t="e">
        <v>#N/A</v>
      </c>
      <c r="Q1094" s="7" t="e">
        <f>SUM($P$8:P1094)+CurrentInventory</f>
        <v>#N/A</v>
      </c>
      <c r="R1094" s="7" t="e">
        <f t="shared" si="70"/>
        <v>#N/A</v>
      </c>
    </row>
    <row r="1095" spans="5:18" x14ac:dyDescent="0.25">
      <c r="E1095" s="8" t="e">
        <f t="shared" si="72"/>
        <v>#N/A</v>
      </c>
      <c r="F1095" s="7" t="e">
        <f t="shared" si="71"/>
        <v>#N/A</v>
      </c>
      <c r="O1095" s="8" t="e">
        <v>#N/A</v>
      </c>
      <c r="P1095" s="7" t="e">
        <v>#N/A</v>
      </c>
      <c r="Q1095" s="7" t="e">
        <f>SUM($P$8:P1095)+CurrentInventory</f>
        <v>#N/A</v>
      </c>
      <c r="R1095" s="7" t="e">
        <f t="shared" si="70"/>
        <v>#N/A</v>
      </c>
    </row>
    <row r="1096" spans="5:18" x14ac:dyDescent="0.25">
      <c r="E1096" s="8" t="e">
        <f t="shared" si="72"/>
        <v>#N/A</v>
      </c>
      <c r="F1096" s="7" t="e">
        <f t="shared" si="71"/>
        <v>#N/A</v>
      </c>
      <c r="O1096" s="8" t="e">
        <v>#N/A</v>
      </c>
      <c r="P1096" s="7" t="e">
        <v>#N/A</v>
      </c>
      <c r="Q1096" s="7" t="e">
        <f>SUM($P$8:P1096)+CurrentInventory</f>
        <v>#N/A</v>
      </c>
      <c r="R1096" s="7" t="e">
        <f t="shared" si="70"/>
        <v>#N/A</v>
      </c>
    </row>
    <row r="1097" spans="5:18" x14ac:dyDescent="0.25">
      <c r="E1097" s="8" t="e">
        <f t="shared" si="72"/>
        <v>#N/A</v>
      </c>
      <c r="F1097" s="7" t="e">
        <f t="shared" si="71"/>
        <v>#N/A</v>
      </c>
      <c r="O1097" s="8" t="e">
        <v>#N/A</v>
      </c>
      <c r="P1097" s="7" t="e">
        <v>#N/A</v>
      </c>
      <c r="Q1097" s="7" t="e">
        <f>SUM($P$8:P1097)+CurrentInventory</f>
        <v>#N/A</v>
      </c>
      <c r="R1097" s="7" t="e">
        <f t="shared" ref="R1097:R1160" si="73">VLOOKUP(O1097,$E$22:$F$1597, 2, FALSE)</f>
        <v>#N/A</v>
      </c>
    </row>
    <row r="1098" spans="5:18" x14ac:dyDescent="0.25">
      <c r="E1098" s="8" t="e">
        <f t="shared" si="72"/>
        <v>#N/A</v>
      </c>
      <c r="F1098" s="7" t="e">
        <f t="shared" si="71"/>
        <v>#N/A</v>
      </c>
      <c r="O1098" s="8" t="e">
        <v>#N/A</v>
      </c>
      <c r="P1098" s="7" t="e">
        <v>#N/A</v>
      </c>
      <c r="Q1098" s="7" t="e">
        <f>SUM($P$8:P1098)+CurrentInventory</f>
        <v>#N/A</v>
      </c>
      <c r="R1098" s="7" t="e">
        <f t="shared" si="73"/>
        <v>#N/A</v>
      </c>
    </row>
    <row r="1099" spans="5:18" x14ac:dyDescent="0.25">
      <c r="E1099" s="8" t="e">
        <f t="shared" si="72"/>
        <v>#N/A</v>
      </c>
      <c r="F1099" s="7" t="e">
        <f t="shared" si="71"/>
        <v>#N/A</v>
      </c>
      <c r="O1099" s="8" t="e">
        <v>#N/A</v>
      </c>
      <c r="P1099" s="7" t="e">
        <v>#N/A</v>
      </c>
      <c r="Q1099" s="7" t="e">
        <f>SUM($P$8:P1099)+CurrentInventory</f>
        <v>#N/A</v>
      </c>
      <c r="R1099" s="7" t="e">
        <f t="shared" si="73"/>
        <v>#N/A</v>
      </c>
    </row>
    <row r="1100" spans="5:18" x14ac:dyDescent="0.25">
      <c r="E1100" s="8" t="e">
        <f t="shared" si="72"/>
        <v>#N/A</v>
      </c>
      <c r="F1100" s="7" t="e">
        <f t="shared" si="71"/>
        <v>#N/A</v>
      </c>
      <c r="O1100" s="8" t="e">
        <v>#N/A</v>
      </c>
      <c r="P1100" s="7" t="e">
        <v>#N/A</v>
      </c>
      <c r="Q1100" s="7" t="e">
        <f>SUM($P$8:P1100)+CurrentInventory</f>
        <v>#N/A</v>
      </c>
      <c r="R1100" s="7" t="e">
        <f t="shared" si="73"/>
        <v>#N/A</v>
      </c>
    </row>
    <row r="1101" spans="5:18" x14ac:dyDescent="0.25">
      <c r="E1101" s="8" t="e">
        <f t="shared" si="72"/>
        <v>#N/A</v>
      </c>
      <c r="F1101" s="7" t="e">
        <f t="shared" si="71"/>
        <v>#N/A</v>
      </c>
      <c r="O1101" s="8" t="e">
        <v>#N/A</v>
      </c>
      <c r="P1101" s="7" t="e">
        <v>#N/A</v>
      </c>
      <c r="Q1101" s="7" t="e">
        <f>SUM($P$8:P1101)+CurrentInventory</f>
        <v>#N/A</v>
      </c>
      <c r="R1101" s="7" t="e">
        <f t="shared" si="73"/>
        <v>#N/A</v>
      </c>
    </row>
    <row r="1102" spans="5:18" x14ac:dyDescent="0.25">
      <c r="E1102" s="8" t="e">
        <f t="shared" si="72"/>
        <v>#N/A</v>
      </c>
      <c r="F1102" s="7" t="e">
        <f t="shared" si="71"/>
        <v>#N/A</v>
      </c>
      <c r="O1102" s="8" t="e">
        <v>#N/A</v>
      </c>
      <c r="P1102" s="7" t="e">
        <v>#N/A</v>
      </c>
      <c r="Q1102" s="7" t="e">
        <f>SUM($P$8:P1102)+CurrentInventory</f>
        <v>#N/A</v>
      </c>
      <c r="R1102" s="7" t="e">
        <f t="shared" si="73"/>
        <v>#N/A</v>
      </c>
    </row>
    <row r="1103" spans="5:18" x14ac:dyDescent="0.25">
      <c r="E1103" s="8" t="e">
        <f t="shared" si="72"/>
        <v>#N/A</v>
      </c>
      <c r="F1103" s="7" t="e">
        <f t="shared" si="71"/>
        <v>#N/A</v>
      </c>
      <c r="O1103" s="8" t="e">
        <v>#N/A</v>
      </c>
      <c r="P1103" s="7" t="e">
        <v>#N/A</v>
      </c>
      <c r="Q1103" s="7" t="e">
        <f>SUM($P$8:P1103)+CurrentInventory</f>
        <v>#N/A</v>
      </c>
      <c r="R1103" s="7" t="e">
        <f t="shared" si="73"/>
        <v>#N/A</v>
      </c>
    </row>
    <row r="1104" spans="5:18" x14ac:dyDescent="0.25">
      <c r="E1104" s="8" t="e">
        <f t="shared" si="72"/>
        <v>#N/A</v>
      </c>
      <c r="F1104" s="7" t="e">
        <f t="shared" si="71"/>
        <v>#N/A</v>
      </c>
      <c r="O1104" s="8" t="e">
        <v>#N/A</v>
      </c>
      <c r="P1104" s="7" t="e">
        <v>#N/A</v>
      </c>
      <c r="Q1104" s="7" t="e">
        <f>SUM($P$8:P1104)+CurrentInventory</f>
        <v>#N/A</v>
      </c>
      <c r="R1104" s="7" t="e">
        <f t="shared" si="73"/>
        <v>#N/A</v>
      </c>
    </row>
    <row r="1105" spans="5:18" x14ac:dyDescent="0.25">
      <c r="E1105" s="8" t="e">
        <f t="shared" si="72"/>
        <v>#N/A</v>
      </c>
      <c r="F1105" s="7" t="e">
        <f t="shared" si="71"/>
        <v>#N/A</v>
      </c>
      <c r="O1105" s="8" t="e">
        <v>#N/A</v>
      </c>
      <c r="P1105" s="7" t="e">
        <v>#N/A</v>
      </c>
      <c r="Q1105" s="7" t="e">
        <f>SUM($P$8:P1105)+CurrentInventory</f>
        <v>#N/A</v>
      </c>
      <c r="R1105" s="7" t="e">
        <f t="shared" si="73"/>
        <v>#N/A</v>
      </c>
    </row>
    <row r="1106" spans="5:18" x14ac:dyDescent="0.25">
      <c r="E1106" s="8" t="e">
        <f t="shared" si="72"/>
        <v>#N/A</v>
      </c>
      <c r="F1106" s="7" t="e">
        <f t="shared" si="71"/>
        <v>#N/A</v>
      </c>
      <c r="O1106" s="8" t="e">
        <v>#N/A</v>
      </c>
      <c r="P1106" s="7" t="e">
        <v>#N/A</v>
      </c>
      <c r="Q1106" s="7" t="e">
        <f>SUM($P$8:P1106)+CurrentInventory</f>
        <v>#N/A</v>
      </c>
      <c r="R1106" s="7" t="e">
        <f t="shared" si="73"/>
        <v>#N/A</v>
      </c>
    </row>
    <row r="1107" spans="5:18" x14ac:dyDescent="0.25">
      <c r="E1107" s="8" t="e">
        <f t="shared" si="72"/>
        <v>#N/A</v>
      </c>
      <c r="F1107" s="7" t="e">
        <f t="shared" si="71"/>
        <v>#N/A</v>
      </c>
      <c r="O1107" s="8" t="e">
        <v>#N/A</v>
      </c>
      <c r="P1107" s="7" t="e">
        <v>#N/A</v>
      </c>
      <c r="Q1107" s="7" t="e">
        <f>SUM($P$8:P1107)+CurrentInventory</f>
        <v>#N/A</v>
      </c>
      <c r="R1107" s="7" t="e">
        <f t="shared" si="73"/>
        <v>#N/A</v>
      </c>
    </row>
    <row r="1108" spans="5:18" x14ac:dyDescent="0.25">
      <c r="E1108" s="8" t="e">
        <f t="shared" si="72"/>
        <v>#N/A</v>
      </c>
      <c r="F1108" s="7" t="e">
        <f t="shared" si="71"/>
        <v>#N/A</v>
      </c>
      <c r="O1108" s="8" t="e">
        <v>#N/A</v>
      </c>
      <c r="P1108" s="7" t="e">
        <v>#N/A</v>
      </c>
      <c r="Q1108" s="7" t="e">
        <f>SUM($P$8:P1108)+CurrentInventory</f>
        <v>#N/A</v>
      </c>
      <c r="R1108" s="7" t="e">
        <f t="shared" si="73"/>
        <v>#N/A</v>
      </c>
    </row>
    <row r="1109" spans="5:18" x14ac:dyDescent="0.25">
      <c r="E1109" s="8" t="e">
        <f t="shared" si="72"/>
        <v>#N/A</v>
      </c>
      <c r="F1109" s="7" t="e">
        <f t="shared" si="71"/>
        <v>#N/A</v>
      </c>
      <c r="O1109" s="8" t="e">
        <v>#N/A</v>
      </c>
      <c r="P1109" s="7" t="e">
        <v>#N/A</v>
      </c>
      <c r="Q1109" s="7" t="e">
        <f>SUM($P$8:P1109)+CurrentInventory</f>
        <v>#N/A</v>
      </c>
      <c r="R1109" s="7" t="e">
        <f t="shared" si="73"/>
        <v>#N/A</v>
      </c>
    </row>
    <row r="1110" spans="5:18" x14ac:dyDescent="0.25">
      <c r="E1110" s="8" t="e">
        <f t="shared" si="72"/>
        <v>#N/A</v>
      </c>
      <c r="F1110" s="7" t="e">
        <f t="shared" si="71"/>
        <v>#N/A</v>
      </c>
      <c r="O1110" s="8" t="e">
        <v>#N/A</v>
      </c>
      <c r="P1110" s="7" t="e">
        <v>#N/A</v>
      </c>
      <c r="Q1110" s="7" t="e">
        <f>SUM($P$8:P1110)+CurrentInventory</f>
        <v>#N/A</v>
      </c>
      <c r="R1110" s="7" t="e">
        <f t="shared" si="73"/>
        <v>#N/A</v>
      </c>
    </row>
    <row r="1111" spans="5:18" x14ac:dyDescent="0.25">
      <c r="E1111" s="8" t="e">
        <f t="shared" si="72"/>
        <v>#N/A</v>
      </c>
      <c r="F1111" s="7" t="e">
        <f t="shared" si="71"/>
        <v>#N/A</v>
      </c>
      <c r="O1111" s="8" t="e">
        <v>#N/A</v>
      </c>
      <c r="P1111" s="7" t="e">
        <v>#N/A</v>
      </c>
      <c r="Q1111" s="7" t="e">
        <f>SUM($P$8:P1111)+CurrentInventory</f>
        <v>#N/A</v>
      </c>
      <c r="R1111" s="7" t="e">
        <f t="shared" si="73"/>
        <v>#N/A</v>
      </c>
    </row>
    <row r="1112" spans="5:18" x14ac:dyDescent="0.25">
      <c r="E1112" s="8" t="e">
        <f t="shared" si="72"/>
        <v>#N/A</v>
      </c>
      <c r="F1112" s="7" t="e">
        <f t="shared" ref="F1112:F1175" si="74">VLOOKUP(E1112,$B$4:$C$97, 2,TRUE)</f>
        <v>#N/A</v>
      </c>
      <c r="O1112" s="8" t="e">
        <v>#N/A</v>
      </c>
      <c r="P1112" s="7" t="e">
        <v>#N/A</v>
      </c>
      <c r="Q1112" s="7" t="e">
        <f>SUM($P$8:P1112)+CurrentInventory</f>
        <v>#N/A</v>
      </c>
      <c r="R1112" s="7" t="e">
        <f t="shared" si="73"/>
        <v>#N/A</v>
      </c>
    </row>
    <row r="1113" spans="5:18" x14ac:dyDescent="0.25">
      <c r="E1113" s="8" t="e">
        <f t="shared" si="72"/>
        <v>#N/A</v>
      </c>
      <c r="F1113" s="7" t="e">
        <f t="shared" si="74"/>
        <v>#N/A</v>
      </c>
      <c r="O1113" s="8" t="e">
        <v>#N/A</v>
      </c>
      <c r="P1113" s="7" t="e">
        <v>#N/A</v>
      </c>
      <c r="Q1113" s="7" t="e">
        <f>SUM($P$8:P1113)+CurrentInventory</f>
        <v>#N/A</v>
      </c>
      <c r="R1113" s="7" t="e">
        <f t="shared" si="73"/>
        <v>#N/A</v>
      </c>
    </row>
    <row r="1114" spans="5:18" x14ac:dyDescent="0.25">
      <c r="E1114" s="8" t="e">
        <f t="shared" si="72"/>
        <v>#N/A</v>
      </c>
      <c r="F1114" s="7" t="e">
        <f t="shared" si="74"/>
        <v>#N/A</v>
      </c>
      <c r="O1114" s="8" t="e">
        <v>#N/A</v>
      </c>
      <c r="P1114" s="7" t="e">
        <v>#N/A</v>
      </c>
      <c r="Q1114" s="7" t="e">
        <f>SUM($P$8:P1114)+CurrentInventory</f>
        <v>#N/A</v>
      </c>
      <c r="R1114" s="7" t="e">
        <f t="shared" si="73"/>
        <v>#N/A</v>
      </c>
    </row>
    <row r="1115" spans="5:18" x14ac:dyDescent="0.25">
      <c r="E1115" s="8" t="e">
        <f t="shared" si="72"/>
        <v>#N/A</v>
      </c>
      <c r="F1115" s="7" t="e">
        <f t="shared" si="74"/>
        <v>#N/A</v>
      </c>
      <c r="O1115" s="8" t="e">
        <v>#N/A</v>
      </c>
      <c r="P1115" s="7" t="e">
        <v>#N/A</v>
      </c>
      <c r="Q1115" s="7" t="e">
        <f>SUM($P$8:P1115)+CurrentInventory</f>
        <v>#N/A</v>
      </c>
      <c r="R1115" s="7" t="e">
        <f t="shared" si="73"/>
        <v>#N/A</v>
      </c>
    </row>
    <row r="1116" spans="5:18" x14ac:dyDescent="0.25">
      <c r="E1116" s="8" t="e">
        <f t="shared" si="72"/>
        <v>#N/A</v>
      </c>
      <c r="F1116" s="7" t="e">
        <f t="shared" si="74"/>
        <v>#N/A</v>
      </c>
      <c r="O1116" s="8" t="e">
        <v>#N/A</v>
      </c>
      <c r="P1116" s="7" t="e">
        <v>#N/A</v>
      </c>
      <c r="Q1116" s="7" t="e">
        <f>SUM($P$8:P1116)+CurrentInventory</f>
        <v>#N/A</v>
      </c>
      <c r="R1116" s="7" t="e">
        <f t="shared" si="73"/>
        <v>#N/A</v>
      </c>
    </row>
    <row r="1117" spans="5:18" x14ac:dyDescent="0.25">
      <c r="E1117" s="8" t="e">
        <f t="shared" si="72"/>
        <v>#N/A</v>
      </c>
      <c r="F1117" s="7" t="e">
        <f t="shared" si="74"/>
        <v>#N/A</v>
      </c>
      <c r="O1117" s="8" t="e">
        <v>#N/A</v>
      </c>
      <c r="P1117" s="7" t="e">
        <v>#N/A</v>
      </c>
      <c r="Q1117" s="7" t="e">
        <f>SUM($P$8:P1117)+CurrentInventory</f>
        <v>#N/A</v>
      </c>
      <c r="R1117" s="7" t="e">
        <f t="shared" si="73"/>
        <v>#N/A</v>
      </c>
    </row>
    <row r="1118" spans="5:18" x14ac:dyDescent="0.25">
      <c r="E1118" s="8" t="e">
        <f t="shared" si="72"/>
        <v>#N/A</v>
      </c>
      <c r="F1118" s="7" t="e">
        <f t="shared" si="74"/>
        <v>#N/A</v>
      </c>
      <c r="O1118" s="8" t="e">
        <v>#N/A</v>
      </c>
      <c r="P1118" s="7" t="e">
        <v>#N/A</v>
      </c>
      <c r="Q1118" s="7" t="e">
        <f>SUM($P$8:P1118)+CurrentInventory</f>
        <v>#N/A</v>
      </c>
      <c r="R1118" s="7" t="e">
        <f t="shared" si="73"/>
        <v>#N/A</v>
      </c>
    </row>
    <row r="1119" spans="5:18" x14ac:dyDescent="0.25">
      <c r="E1119" s="8" t="e">
        <f t="shared" si="72"/>
        <v>#N/A</v>
      </c>
      <c r="F1119" s="7" t="e">
        <f t="shared" si="74"/>
        <v>#N/A</v>
      </c>
      <c r="O1119" s="8" t="e">
        <v>#N/A</v>
      </c>
      <c r="P1119" s="7" t="e">
        <v>#N/A</v>
      </c>
      <c r="Q1119" s="7" t="e">
        <f>SUM($P$8:P1119)+CurrentInventory</f>
        <v>#N/A</v>
      </c>
      <c r="R1119" s="7" t="e">
        <f t="shared" si="73"/>
        <v>#N/A</v>
      </c>
    </row>
    <row r="1120" spans="5:18" x14ac:dyDescent="0.25">
      <c r="E1120" s="8" t="e">
        <f t="shared" si="72"/>
        <v>#N/A</v>
      </c>
      <c r="F1120" s="7" t="e">
        <f t="shared" si="74"/>
        <v>#N/A</v>
      </c>
      <c r="O1120" s="8" t="e">
        <v>#N/A</v>
      </c>
      <c r="P1120" s="7" t="e">
        <v>#N/A</v>
      </c>
      <c r="Q1120" s="7" t="e">
        <f>SUM($P$8:P1120)+CurrentInventory</f>
        <v>#N/A</v>
      </c>
      <c r="R1120" s="7" t="e">
        <f t="shared" si="73"/>
        <v>#N/A</v>
      </c>
    </row>
    <row r="1121" spans="5:18" x14ac:dyDescent="0.25">
      <c r="E1121" s="8" t="e">
        <f t="shared" si="72"/>
        <v>#N/A</v>
      </c>
      <c r="F1121" s="7" t="e">
        <f t="shared" si="74"/>
        <v>#N/A</v>
      </c>
      <c r="O1121" s="8" t="e">
        <v>#N/A</v>
      </c>
      <c r="P1121" s="7" t="e">
        <v>#N/A</v>
      </c>
      <c r="Q1121" s="7" t="e">
        <f>SUM($P$8:P1121)+CurrentInventory</f>
        <v>#N/A</v>
      </c>
      <c r="R1121" s="7" t="e">
        <f t="shared" si="73"/>
        <v>#N/A</v>
      </c>
    </row>
    <row r="1122" spans="5:18" x14ac:dyDescent="0.25">
      <c r="E1122" s="8" t="e">
        <f t="shared" si="72"/>
        <v>#N/A</v>
      </c>
      <c r="F1122" s="7" t="e">
        <f t="shared" si="74"/>
        <v>#N/A</v>
      </c>
      <c r="O1122" s="8" t="e">
        <v>#N/A</v>
      </c>
      <c r="P1122" s="7" t="e">
        <v>#N/A</v>
      </c>
      <c r="Q1122" s="7" t="e">
        <f>SUM($P$8:P1122)+CurrentInventory</f>
        <v>#N/A</v>
      </c>
      <c r="R1122" s="7" t="e">
        <f t="shared" si="73"/>
        <v>#N/A</v>
      </c>
    </row>
    <row r="1123" spans="5:18" x14ac:dyDescent="0.25">
      <c r="E1123" s="8" t="e">
        <f t="shared" si="72"/>
        <v>#N/A</v>
      </c>
      <c r="F1123" s="7" t="e">
        <f t="shared" si="74"/>
        <v>#N/A</v>
      </c>
      <c r="O1123" s="8" t="e">
        <v>#N/A</v>
      </c>
      <c r="P1123" s="7" t="e">
        <v>#N/A</v>
      </c>
      <c r="Q1123" s="7" t="e">
        <f>SUM($P$8:P1123)+CurrentInventory</f>
        <v>#N/A</v>
      </c>
      <c r="R1123" s="7" t="e">
        <f t="shared" si="73"/>
        <v>#N/A</v>
      </c>
    </row>
    <row r="1124" spans="5:18" x14ac:dyDescent="0.25">
      <c r="E1124" s="8" t="e">
        <f t="shared" si="72"/>
        <v>#N/A</v>
      </c>
      <c r="F1124" s="7" t="e">
        <f t="shared" si="74"/>
        <v>#N/A</v>
      </c>
      <c r="O1124" s="8" t="e">
        <v>#N/A</v>
      </c>
      <c r="P1124" s="7" t="e">
        <v>#N/A</v>
      </c>
      <c r="Q1124" s="7" t="e">
        <f>SUM($P$8:P1124)+CurrentInventory</f>
        <v>#N/A</v>
      </c>
      <c r="R1124" s="7" t="e">
        <f t="shared" si="73"/>
        <v>#N/A</v>
      </c>
    </row>
    <row r="1125" spans="5:18" x14ac:dyDescent="0.25">
      <c r="E1125" s="8" t="e">
        <f t="shared" si="72"/>
        <v>#N/A</v>
      </c>
      <c r="F1125" s="7" t="e">
        <f t="shared" si="74"/>
        <v>#N/A</v>
      </c>
      <c r="O1125" s="8" t="e">
        <v>#N/A</v>
      </c>
      <c r="P1125" s="7" t="e">
        <v>#N/A</v>
      </c>
      <c r="Q1125" s="7" t="e">
        <f>SUM($P$8:P1125)+CurrentInventory</f>
        <v>#N/A</v>
      </c>
      <c r="R1125" s="7" t="e">
        <f t="shared" si="73"/>
        <v>#N/A</v>
      </c>
    </row>
    <row r="1126" spans="5:18" x14ac:dyDescent="0.25">
      <c r="E1126" s="8" t="e">
        <f t="shared" si="72"/>
        <v>#N/A</v>
      </c>
      <c r="F1126" s="7" t="e">
        <f t="shared" si="74"/>
        <v>#N/A</v>
      </c>
      <c r="O1126" s="8" t="e">
        <v>#N/A</v>
      </c>
      <c r="P1126" s="7" t="e">
        <v>#N/A</v>
      </c>
      <c r="Q1126" s="7" t="e">
        <f>SUM($P$8:P1126)+CurrentInventory</f>
        <v>#N/A</v>
      </c>
      <c r="R1126" s="7" t="e">
        <f t="shared" si="73"/>
        <v>#N/A</v>
      </c>
    </row>
    <row r="1127" spans="5:18" x14ac:dyDescent="0.25">
      <c r="E1127" s="8" t="e">
        <f t="shared" si="72"/>
        <v>#N/A</v>
      </c>
      <c r="F1127" s="7" t="e">
        <f t="shared" si="74"/>
        <v>#N/A</v>
      </c>
      <c r="O1127" s="8" t="e">
        <v>#N/A</v>
      </c>
      <c r="P1127" s="7" t="e">
        <v>#N/A</v>
      </c>
      <c r="Q1127" s="7" t="e">
        <f>SUM($P$8:P1127)+CurrentInventory</f>
        <v>#N/A</v>
      </c>
      <c r="R1127" s="7" t="e">
        <f t="shared" si="73"/>
        <v>#N/A</v>
      </c>
    </row>
    <row r="1128" spans="5:18" x14ac:dyDescent="0.25">
      <c r="E1128" s="8" t="e">
        <f t="shared" si="72"/>
        <v>#N/A</v>
      </c>
      <c r="F1128" s="7" t="e">
        <f t="shared" si="74"/>
        <v>#N/A</v>
      </c>
      <c r="O1128" s="8" t="e">
        <v>#N/A</v>
      </c>
      <c r="P1128" s="7" t="e">
        <v>#N/A</v>
      </c>
      <c r="Q1128" s="7" t="e">
        <f>SUM($P$8:P1128)+CurrentInventory</f>
        <v>#N/A</v>
      </c>
      <c r="R1128" s="7" t="e">
        <f t="shared" si="73"/>
        <v>#N/A</v>
      </c>
    </row>
    <row r="1129" spans="5:18" x14ac:dyDescent="0.25">
      <c r="E1129" s="8" t="e">
        <f t="shared" si="72"/>
        <v>#N/A</v>
      </c>
      <c r="F1129" s="7" t="e">
        <f t="shared" si="74"/>
        <v>#N/A</v>
      </c>
      <c r="O1129" s="8" t="e">
        <v>#N/A</v>
      </c>
      <c r="P1129" s="7" t="e">
        <v>#N/A</v>
      </c>
      <c r="Q1129" s="7" t="e">
        <f>SUM($P$8:P1129)+CurrentInventory</f>
        <v>#N/A</v>
      </c>
      <c r="R1129" s="7" t="e">
        <f t="shared" si="73"/>
        <v>#N/A</v>
      </c>
    </row>
    <row r="1130" spans="5:18" x14ac:dyDescent="0.25">
      <c r="E1130" s="8" t="e">
        <f t="shared" si="72"/>
        <v>#N/A</v>
      </c>
      <c r="F1130" s="7" t="e">
        <f t="shared" si="74"/>
        <v>#N/A</v>
      </c>
      <c r="O1130" s="8" t="e">
        <v>#N/A</v>
      </c>
      <c r="P1130" s="7" t="e">
        <v>#N/A</v>
      </c>
      <c r="Q1130" s="7" t="e">
        <f>SUM($P$8:P1130)+CurrentInventory</f>
        <v>#N/A</v>
      </c>
      <c r="R1130" s="7" t="e">
        <f t="shared" si="73"/>
        <v>#N/A</v>
      </c>
    </row>
    <row r="1131" spans="5:18" x14ac:dyDescent="0.25">
      <c r="E1131" s="8" t="e">
        <f t="shared" si="72"/>
        <v>#N/A</v>
      </c>
      <c r="F1131" s="7" t="e">
        <f t="shared" si="74"/>
        <v>#N/A</v>
      </c>
      <c r="O1131" s="8" t="e">
        <v>#N/A</v>
      </c>
      <c r="P1131" s="7" t="e">
        <v>#N/A</v>
      </c>
      <c r="Q1131" s="7" t="e">
        <f>SUM($P$8:P1131)+CurrentInventory</f>
        <v>#N/A</v>
      </c>
      <c r="R1131" s="7" t="e">
        <f t="shared" si="73"/>
        <v>#N/A</v>
      </c>
    </row>
    <row r="1132" spans="5:18" x14ac:dyDescent="0.25">
      <c r="E1132" s="8" t="e">
        <f t="shared" si="72"/>
        <v>#N/A</v>
      </c>
      <c r="F1132" s="7" t="e">
        <f t="shared" si="74"/>
        <v>#N/A</v>
      </c>
      <c r="O1132" s="8" t="e">
        <v>#N/A</v>
      </c>
      <c r="P1132" s="7" t="e">
        <v>#N/A</v>
      </c>
      <c r="Q1132" s="7" t="e">
        <f>SUM($P$8:P1132)+CurrentInventory</f>
        <v>#N/A</v>
      </c>
      <c r="R1132" s="7" t="e">
        <f t="shared" si="73"/>
        <v>#N/A</v>
      </c>
    </row>
    <row r="1133" spans="5:18" x14ac:dyDescent="0.25">
      <c r="E1133" s="8" t="e">
        <f t="shared" si="72"/>
        <v>#N/A</v>
      </c>
      <c r="F1133" s="7" t="e">
        <f t="shared" si="74"/>
        <v>#N/A</v>
      </c>
      <c r="O1133" s="8" t="e">
        <v>#N/A</v>
      </c>
      <c r="P1133" s="7" t="e">
        <v>#N/A</v>
      </c>
      <c r="Q1133" s="7" t="e">
        <f>SUM($P$8:P1133)+CurrentInventory</f>
        <v>#N/A</v>
      </c>
      <c r="R1133" s="7" t="e">
        <f t="shared" si="73"/>
        <v>#N/A</v>
      </c>
    </row>
    <row r="1134" spans="5:18" x14ac:dyDescent="0.25">
      <c r="E1134" s="8" t="e">
        <f t="shared" si="72"/>
        <v>#N/A</v>
      </c>
      <c r="F1134" s="7" t="e">
        <f t="shared" si="74"/>
        <v>#N/A</v>
      </c>
      <c r="O1134" s="8" t="e">
        <v>#N/A</v>
      </c>
      <c r="P1134" s="7" t="e">
        <v>#N/A</v>
      </c>
      <c r="Q1134" s="7" t="e">
        <f>SUM($P$8:P1134)+CurrentInventory</f>
        <v>#N/A</v>
      </c>
      <c r="R1134" s="7" t="e">
        <f t="shared" si="73"/>
        <v>#N/A</v>
      </c>
    </row>
    <row r="1135" spans="5:18" x14ac:dyDescent="0.25">
      <c r="E1135" s="8" t="e">
        <f t="shared" si="72"/>
        <v>#N/A</v>
      </c>
      <c r="F1135" s="7" t="e">
        <f t="shared" si="74"/>
        <v>#N/A</v>
      </c>
      <c r="O1135" s="8" t="e">
        <v>#N/A</v>
      </c>
      <c r="P1135" s="7" t="e">
        <v>#N/A</v>
      </c>
      <c r="Q1135" s="7" t="e">
        <f>SUM($P$8:P1135)+CurrentInventory</f>
        <v>#N/A</v>
      </c>
      <c r="R1135" s="7" t="e">
        <f t="shared" si="73"/>
        <v>#N/A</v>
      </c>
    </row>
    <row r="1136" spans="5:18" x14ac:dyDescent="0.25">
      <c r="E1136" s="8" t="e">
        <f t="shared" si="72"/>
        <v>#N/A</v>
      </c>
      <c r="F1136" s="7" t="e">
        <f t="shared" si="74"/>
        <v>#N/A</v>
      </c>
      <c r="O1136" s="8" t="e">
        <v>#N/A</v>
      </c>
      <c r="P1136" s="7" t="e">
        <v>#N/A</v>
      </c>
      <c r="Q1136" s="7" t="e">
        <f>SUM($P$8:P1136)+CurrentInventory</f>
        <v>#N/A</v>
      </c>
      <c r="R1136" s="7" t="e">
        <f t="shared" si="73"/>
        <v>#N/A</v>
      </c>
    </row>
    <row r="1137" spans="5:18" x14ac:dyDescent="0.25">
      <c r="E1137" s="8" t="e">
        <f t="shared" si="72"/>
        <v>#N/A</v>
      </c>
      <c r="F1137" s="7" t="e">
        <f t="shared" si="74"/>
        <v>#N/A</v>
      </c>
      <c r="O1137" s="8" t="e">
        <v>#N/A</v>
      </c>
      <c r="P1137" s="7" t="e">
        <v>#N/A</v>
      </c>
      <c r="Q1137" s="7" t="e">
        <f>SUM($P$8:P1137)+CurrentInventory</f>
        <v>#N/A</v>
      </c>
      <c r="R1137" s="7" t="e">
        <f t="shared" si="73"/>
        <v>#N/A</v>
      </c>
    </row>
    <row r="1138" spans="5:18" x14ac:dyDescent="0.25">
      <c r="E1138" s="8" t="e">
        <f t="shared" si="72"/>
        <v>#N/A</v>
      </c>
      <c r="F1138" s="7" t="e">
        <f t="shared" si="74"/>
        <v>#N/A</v>
      </c>
      <c r="O1138" s="8" t="e">
        <v>#N/A</v>
      </c>
      <c r="P1138" s="7" t="e">
        <v>#N/A</v>
      </c>
      <c r="Q1138" s="7" t="e">
        <f>SUM($P$8:P1138)+CurrentInventory</f>
        <v>#N/A</v>
      </c>
      <c r="R1138" s="7" t="e">
        <f t="shared" si="73"/>
        <v>#N/A</v>
      </c>
    </row>
    <row r="1139" spans="5:18" x14ac:dyDescent="0.25">
      <c r="E1139" s="8" t="e">
        <f t="shared" si="72"/>
        <v>#N/A</v>
      </c>
      <c r="F1139" s="7" t="e">
        <f t="shared" si="74"/>
        <v>#N/A</v>
      </c>
      <c r="O1139" s="8" t="e">
        <v>#N/A</v>
      </c>
      <c r="P1139" s="7" t="e">
        <v>#N/A</v>
      </c>
      <c r="Q1139" s="7" t="e">
        <f>SUM($P$8:P1139)+CurrentInventory</f>
        <v>#N/A</v>
      </c>
      <c r="R1139" s="7" t="e">
        <f t="shared" si="73"/>
        <v>#N/A</v>
      </c>
    </row>
    <row r="1140" spans="5:18" x14ac:dyDescent="0.25">
      <c r="E1140" s="8" t="e">
        <f t="shared" si="72"/>
        <v>#N/A</v>
      </c>
      <c r="F1140" s="7" t="e">
        <f t="shared" si="74"/>
        <v>#N/A</v>
      </c>
      <c r="O1140" s="8" t="e">
        <v>#N/A</v>
      </c>
      <c r="P1140" s="7" t="e">
        <v>#N/A</v>
      </c>
      <c r="Q1140" s="7" t="e">
        <f>SUM($P$8:P1140)+CurrentInventory</f>
        <v>#N/A</v>
      </c>
      <c r="R1140" s="7" t="e">
        <f t="shared" si="73"/>
        <v>#N/A</v>
      </c>
    </row>
    <row r="1141" spans="5:18" x14ac:dyDescent="0.25">
      <c r="E1141" s="8" t="e">
        <f t="shared" si="72"/>
        <v>#N/A</v>
      </c>
      <c r="F1141" s="7" t="e">
        <f t="shared" si="74"/>
        <v>#N/A</v>
      </c>
      <c r="O1141" s="8" t="e">
        <v>#N/A</v>
      </c>
      <c r="P1141" s="7" t="e">
        <v>#N/A</v>
      </c>
      <c r="Q1141" s="7" t="e">
        <f>SUM($P$8:P1141)+CurrentInventory</f>
        <v>#N/A</v>
      </c>
      <c r="R1141" s="7" t="e">
        <f t="shared" si="73"/>
        <v>#N/A</v>
      </c>
    </row>
    <row r="1142" spans="5:18" x14ac:dyDescent="0.25">
      <c r="E1142" s="8" t="e">
        <f t="shared" si="72"/>
        <v>#N/A</v>
      </c>
      <c r="F1142" s="7" t="e">
        <f t="shared" si="74"/>
        <v>#N/A</v>
      </c>
      <c r="O1142" s="8" t="e">
        <v>#N/A</v>
      </c>
      <c r="P1142" s="7" t="e">
        <v>#N/A</v>
      </c>
      <c r="Q1142" s="7" t="e">
        <f>SUM($P$8:P1142)+CurrentInventory</f>
        <v>#N/A</v>
      </c>
      <c r="R1142" s="7" t="e">
        <f t="shared" si="73"/>
        <v>#N/A</v>
      </c>
    </row>
    <row r="1143" spans="5:18" x14ac:dyDescent="0.25">
      <c r="E1143" s="8" t="e">
        <f t="shared" si="72"/>
        <v>#N/A</v>
      </c>
      <c r="F1143" s="7" t="e">
        <f t="shared" si="74"/>
        <v>#N/A</v>
      </c>
      <c r="O1143" s="8" t="e">
        <v>#N/A</v>
      </c>
      <c r="P1143" s="7" t="e">
        <v>#N/A</v>
      </c>
      <c r="Q1143" s="7" t="e">
        <f>SUM($P$8:P1143)+CurrentInventory</f>
        <v>#N/A</v>
      </c>
      <c r="R1143" s="7" t="e">
        <f t="shared" si="73"/>
        <v>#N/A</v>
      </c>
    </row>
    <row r="1144" spans="5:18" x14ac:dyDescent="0.25">
      <c r="E1144" s="8" t="e">
        <f t="shared" si="72"/>
        <v>#N/A</v>
      </c>
      <c r="F1144" s="7" t="e">
        <f t="shared" si="74"/>
        <v>#N/A</v>
      </c>
      <c r="O1144" s="8" t="e">
        <v>#N/A</v>
      </c>
      <c r="P1144" s="7" t="e">
        <v>#N/A</v>
      </c>
      <c r="Q1144" s="7" t="e">
        <f>SUM($P$8:P1144)+CurrentInventory</f>
        <v>#N/A</v>
      </c>
      <c r="R1144" s="7" t="e">
        <f t="shared" si="73"/>
        <v>#N/A</v>
      </c>
    </row>
    <row r="1145" spans="5:18" x14ac:dyDescent="0.25">
      <c r="E1145" s="8" t="e">
        <f t="shared" si="72"/>
        <v>#N/A</v>
      </c>
      <c r="F1145" s="7" t="e">
        <f t="shared" si="74"/>
        <v>#N/A</v>
      </c>
      <c r="O1145" s="8" t="e">
        <v>#N/A</v>
      </c>
      <c r="P1145" s="7" t="e">
        <v>#N/A</v>
      </c>
      <c r="Q1145" s="7" t="e">
        <f>SUM($P$8:P1145)+CurrentInventory</f>
        <v>#N/A</v>
      </c>
      <c r="R1145" s="7" t="e">
        <f t="shared" si="73"/>
        <v>#N/A</v>
      </c>
    </row>
    <row r="1146" spans="5:18" x14ac:dyDescent="0.25">
      <c r="E1146" s="8" t="e">
        <f t="shared" ref="E1146:E1209" si="75">IF(E1145+1&gt;MAX($B$4:$B$97), NA(), E1145+1)</f>
        <v>#N/A</v>
      </c>
      <c r="F1146" s="7" t="e">
        <f t="shared" si="74"/>
        <v>#N/A</v>
      </c>
      <c r="O1146" s="8" t="e">
        <v>#N/A</v>
      </c>
      <c r="P1146" s="7" t="e">
        <v>#N/A</v>
      </c>
      <c r="Q1146" s="7" t="e">
        <f>SUM($P$8:P1146)+CurrentInventory</f>
        <v>#N/A</v>
      </c>
      <c r="R1146" s="7" t="e">
        <f t="shared" si="73"/>
        <v>#N/A</v>
      </c>
    </row>
    <row r="1147" spans="5:18" x14ac:dyDescent="0.25">
      <c r="E1147" s="8" t="e">
        <f t="shared" si="75"/>
        <v>#N/A</v>
      </c>
      <c r="F1147" s="7" t="e">
        <f t="shared" si="74"/>
        <v>#N/A</v>
      </c>
      <c r="O1147" s="8" t="e">
        <v>#N/A</v>
      </c>
      <c r="P1147" s="7" t="e">
        <v>#N/A</v>
      </c>
      <c r="Q1147" s="7" t="e">
        <f>SUM($P$8:P1147)+CurrentInventory</f>
        <v>#N/A</v>
      </c>
      <c r="R1147" s="7" t="e">
        <f t="shared" si="73"/>
        <v>#N/A</v>
      </c>
    </row>
    <row r="1148" spans="5:18" x14ac:dyDescent="0.25">
      <c r="E1148" s="8" t="e">
        <f t="shared" si="75"/>
        <v>#N/A</v>
      </c>
      <c r="F1148" s="7" t="e">
        <f t="shared" si="74"/>
        <v>#N/A</v>
      </c>
      <c r="O1148" s="8" t="e">
        <v>#N/A</v>
      </c>
      <c r="P1148" s="7" t="e">
        <v>#N/A</v>
      </c>
      <c r="Q1148" s="7" t="e">
        <f>SUM($P$8:P1148)+CurrentInventory</f>
        <v>#N/A</v>
      </c>
      <c r="R1148" s="7" t="e">
        <f t="shared" si="73"/>
        <v>#N/A</v>
      </c>
    </row>
    <row r="1149" spans="5:18" x14ac:dyDescent="0.25">
      <c r="E1149" s="8" t="e">
        <f t="shared" si="75"/>
        <v>#N/A</v>
      </c>
      <c r="F1149" s="7" t="e">
        <f t="shared" si="74"/>
        <v>#N/A</v>
      </c>
      <c r="O1149" s="8" t="e">
        <v>#N/A</v>
      </c>
      <c r="P1149" s="7" t="e">
        <v>#N/A</v>
      </c>
      <c r="Q1149" s="7" t="e">
        <f>SUM($P$8:P1149)+CurrentInventory</f>
        <v>#N/A</v>
      </c>
      <c r="R1149" s="7" t="e">
        <f t="shared" si="73"/>
        <v>#N/A</v>
      </c>
    </row>
    <row r="1150" spans="5:18" x14ac:dyDescent="0.25">
      <c r="E1150" s="8" t="e">
        <f t="shared" si="75"/>
        <v>#N/A</v>
      </c>
      <c r="F1150" s="7" t="e">
        <f t="shared" si="74"/>
        <v>#N/A</v>
      </c>
      <c r="O1150" s="8" t="e">
        <v>#N/A</v>
      </c>
      <c r="P1150" s="7" t="e">
        <v>#N/A</v>
      </c>
      <c r="Q1150" s="7" t="e">
        <f>SUM($P$8:P1150)+CurrentInventory</f>
        <v>#N/A</v>
      </c>
      <c r="R1150" s="7" t="e">
        <f t="shared" si="73"/>
        <v>#N/A</v>
      </c>
    </row>
    <row r="1151" spans="5:18" x14ac:dyDescent="0.25">
      <c r="E1151" s="8" t="e">
        <f t="shared" si="75"/>
        <v>#N/A</v>
      </c>
      <c r="F1151" s="7" t="e">
        <f t="shared" si="74"/>
        <v>#N/A</v>
      </c>
      <c r="O1151" s="8" t="e">
        <v>#N/A</v>
      </c>
      <c r="P1151" s="7" t="e">
        <v>#N/A</v>
      </c>
      <c r="Q1151" s="7" t="e">
        <f>SUM($P$8:P1151)+CurrentInventory</f>
        <v>#N/A</v>
      </c>
      <c r="R1151" s="7" t="e">
        <f t="shared" si="73"/>
        <v>#N/A</v>
      </c>
    </row>
    <row r="1152" spans="5:18" x14ac:dyDescent="0.25">
      <c r="E1152" s="8" t="e">
        <f t="shared" si="75"/>
        <v>#N/A</v>
      </c>
      <c r="F1152" s="7" t="e">
        <f t="shared" si="74"/>
        <v>#N/A</v>
      </c>
      <c r="O1152" s="8" t="e">
        <v>#N/A</v>
      </c>
      <c r="P1152" s="7" t="e">
        <v>#N/A</v>
      </c>
      <c r="Q1152" s="7" t="e">
        <f>SUM($P$8:P1152)+CurrentInventory</f>
        <v>#N/A</v>
      </c>
      <c r="R1152" s="7" t="e">
        <f t="shared" si="73"/>
        <v>#N/A</v>
      </c>
    </row>
    <row r="1153" spans="5:18" x14ac:dyDescent="0.25">
      <c r="E1153" s="8" t="e">
        <f t="shared" si="75"/>
        <v>#N/A</v>
      </c>
      <c r="F1153" s="7" t="e">
        <f t="shared" si="74"/>
        <v>#N/A</v>
      </c>
      <c r="O1153" s="8" t="e">
        <v>#N/A</v>
      </c>
      <c r="P1153" s="7" t="e">
        <v>#N/A</v>
      </c>
      <c r="Q1153" s="7" t="e">
        <f>SUM($P$8:P1153)+CurrentInventory</f>
        <v>#N/A</v>
      </c>
      <c r="R1153" s="7" t="e">
        <f t="shared" si="73"/>
        <v>#N/A</v>
      </c>
    </row>
    <row r="1154" spans="5:18" x14ac:dyDescent="0.25">
      <c r="E1154" s="8" t="e">
        <f t="shared" si="75"/>
        <v>#N/A</v>
      </c>
      <c r="F1154" s="7" t="e">
        <f t="shared" si="74"/>
        <v>#N/A</v>
      </c>
      <c r="O1154" s="8" t="e">
        <v>#N/A</v>
      </c>
      <c r="P1154" s="7" t="e">
        <v>#N/A</v>
      </c>
      <c r="Q1154" s="7" t="e">
        <f>SUM($P$8:P1154)+CurrentInventory</f>
        <v>#N/A</v>
      </c>
      <c r="R1154" s="7" t="e">
        <f t="shared" si="73"/>
        <v>#N/A</v>
      </c>
    </row>
    <row r="1155" spans="5:18" x14ac:dyDescent="0.25">
      <c r="E1155" s="8" t="e">
        <f t="shared" si="75"/>
        <v>#N/A</v>
      </c>
      <c r="F1155" s="7" t="e">
        <f t="shared" si="74"/>
        <v>#N/A</v>
      </c>
      <c r="O1155" s="8" t="e">
        <v>#N/A</v>
      </c>
      <c r="P1155" s="7" t="e">
        <v>#N/A</v>
      </c>
      <c r="Q1155" s="7" t="e">
        <f>SUM($P$8:P1155)+CurrentInventory</f>
        <v>#N/A</v>
      </c>
      <c r="R1155" s="7" t="e">
        <f t="shared" si="73"/>
        <v>#N/A</v>
      </c>
    </row>
    <row r="1156" spans="5:18" x14ac:dyDescent="0.25">
      <c r="E1156" s="8" t="e">
        <f t="shared" si="75"/>
        <v>#N/A</v>
      </c>
      <c r="F1156" s="7" t="e">
        <f t="shared" si="74"/>
        <v>#N/A</v>
      </c>
      <c r="O1156" s="8" t="e">
        <v>#N/A</v>
      </c>
      <c r="P1156" s="7" t="e">
        <v>#N/A</v>
      </c>
      <c r="Q1156" s="7" t="e">
        <f>SUM($P$8:P1156)+CurrentInventory</f>
        <v>#N/A</v>
      </c>
      <c r="R1156" s="7" t="e">
        <f t="shared" si="73"/>
        <v>#N/A</v>
      </c>
    </row>
    <row r="1157" spans="5:18" x14ac:dyDescent="0.25">
      <c r="E1157" s="8" t="e">
        <f t="shared" si="75"/>
        <v>#N/A</v>
      </c>
      <c r="F1157" s="7" t="e">
        <f t="shared" si="74"/>
        <v>#N/A</v>
      </c>
      <c r="O1157" s="8" t="e">
        <v>#N/A</v>
      </c>
      <c r="P1157" s="7" t="e">
        <v>#N/A</v>
      </c>
      <c r="Q1157" s="7" t="e">
        <f>SUM($P$8:P1157)+CurrentInventory</f>
        <v>#N/A</v>
      </c>
      <c r="R1157" s="7" t="e">
        <f t="shared" si="73"/>
        <v>#N/A</v>
      </c>
    </row>
    <row r="1158" spans="5:18" x14ac:dyDescent="0.25">
      <c r="E1158" s="8" t="e">
        <f t="shared" si="75"/>
        <v>#N/A</v>
      </c>
      <c r="F1158" s="7" t="e">
        <f t="shared" si="74"/>
        <v>#N/A</v>
      </c>
      <c r="O1158" s="8" t="e">
        <v>#N/A</v>
      </c>
      <c r="P1158" s="7" t="e">
        <v>#N/A</v>
      </c>
      <c r="Q1158" s="7" t="e">
        <f>SUM($P$8:P1158)+CurrentInventory</f>
        <v>#N/A</v>
      </c>
      <c r="R1158" s="7" t="e">
        <f t="shared" si="73"/>
        <v>#N/A</v>
      </c>
    </row>
    <row r="1159" spans="5:18" x14ac:dyDescent="0.25">
      <c r="E1159" s="8" t="e">
        <f t="shared" si="75"/>
        <v>#N/A</v>
      </c>
      <c r="F1159" s="7" t="e">
        <f t="shared" si="74"/>
        <v>#N/A</v>
      </c>
      <c r="O1159" s="8" t="e">
        <v>#N/A</v>
      </c>
      <c r="P1159" s="7" t="e">
        <v>#N/A</v>
      </c>
      <c r="Q1159" s="7" t="e">
        <f>SUM($P$8:P1159)+CurrentInventory</f>
        <v>#N/A</v>
      </c>
      <c r="R1159" s="7" t="e">
        <f t="shared" si="73"/>
        <v>#N/A</v>
      </c>
    </row>
    <row r="1160" spans="5:18" x14ac:dyDescent="0.25">
      <c r="E1160" s="8" t="e">
        <f t="shared" si="75"/>
        <v>#N/A</v>
      </c>
      <c r="F1160" s="7" t="e">
        <f t="shared" si="74"/>
        <v>#N/A</v>
      </c>
      <c r="O1160" s="8" t="e">
        <v>#N/A</v>
      </c>
      <c r="P1160" s="7" t="e">
        <v>#N/A</v>
      </c>
      <c r="Q1160" s="7" t="e">
        <f>SUM($P$8:P1160)+CurrentInventory</f>
        <v>#N/A</v>
      </c>
      <c r="R1160" s="7" t="e">
        <f t="shared" si="73"/>
        <v>#N/A</v>
      </c>
    </row>
    <row r="1161" spans="5:18" x14ac:dyDescent="0.25">
      <c r="E1161" s="8" t="e">
        <f t="shared" si="75"/>
        <v>#N/A</v>
      </c>
      <c r="F1161" s="7" t="e">
        <f t="shared" si="74"/>
        <v>#N/A</v>
      </c>
      <c r="O1161" s="8" t="e">
        <v>#N/A</v>
      </c>
      <c r="P1161" s="7" t="e">
        <v>#N/A</v>
      </c>
      <c r="Q1161" s="7" t="e">
        <f>SUM($P$8:P1161)+CurrentInventory</f>
        <v>#N/A</v>
      </c>
      <c r="R1161" s="7" t="e">
        <f t="shared" ref="R1161:R1224" si="76">VLOOKUP(O1161,$E$22:$F$1597, 2, FALSE)</f>
        <v>#N/A</v>
      </c>
    </row>
    <row r="1162" spans="5:18" x14ac:dyDescent="0.25">
      <c r="E1162" s="8" t="e">
        <f t="shared" si="75"/>
        <v>#N/A</v>
      </c>
      <c r="F1162" s="7" t="e">
        <f t="shared" si="74"/>
        <v>#N/A</v>
      </c>
      <c r="O1162" s="8" t="e">
        <v>#N/A</v>
      </c>
      <c r="P1162" s="7" t="e">
        <v>#N/A</v>
      </c>
      <c r="Q1162" s="7" t="e">
        <f>SUM($P$8:P1162)+CurrentInventory</f>
        <v>#N/A</v>
      </c>
      <c r="R1162" s="7" t="e">
        <f t="shared" si="76"/>
        <v>#N/A</v>
      </c>
    </row>
    <row r="1163" spans="5:18" x14ac:dyDescent="0.25">
      <c r="E1163" s="8" t="e">
        <f t="shared" si="75"/>
        <v>#N/A</v>
      </c>
      <c r="F1163" s="7" t="e">
        <f t="shared" si="74"/>
        <v>#N/A</v>
      </c>
      <c r="O1163" s="8" t="e">
        <v>#N/A</v>
      </c>
      <c r="P1163" s="7" t="e">
        <v>#N/A</v>
      </c>
      <c r="Q1163" s="7" t="e">
        <f>SUM($P$8:P1163)+CurrentInventory</f>
        <v>#N/A</v>
      </c>
      <c r="R1163" s="7" t="e">
        <f t="shared" si="76"/>
        <v>#N/A</v>
      </c>
    </row>
    <row r="1164" spans="5:18" x14ac:dyDescent="0.25">
      <c r="E1164" s="8" t="e">
        <f t="shared" si="75"/>
        <v>#N/A</v>
      </c>
      <c r="F1164" s="7" t="e">
        <f t="shared" si="74"/>
        <v>#N/A</v>
      </c>
      <c r="O1164" s="8" t="e">
        <v>#N/A</v>
      </c>
      <c r="P1164" s="7" t="e">
        <v>#N/A</v>
      </c>
      <c r="Q1164" s="7" t="e">
        <f>SUM($P$8:P1164)+CurrentInventory</f>
        <v>#N/A</v>
      </c>
      <c r="R1164" s="7" t="e">
        <f t="shared" si="76"/>
        <v>#N/A</v>
      </c>
    </row>
    <row r="1165" spans="5:18" x14ac:dyDescent="0.25">
      <c r="E1165" s="8" t="e">
        <f t="shared" si="75"/>
        <v>#N/A</v>
      </c>
      <c r="F1165" s="7" t="e">
        <f t="shared" si="74"/>
        <v>#N/A</v>
      </c>
      <c r="O1165" s="8" t="e">
        <v>#N/A</v>
      </c>
      <c r="P1165" s="7" t="e">
        <v>#N/A</v>
      </c>
      <c r="Q1165" s="7" t="e">
        <f>SUM($P$8:P1165)+CurrentInventory</f>
        <v>#N/A</v>
      </c>
      <c r="R1165" s="7" t="e">
        <f t="shared" si="76"/>
        <v>#N/A</v>
      </c>
    </row>
    <row r="1166" spans="5:18" x14ac:dyDescent="0.25">
      <c r="E1166" s="8" t="e">
        <f t="shared" si="75"/>
        <v>#N/A</v>
      </c>
      <c r="F1166" s="7" t="e">
        <f t="shared" si="74"/>
        <v>#N/A</v>
      </c>
      <c r="O1166" s="8" t="e">
        <v>#N/A</v>
      </c>
      <c r="P1166" s="7" t="e">
        <v>#N/A</v>
      </c>
      <c r="Q1166" s="7" t="e">
        <f>SUM($P$8:P1166)+CurrentInventory</f>
        <v>#N/A</v>
      </c>
      <c r="R1166" s="7" t="e">
        <f t="shared" si="76"/>
        <v>#N/A</v>
      </c>
    </row>
    <row r="1167" spans="5:18" x14ac:dyDescent="0.25">
      <c r="E1167" s="8" t="e">
        <f t="shared" si="75"/>
        <v>#N/A</v>
      </c>
      <c r="F1167" s="7" t="e">
        <f t="shared" si="74"/>
        <v>#N/A</v>
      </c>
      <c r="O1167" s="8" t="e">
        <v>#N/A</v>
      </c>
      <c r="P1167" s="7" t="e">
        <v>#N/A</v>
      </c>
      <c r="Q1167" s="7" t="e">
        <f>SUM($P$8:P1167)+CurrentInventory</f>
        <v>#N/A</v>
      </c>
      <c r="R1167" s="7" t="e">
        <f t="shared" si="76"/>
        <v>#N/A</v>
      </c>
    </row>
    <row r="1168" spans="5:18" x14ac:dyDescent="0.25">
      <c r="E1168" s="8" t="e">
        <f t="shared" si="75"/>
        <v>#N/A</v>
      </c>
      <c r="F1168" s="7" t="e">
        <f t="shared" si="74"/>
        <v>#N/A</v>
      </c>
      <c r="O1168" s="8" t="e">
        <v>#N/A</v>
      </c>
      <c r="P1168" s="7" t="e">
        <v>#N/A</v>
      </c>
      <c r="Q1168" s="7" t="e">
        <f>SUM($P$8:P1168)+CurrentInventory</f>
        <v>#N/A</v>
      </c>
      <c r="R1168" s="7" t="e">
        <f t="shared" si="76"/>
        <v>#N/A</v>
      </c>
    </row>
    <row r="1169" spans="5:18" x14ac:dyDescent="0.25">
      <c r="E1169" s="8" t="e">
        <f t="shared" si="75"/>
        <v>#N/A</v>
      </c>
      <c r="F1169" s="7" t="e">
        <f t="shared" si="74"/>
        <v>#N/A</v>
      </c>
      <c r="O1169" s="8" t="e">
        <v>#N/A</v>
      </c>
      <c r="P1169" s="7" t="e">
        <v>#N/A</v>
      </c>
      <c r="Q1169" s="7" t="e">
        <f>SUM($P$8:P1169)+CurrentInventory</f>
        <v>#N/A</v>
      </c>
      <c r="R1169" s="7" t="e">
        <f t="shared" si="76"/>
        <v>#N/A</v>
      </c>
    </row>
    <row r="1170" spans="5:18" x14ac:dyDescent="0.25">
      <c r="E1170" s="8" t="e">
        <f t="shared" si="75"/>
        <v>#N/A</v>
      </c>
      <c r="F1170" s="7" t="e">
        <f t="shared" si="74"/>
        <v>#N/A</v>
      </c>
      <c r="O1170" s="8" t="e">
        <v>#N/A</v>
      </c>
      <c r="P1170" s="7" t="e">
        <v>#N/A</v>
      </c>
      <c r="Q1170" s="7" t="e">
        <f>SUM($P$8:P1170)+CurrentInventory</f>
        <v>#N/A</v>
      </c>
      <c r="R1170" s="7" t="e">
        <f t="shared" si="76"/>
        <v>#N/A</v>
      </c>
    </row>
    <row r="1171" spans="5:18" x14ac:dyDescent="0.25">
      <c r="E1171" s="8" t="e">
        <f t="shared" si="75"/>
        <v>#N/A</v>
      </c>
      <c r="F1171" s="7" t="e">
        <f t="shared" si="74"/>
        <v>#N/A</v>
      </c>
      <c r="O1171" s="8" t="e">
        <v>#N/A</v>
      </c>
      <c r="P1171" s="7" t="e">
        <v>#N/A</v>
      </c>
      <c r="Q1171" s="7" t="e">
        <f>SUM($P$8:P1171)+CurrentInventory</f>
        <v>#N/A</v>
      </c>
      <c r="R1171" s="7" t="e">
        <f t="shared" si="76"/>
        <v>#N/A</v>
      </c>
    </row>
    <row r="1172" spans="5:18" x14ac:dyDescent="0.25">
      <c r="E1172" s="8" t="e">
        <f t="shared" si="75"/>
        <v>#N/A</v>
      </c>
      <c r="F1172" s="7" t="e">
        <f t="shared" si="74"/>
        <v>#N/A</v>
      </c>
      <c r="O1172" s="8" t="e">
        <v>#N/A</v>
      </c>
      <c r="P1172" s="7" t="e">
        <v>#N/A</v>
      </c>
      <c r="Q1172" s="7" t="e">
        <f>SUM($P$8:P1172)+CurrentInventory</f>
        <v>#N/A</v>
      </c>
      <c r="R1172" s="7" t="e">
        <f t="shared" si="76"/>
        <v>#N/A</v>
      </c>
    </row>
    <row r="1173" spans="5:18" x14ac:dyDescent="0.25">
      <c r="E1173" s="8" t="e">
        <f t="shared" si="75"/>
        <v>#N/A</v>
      </c>
      <c r="F1173" s="7" t="e">
        <f t="shared" si="74"/>
        <v>#N/A</v>
      </c>
      <c r="O1173" s="8" t="e">
        <v>#N/A</v>
      </c>
      <c r="P1173" s="7" t="e">
        <v>#N/A</v>
      </c>
      <c r="Q1173" s="7" t="e">
        <f>SUM($P$8:P1173)+CurrentInventory</f>
        <v>#N/A</v>
      </c>
      <c r="R1173" s="7" t="e">
        <f t="shared" si="76"/>
        <v>#N/A</v>
      </c>
    </row>
    <row r="1174" spans="5:18" x14ac:dyDescent="0.25">
      <c r="E1174" s="8" t="e">
        <f t="shared" si="75"/>
        <v>#N/A</v>
      </c>
      <c r="F1174" s="7" t="e">
        <f t="shared" si="74"/>
        <v>#N/A</v>
      </c>
      <c r="O1174" s="8" t="e">
        <v>#N/A</v>
      </c>
      <c r="P1174" s="7" t="e">
        <v>#N/A</v>
      </c>
      <c r="Q1174" s="7" t="e">
        <f>SUM($P$8:P1174)+CurrentInventory</f>
        <v>#N/A</v>
      </c>
      <c r="R1174" s="7" t="e">
        <f t="shared" si="76"/>
        <v>#N/A</v>
      </c>
    </row>
    <row r="1175" spans="5:18" x14ac:dyDescent="0.25">
      <c r="E1175" s="8" t="e">
        <f t="shared" si="75"/>
        <v>#N/A</v>
      </c>
      <c r="F1175" s="7" t="e">
        <f t="shared" si="74"/>
        <v>#N/A</v>
      </c>
      <c r="O1175" s="8" t="e">
        <v>#N/A</v>
      </c>
      <c r="P1175" s="7" t="e">
        <v>#N/A</v>
      </c>
      <c r="Q1175" s="7" t="e">
        <f>SUM($P$8:P1175)+CurrentInventory</f>
        <v>#N/A</v>
      </c>
      <c r="R1175" s="7" t="e">
        <f t="shared" si="76"/>
        <v>#N/A</v>
      </c>
    </row>
    <row r="1176" spans="5:18" x14ac:dyDescent="0.25">
      <c r="E1176" s="8" t="e">
        <f t="shared" si="75"/>
        <v>#N/A</v>
      </c>
      <c r="F1176" s="7" t="e">
        <f t="shared" ref="F1176:F1239" si="77">VLOOKUP(E1176,$B$4:$C$97, 2,TRUE)</f>
        <v>#N/A</v>
      </c>
      <c r="O1176" s="8" t="e">
        <v>#N/A</v>
      </c>
      <c r="P1176" s="7" t="e">
        <v>#N/A</v>
      </c>
      <c r="Q1176" s="7" t="e">
        <f>SUM($P$8:P1176)+CurrentInventory</f>
        <v>#N/A</v>
      </c>
      <c r="R1176" s="7" t="e">
        <f t="shared" si="76"/>
        <v>#N/A</v>
      </c>
    </row>
    <row r="1177" spans="5:18" x14ac:dyDescent="0.25">
      <c r="E1177" s="8" t="e">
        <f t="shared" si="75"/>
        <v>#N/A</v>
      </c>
      <c r="F1177" s="7" t="e">
        <f t="shared" si="77"/>
        <v>#N/A</v>
      </c>
      <c r="O1177" s="8" t="e">
        <v>#N/A</v>
      </c>
      <c r="P1177" s="7" t="e">
        <v>#N/A</v>
      </c>
      <c r="Q1177" s="7" t="e">
        <f>SUM($P$8:P1177)+CurrentInventory</f>
        <v>#N/A</v>
      </c>
      <c r="R1177" s="7" t="e">
        <f t="shared" si="76"/>
        <v>#N/A</v>
      </c>
    </row>
    <row r="1178" spans="5:18" x14ac:dyDescent="0.25">
      <c r="E1178" s="8" t="e">
        <f t="shared" si="75"/>
        <v>#N/A</v>
      </c>
      <c r="F1178" s="7" t="e">
        <f t="shared" si="77"/>
        <v>#N/A</v>
      </c>
      <c r="O1178" s="8" t="e">
        <v>#N/A</v>
      </c>
      <c r="P1178" s="7" t="e">
        <v>#N/A</v>
      </c>
      <c r="Q1178" s="7" t="e">
        <f>SUM($P$8:P1178)+CurrentInventory</f>
        <v>#N/A</v>
      </c>
      <c r="R1178" s="7" t="e">
        <f t="shared" si="76"/>
        <v>#N/A</v>
      </c>
    </row>
    <row r="1179" spans="5:18" x14ac:dyDescent="0.25">
      <c r="E1179" s="8" t="e">
        <f t="shared" si="75"/>
        <v>#N/A</v>
      </c>
      <c r="F1179" s="7" t="e">
        <f t="shared" si="77"/>
        <v>#N/A</v>
      </c>
      <c r="O1179" s="8" t="e">
        <v>#N/A</v>
      </c>
      <c r="P1179" s="7" t="e">
        <v>#N/A</v>
      </c>
      <c r="Q1179" s="7" t="e">
        <f>SUM($P$8:P1179)+CurrentInventory</f>
        <v>#N/A</v>
      </c>
      <c r="R1179" s="7" t="e">
        <f t="shared" si="76"/>
        <v>#N/A</v>
      </c>
    </row>
    <row r="1180" spans="5:18" x14ac:dyDescent="0.25">
      <c r="E1180" s="8" t="e">
        <f t="shared" si="75"/>
        <v>#N/A</v>
      </c>
      <c r="F1180" s="7" t="e">
        <f t="shared" si="77"/>
        <v>#N/A</v>
      </c>
      <c r="O1180" s="8" t="e">
        <v>#N/A</v>
      </c>
      <c r="P1180" s="7" t="e">
        <v>#N/A</v>
      </c>
      <c r="Q1180" s="7" t="e">
        <f>SUM($P$8:P1180)+CurrentInventory</f>
        <v>#N/A</v>
      </c>
      <c r="R1180" s="7" t="e">
        <f t="shared" si="76"/>
        <v>#N/A</v>
      </c>
    </row>
    <row r="1181" spans="5:18" x14ac:dyDescent="0.25">
      <c r="E1181" s="8" t="e">
        <f t="shared" si="75"/>
        <v>#N/A</v>
      </c>
      <c r="F1181" s="7" t="e">
        <f t="shared" si="77"/>
        <v>#N/A</v>
      </c>
      <c r="O1181" s="8" t="e">
        <v>#N/A</v>
      </c>
      <c r="P1181" s="7" t="e">
        <v>#N/A</v>
      </c>
      <c r="Q1181" s="7" t="e">
        <f>SUM($P$8:P1181)+CurrentInventory</f>
        <v>#N/A</v>
      </c>
      <c r="R1181" s="7" t="e">
        <f t="shared" si="76"/>
        <v>#N/A</v>
      </c>
    </row>
    <row r="1182" spans="5:18" x14ac:dyDescent="0.25">
      <c r="E1182" s="8" t="e">
        <f t="shared" si="75"/>
        <v>#N/A</v>
      </c>
      <c r="F1182" s="7" t="e">
        <f t="shared" si="77"/>
        <v>#N/A</v>
      </c>
      <c r="O1182" s="8" t="e">
        <v>#N/A</v>
      </c>
      <c r="P1182" s="7" t="e">
        <v>#N/A</v>
      </c>
      <c r="Q1182" s="7" t="e">
        <f>SUM($P$8:P1182)+CurrentInventory</f>
        <v>#N/A</v>
      </c>
      <c r="R1182" s="7" t="e">
        <f t="shared" si="76"/>
        <v>#N/A</v>
      </c>
    </row>
    <row r="1183" spans="5:18" x14ac:dyDescent="0.25">
      <c r="E1183" s="8" t="e">
        <f t="shared" si="75"/>
        <v>#N/A</v>
      </c>
      <c r="F1183" s="7" t="e">
        <f t="shared" si="77"/>
        <v>#N/A</v>
      </c>
      <c r="O1183" s="8" t="e">
        <v>#N/A</v>
      </c>
      <c r="P1183" s="7" t="e">
        <v>#N/A</v>
      </c>
      <c r="Q1183" s="7" t="e">
        <f>SUM($P$8:P1183)+CurrentInventory</f>
        <v>#N/A</v>
      </c>
      <c r="R1183" s="7" t="e">
        <f t="shared" si="76"/>
        <v>#N/A</v>
      </c>
    </row>
    <row r="1184" spans="5:18" x14ac:dyDescent="0.25">
      <c r="E1184" s="8" t="e">
        <f t="shared" si="75"/>
        <v>#N/A</v>
      </c>
      <c r="F1184" s="7" t="e">
        <f t="shared" si="77"/>
        <v>#N/A</v>
      </c>
      <c r="O1184" s="8" t="e">
        <v>#N/A</v>
      </c>
      <c r="P1184" s="7" t="e">
        <v>#N/A</v>
      </c>
      <c r="Q1184" s="7" t="e">
        <f>SUM($P$8:P1184)+CurrentInventory</f>
        <v>#N/A</v>
      </c>
      <c r="R1184" s="7" t="e">
        <f t="shared" si="76"/>
        <v>#N/A</v>
      </c>
    </row>
    <row r="1185" spans="5:18" x14ac:dyDescent="0.25">
      <c r="E1185" s="8" t="e">
        <f t="shared" si="75"/>
        <v>#N/A</v>
      </c>
      <c r="F1185" s="7" t="e">
        <f t="shared" si="77"/>
        <v>#N/A</v>
      </c>
      <c r="O1185" s="8" t="e">
        <v>#N/A</v>
      </c>
      <c r="P1185" s="7" t="e">
        <v>#N/A</v>
      </c>
      <c r="Q1185" s="7" t="e">
        <f>SUM($P$8:P1185)+CurrentInventory</f>
        <v>#N/A</v>
      </c>
      <c r="R1185" s="7" t="e">
        <f t="shared" si="76"/>
        <v>#N/A</v>
      </c>
    </row>
    <row r="1186" spans="5:18" x14ac:dyDescent="0.25">
      <c r="E1186" s="8" t="e">
        <f t="shared" si="75"/>
        <v>#N/A</v>
      </c>
      <c r="F1186" s="7" t="e">
        <f t="shared" si="77"/>
        <v>#N/A</v>
      </c>
      <c r="O1186" s="8" t="e">
        <v>#N/A</v>
      </c>
      <c r="P1186" s="7" t="e">
        <v>#N/A</v>
      </c>
      <c r="Q1186" s="7" t="e">
        <f>SUM($P$8:P1186)+CurrentInventory</f>
        <v>#N/A</v>
      </c>
      <c r="R1186" s="7" t="e">
        <f t="shared" si="76"/>
        <v>#N/A</v>
      </c>
    </row>
    <row r="1187" spans="5:18" x14ac:dyDescent="0.25">
      <c r="E1187" s="8" t="e">
        <f t="shared" si="75"/>
        <v>#N/A</v>
      </c>
      <c r="F1187" s="7" t="e">
        <f t="shared" si="77"/>
        <v>#N/A</v>
      </c>
      <c r="O1187" s="8" t="e">
        <v>#N/A</v>
      </c>
      <c r="P1187" s="7" t="e">
        <v>#N/A</v>
      </c>
      <c r="Q1187" s="7" t="e">
        <f>SUM($P$8:P1187)+CurrentInventory</f>
        <v>#N/A</v>
      </c>
      <c r="R1187" s="7" t="e">
        <f t="shared" si="76"/>
        <v>#N/A</v>
      </c>
    </row>
    <row r="1188" spans="5:18" x14ac:dyDescent="0.25">
      <c r="E1188" s="8" t="e">
        <f t="shared" si="75"/>
        <v>#N/A</v>
      </c>
      <c r="F1188" s="7" t="e">
        <f t="shared" si="77"/>
        <v>#N/A</v>
      </c>
      <c r="O1188" s="8" t="e">
        <v>#N/A</v>
      </c>
      <c r="P1188" s="7" t="e">
        <v>#N/A</v>
      </c>
      <c r="Q1188" s="7" t="e">
        <f>SUM($P$8:P1188)+CurrentInventory</f>
        <v>#N/A</v>
      </c>
      <c r="R1188" s="7" t="e">
        <f t="shared" si="76"/>
        <v>#N/A</v>
      </c>
    </row>
    <row r="1189" spans="5:18" x14ac:dyDescent="0.25">
      <c r="E1189" s="8" t="e">
        <f t="shared" si="75"/>
        <v>#N/A</v>
      </c>
      <c r="F1189" s="7" t="e">
        <f t="shared" si="77"/>
        <v>#N/A</v>
      </c>
      <c r="O1189" s="8" t="e">
        <v>#N/A</v>
      </c>
      <c r="P1189" s="7" t="e">
        <v>#N/A</v>
      </c>
      <c r="Q1189" s="7" t="e">
        <f>SUM($P$8:P1189)+CurrentInventory</f>
        <v>#N/A</v>
      </c>
      <c r="R1189" s="7" t="e">
        <f t="shared" si="76"/>
        <v>#N/A</v>
      </c>
    </row>
    <row r="1190" spans="5:18" x14ac:dyDescent="0.25">
      <c r="E1190" s="8" t="e">
        <f t="shared" si="75"/>
        <v>#N/A</v>
      </c>
      <c r="F1190" s="7" t="e">
        <f t="shared" si="77"/>
        <v>#N/A</v>
      </c>
      <c r="O1190" s="8" t="e">
        <v>#N/A</v>
      </c>
      <c r="P1190" s="7" t="e">
        <v>#N/A</v>
      </c>
      <c r="Q1190" s="7" t="e">
        <f>SUM($P$8:P1190)+CurrentInventory</f>
        <v>#N/A</v>
      </c>
      <c r="R1190" s="7" t="e">
        <f t="shared" si="76"/>
        <v>#N/A</v>
      </c>
    </row>
    <row r="1191" spans="5:18" x14ac:dyDescent="0.25">
      <c r="E1191" s="8" t="e">
        <f t="shared" si="75"/>
        <v>#N/A</v>
      </c>
      <c r="F1191" s="7" t="e">
        <f t="shared" si="77"/>
        <v>#N/A</v>
      </c>
      <c r="O1191" s="8" t="e">
        <v>#N/A</v>
      </c>
      <c r="P1191" s="7" t="e">
        <v>#N/A</v>
      </c>
      <c r="Q1191" s="7" t="e">
        <f>SUM($P$8:P1191)+CurrentInventory</f>
        <v>#N/A</v>
      </c>
      <c r="R1191" s="7" t="e">
        <f t="shared" si="76"/>
        <v>#N/A</v>
      </c>
    </row>
    <row r="1192" spans="5:18" x14ac:dyDescent="0.25">
      <c r="E1192" s="8" t="e">
        <f t="shared" si="75"/>
        <v>#N/A</v>
      </c>
      <c r="F1192" s="7" t="e">
        <f t="shared" si="77"/>
        <v>#N/A</v>
      </c>
      <c r="O1192" s="8" t="e">
        <v>#N/A</v>
      </c>
      <c r="P1192" s="7" t="e">
        <v>#N/A</v>
      </c>
      <c r="Q1192" s="7" t="e">
        <f>SUM($P$8:P1192)+CurrentInventory</f>
        <v>#N/A</v>
      </c>
      <c r="R1192" s="7" t="e">
        <f t="shared" si="76"/>
        <v>#N/A</v>
      </c>
    </row>
    <row r="1193" spans="5:18" x14ac:dyDescent="0.25">
      <c r="E1193" s="8" t="e">
        <f t="shared" si="75"/>
        <v>#N/A</v>
      </c>
      <c r="F1193" s="7" t="e">
        <f t="shared" si="77"/>
        <v>#N/A</v>
      </c>
      <c r="O1193" s="8" t="e">
        <v>#N/A</v>
      </c>
      <c r="P1193" s="7" t="e">
        <v>#N/A</v>
      </c>
      <c r="Q1193" s="7" t="e">
        <f>SUM($P$8:P1193)+CurrentInventory</f>
        <v>#N/A</v>
      </c>
      <c r="R1193" s="7" t="e">
        <f t="shared" si="76"/>
        <v>#N/A</v>
      </c>
    </row>
    <row r="1194" spans="5:18" x14ac:dyDescent="0.25">
      <c r="E1194" s="8" t="e">
        <f t="shared" si="75"/>
        <v>#N/A</v>
      </c>
      <c r="F1194" s="7" t="e">
        <f t="shared" si="77"/>
        <v>#N/A</v>
      </c>
      <c r="O1194" s="8" t="e">
        <v>#N/A</v>
      </c>
      <c r="P1194" s="7" t="e">
        <v>#N/A</v>
      </c>
      <c r="Q1194" s="7" t="e">
        <f>SUM($P$8:P1194)+CurrentInventory</f>
        <v>#N/A</v>
      </c>
      <c r="R1194" s="7" t="e">
        <f t="shared" si="76"/>
        <v>#N/A</v>
      </c>
    </row>
    <row r="1195" spans="5:18" x14ac:dyDescent="0.25">
      <c r="E1195" s="8" t="e">
        <f t="shared" si="75"/>
        <v>#N/A</v>
      </c>
      <c r="F1195" s="7" t="e">
        <f t="shared" si="77"/>
        <v>#N/A</v>
      </c>
      <c r="O1195" s="8" t="e">
        <v>#N/A</v>
      </c>
      <c r="P1195" s="7" t="e">
        <v>#N/A</v>
      </c>
      <c r="Q1195" s="7" t="e">
        <f>SUM($P$8:P1195)+CurrentInventory</f>
        <v>#N/A</v>
      </c>
      <c r="R1195" s="7" t="e">
        <f t="shared" si="76"/>
        <v>#N/A</v>
      </c>
    </row>
    <row r="1196" spans="5:18" x14ac:dyDescent="0.25">
      <c r="E1196" s="8" t="e">
        <f t="shared" si="75"/>
        <v>#N/A</v>
      </c>
      <c r="F1196" s="7" t="e">
        <f t="shared" si="77"/>
        <v>#N/A</v>
      </c>
      <c r="O1196" s="8" t="e">
        <v>#N/A</v>
      </c>
      <c r="P1196" s="7" t="e">
        <v>#N/A</v>
      </c>
      <c r="Q1196" s="7" t="e">
        <f>SUM($P$8:P1196)+CurrentInventory</f>
        <v>#N/A</v>
      </c>
      <c r="R1196" s="7" t="e">
        <f t="shared" si="76"/>
        <v>#N/A</v>
      </c>
    </row>
    <row r="1197" spans="5:18" x14ac:dyDescent="0.25">
      <c r="E1197" s="8" t="e">
        <f t="shared" si="75"/>
        <v>#N/A</v>
      </c>
      <c r="F1197" s="7" t="e">
        <f t="shared" si="77"/>
        <v>#N/A</v>
      </c>
      <c r="O1197" s="8" t="e">
        <v>#N/A</v>
      </c>
      <c r="P1197" s="7" t="e">
        <v>#N/A</v>
      </c>
      <c r="Q1197" s="7" t="e">
        <f>SUM($P$8:P1197)+CurrentInventory</f>
        <v>#N/A</v>
      </c>
      <c r="R1197" s="7" t="e">
        <f t="shared" si="76"/>
        <v>#N/A</v>
      </c>
    </row>
    <row r="1198" spans="5:18" x14ac:dyDescent="0.25">
      <c r="E1198" s="8" t="e">
        <f t="shared" si="75"/>
        <v>#N/A</v>
      </c>
      <c r="F1198" s="7" t="e">
        <f t="shared" si="77"/>
        <v>#N/A</v>
      </c>
      <c r="O1198" s="8" t="e">
        <v>#N/A</v>
      </c>
      <c r="P1198" s="7" t="e">
        <v>#N/A</v>
      </c>
      <c r="Q1198" s="7" t="e">
        <f>SUM($P$8:P1198)+CurrentInventory</f>
        <v>#N/A</v>
      </c>
      <c r="R1198" s="7" t="e">
        <f t="shared" si="76"/>
        <v>#N/A</v>
      </c>
    </row>
    <row r="1199" spans="5:18" x14ac:dyDescent="0.25">
      <c r="E1199" s="8" t="e">
        <f t="shared" si="75"/>
        <v>#N/A</v>
      </c>
      <c r="F1199" s="7" t="e">
        <f t="shared" si="77"/>
        <v>#N/A</v>
      </c>
      <c r="O1199" s="8" t="e">
        <v>#N/A</v>
      </c>
      <c r="P1199" s="7" t="e">
        <v>#N/A</v>
      </c>
      <c r="Q1199" s="7" t="e">
        <f>SUM($P$8:P1199)+CurrentInventory</f>
        <v>#N/A</v>
      </c>
      <c r="R1199" s="7" t="e">
        <f t="shared" si="76"/>
        <v>#N/A</v>
      </c>
    </row>
    <row r="1200" spans="5:18" x14ac:dyDescent="0.25">
      <c r="E1200" s="8" t="e">
        <f t="shared" si="75"/>
        <v>#N/A</v>
      </c>
      <c r="F1200" s="7" t="e">
        <f t="shared" si="77"/>
        <v>#N/A</v>
      </c>
      <c r="O1200" s="8" t="e">
        <v>#N/A</v>
      </c>
      <c r="P1200" s="7" t="e">
        <v>#N/A</v>
      </c>
      <c r="Q1200" s="7" t="e">
        <f>SUM($P$8:P1200)+CurrentInventory</f>
        <v>#N/A</v>
      </c>
      <c r="R1200" s="7" t="e">
        <f t="shared" si="76"/>
        <v>#N/A</v>
      </c>
    </row>
    <row r="1201" spans="5:18" x14ac:dyDescent="0.25">
      <c r="E1201" s="8" t="e">
        <f t="shared" si="75"/>
        <v>#N/A</v>
      </c>
      <c r="F1201" s="7" t="e">
        <f t="shared" si="77"/>
        <v>#N/A</v>
      </c>
      <c r="O1201" s="8" t="e">
        <v>#N/A</v>
      </c>
      <c r="P1201" s="7" t="e">
        <v>#N/A</v>
      </c>
      <c r="Q1201" s="7" t="e">
        <f>SUM($P$8:P1201)+CurrentInventory</f>
        <v>#N/A</v>
      </c>
      <c r="R1201" s="7" t="e">
        <f t="shared" si="76"/>
        <v>#N/A</v>
      </c>
    </row>
    <row r="1202" spans="5:18" x14ac:dyDescent="0.25">
      <c r="E1202" s="8" t="e">
        <f t="shared" si="75"/>
        <v>#N/A</v>
      </c>
      <c r="F1202" s="7" t="e">
        <f t="shared" si="77"/>
        <v>#N/A</v>
      </c>
      <c r="O1202" s="8" t="e">
        <v>#N/A</v>
      </c>
      <c r="P1202" s="7" t="e">
        <v>#N/A</v>
      </c>
      <c r="Q1202" s="7" t="e">
        <f>SUM($P$8:P1202)+CurrentInventory</f>
        <v>#N/A</v>
      </c>
      <c r="R1202" s="7" t="e">
        <f t="shared" si="76"/>
        <v>#N/A</v>
      </c>
    </row>
    <row r="1203" spans="5:18" x14ac:dyDescent="0.25">
      <c r="E1203" s="8" t="e">
        <f t="shared" si="75"/>
        <v>#N/A</v>
      </c>
      <c r="F1203" s="7" t="e">
        <f t="shared" si="77"/>
        <v>#N/A</v>
      </c>
      <c r="O1203" s="8" t="e">
        <v>#N/A</v>
      </c>
      <c r="P1203" s="7" t="e">
        <v>#N/A</v>
      </c>
      <c r="Q1203" s="7" t="e">
        <f>SUM($P$8:P1203)+CurrentInventory</f>
        <v>#N/A</v>
      </c>
      <c r="R1203" s="7" t="e">
        <f t="shared" si="76"/>
        <v>#N/A</v>
      </c>
    </row>
    <row r="1204" spans="5:18" x14ac:dyDescent="0.25">
      <c r="E1204" s="8" t="e">
        <f t="shared" si="75"/>
        <v>#N/A</v>
      </c>
      <c r="F1204" s="7" t="e">
        <f t="shared" si="77"/>
        <v>#N/A</v>
      </c>
      <c r="O1204" s="8" t="e">
        <v>#N/A</v>
      </c>
      <c r="P1204" s="7" t="e">
        <v>#N/A</v>
      </c>
      <c r="Q1204" s="7" t="e">
        <f>SUM($P$8:P1204)+CurrentInventory</f>
        <v>#N/A</v>
      </c>
      <c r="R1204" s="7" t="e">
        <f t="shared" si="76"/>
        <v>#N/A</v>
      </c>
    </row>
    <row r="1205" spans="5:18" x14ac:dyDescent="0.25">
      <c r="E1205" s="8" t="e">
        <f t="shared" si="75"/>
        <v>#N/A</v>
      </c>
      <c r="F1205" s="7" t="e">
        <f t="shared" si="77"/>
        <v>#N/A</v>
      </c>
      <c r="O1205" s="8" t="e">
        <v>#N/A</v>
      </c>
      <c r="P1205" s="7" t="e">
        <v>#N/A</v>
      </c>
      <c r="Q1205" s="7" t="e">
        <f>SUM($P$8:P1205)+CurrentInventory</f>
        <v>#N/A</v>
      </c>
      <c r="R1205" s="7" t="e">
        <f t="shared" si="76"/>
        <v>#N/A</v>
      </c>
    </row>
    <row r="1206" spans="5:18" x14ac:dyDescent="0.25">
      <c r="E1206" s="8" t="e">
        <f t="shared" si="75"/>
        <v>#N/A</v>
      </c>
      <c r="F1206" s="7" t="e">
        <f t="shared" si="77"/>
        <v>#N/A</v>
      </c>
      <c r="O1206" s="8" t="e">
        <v>#N/A</v>
      </c>
      <c r="P1206" s="7" t="e">
        <v>#N/A</v>
      </c>
      <c r="Q1206" s="7" t="e">
        <f>SUM($P$8:P1206)+CurrentInventory</f>
        <v>#N/A</v>
      </c>
      <c r="R1206" s="7" t="e">
        <f t="shared" si="76"/>
        <v>#N/A</v>
      </c>
    </row>
    <row r="1207" spans="5:18" x14ac:dyDescent="0.25">
      <c r="E1207" s="8" t="e">
        <f t="shared" si="75"/>
        <v>#N/A</v>
      </c>
      <c r="F1207" s="7" t="e">
        <f t="shared" si="77"/>
        <v>#N/A</v>
      </c>
      <c r="O1207" s="8" t="e">
        <v>#N/A</v>
      </c>
      <c r="P1207" s="7" t="e">
        <v>#N/A</v>
      </c>
      <c r="Q1207" s="7" t="e">
        <f>SUM($P$8:P1207)+CurrentInventory</f>
        <v>#N/A</v>
      </c>
      <c r="R1207" s="7" t="e">
        <f t="shared" si="76"/>
        <v>#N/A</v>
      </c>
    </row>
    <row r="1208" spans="5:18" x14ac:dyDescent="0.25">
      <c r="E1208" s="8" t="e">
        <f t="shared" si="75"/>
        <v>#N/A</v>
      </c>
      <c r="F1208" s="7" t="e">
        <f t="shared" si="77"/>
        <v>#N/A</v>
      </c>
      <c r="O1208" s="8" t="e">
        <v>#N/A</v>
      </c>
      <c r="P1208" s="7" t="e">
        <v>#N/A</v>
      </c>
      <c r="Q1208" s="7" t="e">
        <f>SUM($P$8:P1208)+CurrentInventory</f>
        <v>#N/A</v>
      </c>
      <c r="R1208" s="7" t="e">
        <f t="shared" si="76"/>
        <v>#N/A</v>
      </c>
    </row>
    <row r="1209" spans="5:18" x14ac:dyDescent="0.25">
      <c r="E1209" s="8" t="e">
        <f t="shared" si="75"/>
        <v>#N/A</v>
      </c>
      <c r="F1209" s="7" t="e">
        <f t="shared" si="77"/>
        <v>#N/A</v>
      </c>
      <c r="O1209" s="8" t="e">
        <v>#N/A</v>
      </c>
      <c r="P1209" s="7" t="e">
        <v>#N/A</v>
      </c>
      <c r="Q1209" s="7" t="e">
        <f>SUM($P$8:P1209)+CurrentInventory</f>
        <v>#N/A</v>
      </c>
      <c r="R1209" s="7" t="e">
        <f t="shared" si="76"/>
        <v>#N/A</v>
      </c>
    </row>
    <row r="1210" spans="5:18" x14ac:dyDescent="0.25">
      <c r="E1210" s="8" t="e">
        <f t="shared" ref="E1210:E1273" si="78">IF(E1209+1&gt;MAX($B$4:$B$97), NA(), E1209+1)</f>
        <v>#N/A</v>
      </c>
      <c r="F1210" s="7" t="e">
        <f t="shared" si="77"/>
        <v>#N/A</v>
      </c>
      <c r="O1210" s="8" t="e">
        <v>#N/A</v>
      </c>
      <c r="P1210" s="7" t="e">
        <v>#N/A</v>
      </c>
      <c r="Q1210" s="7" t="e">
        <f>SUM($P$8:P1210)+CurrentInventory</f>
        <v>#N/A</v>
      </c>
      <c r="R1210" s="7" t="e">
        <f t="shared" si="76"/>
        <v>#N/A</v>
      </c>
    </row>
    <row r="1211" spans="5:18" x14ac:dyDescent="0.25">
      <c r="E1211" s="8" t="e">
        <f t="shared" si="78"/>
        <v>#N/A</v>
      </c>
      <c r="F1211" s="7" t="e">
        <f t="shared" si="77"/>
        <v>#N/A</v>
      </c>
      <c r="O1211" s="8" t="e">
        <v>#N/A</v>
      </c>
      <c r="P1211" s="7" t="e">
        <v>#N/A</v>
      </c>
      <c r="Q1211" s="7" t="e">
        <f>SUM($P$8:P1211)+CurrentInventory</f>
        <v>#N/A</v>
      </c>
      <c r="R1211" s="7" t="e">
        <f t="shared" si="76"/>
        <v>#N/A</v>
      </c>
    </row>
    <row r="1212" spans="5:18" x14ac:dyDescent="0.25">
      <c r="E1212" s="8" t="e">
        <f t="shared" si="78"/>
        <v>#N/A</v>
      </c>
      <c r="F1212" s="7" t="e">
        <f t="shared" si="77"/>
        <v>#N/A</v>
      </c>
      <c r="O1212" s="8" t="e">
        <v>#N/A</v>
      </c>
      <c r="P1212" s="7" t="e">
        <v>#N/A</v>
      </c>
      <c r="Q1212" s="7" t="e">
        <f>SUM($P$8:P1212)+CurrentInventory</f>
        <v>#N/A</v>
      </c>
      <c r="R1212" s="7" t="e">
        <f t="shared" si="76"/>
        <v>#N/A</v>
      </c>
    </row>
    <row r="1213" spans="5:18" x14ac:dyDescent="0.25">
      <c r="E1213" s="8" t="e">
        <f t="shared" si="78"/>
        <v>#N/A</v>
      </c>
      <c r="F1213" s="7" t="e">
        <f t="shared" si="77"/>
        <v>#N/A</v>
      </c>
      <c r="O1213" s="8" t="e">
        <v>#N/A</v>
      </c>
      <c r="P1213" s="7" t="e">
        <v>#N/A</v>
      </c>
      <c r="Q1213" s="7" t="e">
        <f>SUM($P$8:P1213)+CurrentInventory</f>
        <v>#N/A</v>
      </c>
      <c r="R1213" s="7" t="e">
        <f t="shared" si="76"/>
        <v>#N/A</v>
      </c>
    </row>
    <row r="1214" spans="5:18" x14ac:dyDescent="0.25">
      <c r="E1214" s="8" t="e">
        <f t="shared" si="78"/>
        <v>#N/A</v>
      </c>
      <c r="F1214" s="7" t="e">
        <f t="shared" si="77"/>
        <v>#N/A</v>
      </c>
      <c r="O1214" s="8" t="e">
        <v>#N/A</v>
      </c>
      <c r="P1214" s="7" t="e">
        <v>#N/A</v>
      </c>
      <c r="Q1214" s="7" t="e">
        <f>SUM($P$8:P1214)+CurrentInventory</f>
        <v>#N/A</v>
      </c>
      <c r="R1214" s="7" t="e">
        <f t="shared" si="76"/>
        <v>#N/A</v>
      </c>
    </row>
    <row r="1215" spans="5:18" x14ac:dyDescent="0.25">
      <c r="E1215" s="8" t="e">
        <f t="shared" si="78"/>
        <v>#N/A</v>
      </c>
      <c r="F1215" s="7" t="e">
        <f t="shared" si="77"/>
        <v>#N/A</v>
      </c>
      <c r="O1215" s="8" t="e">
        <v>#N/A</v>
      </c>
      <c r="P1215" s="7" t="e">
        <v>#N/A</v>
      </c>
      <c r="Q1215" s="7" t="e">
        <f>SUM($P$8:P1215)+CurrentInventory</f>
        <v>#N/A</v>
      </c>
      <c r="R1215" s="7" t="e">
        <f t="shared" si="76"/>
        <v>#N/A</v>
      </c>
    </row>
    <row r="1216" spans="5:18" x14ac:dyDescent="0.25">
      <c r="E1216" s="8" t="e">
        <f t="shared" si="78"/>
        <v>#N/A</v>
      </c>
      <c r="F1216" s="7" t="e">
        <f t="shared" si="77"/>
        <v>#N/A</v>
      </c>
      <c r="O1216" s="8" t="e">
        <v>#N/A</v>
      </c>
      <c r="P1216" s="7" t="e">
        <v>#N/A</v>
      </c>
      <c r="Q1216" s="7" t="e">
        <f>SUM($P$8:P1216)+CurrentInventory</f>
        <v>#N/A</v>
      </c>
      <c r="R1216" s="7" t="e">
        <f t="shared" si="76"/>
        <v>#N/A</v>
      </c>
    </row>
    <row r="1217" spans="5:18" x14ac:dyDescent="0.25">
      <c r="E1217" s="8" t="e">
        <f t="shared" si="78"/>
        <v>#N/A</v>
      </c>
      <c r="F1217" s="7" t="e">
        <f t="shared" si="77"/>
        <v>#N/A</v>
      </c>
      <c r="O1217" s="8" t="e">
        <v>#N/A</v>
      </c>
      <c r="P1217" s="7" t="e">
        <v>#N/A</v>
      </c>
      <c r="Q1217" s="7" t="e">
        <f>SUM($P$8:P1217)+CurrentInventory</f>
        <v>#N/A</v>
      </c>
      <c r="R1217" s="7" t="e">
        <f t="shared" si="76"/>
        <v>#N/A</v>
      </c>
    </row>
    <row r="1218" spans="5:18" x14ac:dyDescent="0.25">
      <c r="E1218" s="8" t="e">
        <f t="shared" si="78"/>
        <v>#N/A</v>
      </c>
      <c r="F1218" s="7" t="e">
        <f t="shared" si="77"/>
        <v>#N/A</v>
      </c>
      <c r="O1218" s="8" t="e">
        <v>#N/A</v>
      </c>
      <c r="P1218" s="7" t="e">
        <v>#N/A</v>
      </c>
      <c r="Q1218" s="7" t="e">
        <f>SUM($P$8:P1218)+CurrentInventory</f>
        <v>#N/A</v>
      </c>
      <c r="R1218" s="7" t="e">
        <f t="shared" si="76"/>
        <v>#N/A</v>
      </c>
    </row>
    <row r="1219" spans="5:18" x14ac:dyDescent="0.25">
      <c r="E1219" s="8" t="e">
        <f t="shared" si="78"/>
        <v>#N/A</v>
      </c>
      <c r="F1219" s="7" t="e">
        <f t="shared" si="77"/>
        <v>#N/A</v>
      </c>
      <c r="O1219" s="8" t="e">
        <v>#N/A</v>
      </c>
      <c r="P1219" s="7" t="e">
        <v>#N/A</v>
      </c>
      <c r="Q1219" s="7" t="e">
        <f>SUM($P$8:P1219)+CurrentInventory</f>
        <v>#N/A</v>
      </c>
      <c r="R1219" s="7" t="e">
        <f t="shared" si="76"/>
        <v>#N/A</v>
      </c>
    </row>
    <row r="1220" spans="5:18" x14ac:dyDescent="0.25">
      <c r="E1220" s="8" t="e">
        <f t="shared" si="78"/>
        <v>#N/A</v>
      </c>
      <c r="F1220" s="7" t="e">
        <f t="shared" si="77"/>
        <v>#N/A</v>
      </c>
      <c r="O1220" s="8" t="e">
        <v>#N/A</v>
      </c>
      <c r="P1220" s="7" t="e">
        <v>#N/A</v>
      </c>
      <c r="Q1220" s="7" t="e">
        <f>SUM($P$8:P1220)+CurrentInventory</f>
        <v>#N/A</v>
      </c>
      <c r="R1220" s="7" t="e">
        <f t="shared" si="76"/>
        <v>#N/A</v>
      </c>
    </row>
    <row r="1221" spans="5:18" x14ac:dyDescent="0.25">
      <c r="E1221" s="8" t="e">
        <f t="shared" si="78"/>
        <v>#N/A</v>
      </c>
      <c r="F1221" s="7" t="e">
        <f t="shared" si="77"/>
        <v>#N/A</v>
      </c>
      <c r="O1221" s="8" t="e">
        <v>#N/A</v>
      </c>
      <c r="P1221" s="7" t="e">
        <v>#N/A</v>
      </c>
      <c r="Q1221" s="7" t="e">
        <f>SUM($P$8:P1221)+CurrentInventory</f>
        <v>#N/A</v>
      </c>
      <c r="R1221" s="7" t="e">
        <f t="shared" si="76"/>
        <v>#N/A</v>
      </c>
    </row>
    <row r="1222" spans="5:18" x14ac:dyDescent="0.25">
      <c r="E1222" s="8" t="e">
        <f t="shared" si="78"/>
        <v>#N/A</v>
      </c>
      <c r="F1222" s="7" t="e">
        <f t="shared" si="77"/>
        <v>#N/A</v>
      </c>
      <c r="O1222" s="8" t="e">
        <v>#N/A</v>
      </c>
      <c r="P1222" s="7" t="e">
        <v>#N/A</v>
      </c>
      <c r="Q1222" s="7" t="e">
        <f>SUM($P$8:P1222)+CurrentInventory</f>
        <v>#N/A</v>
      </c>
      <c r="R1222" s="7" t="e">
        <f t="shared" si="76"/>
        <v>#N/A</v>
      </c>
    </row>
    <row r="1223" spans="5:18" x14ac:dyDescent="0.25">
      <c r="E1223" s="8" t="e">
        <f t="shared" si="78"/>
        <v>#N/A</v>
      </c>
      <c r="F1223" s="7" t="e">
        <f t="shared" si="77"/>
        <v>#N/A</v>
      </c>
      <c r="O1223" s="8" t="e">
        <v>#N/A</v>
      </c>
      <c r="P1223" s="7" t="e">
        <v>#N/A</v>
      </c>
      <c r="Q1223" s="7" t="e">
        <f>SUM($P$8:P1223)+CurrentInventory</f>
        <v>#N/A</v>
      </c>
      <c r="R1223" s="7" t="e">
        <f t="shared" si="76"/>
        <v>#N/A</v>
      </c>
    </row>
    <row r="1224" spans="5:18" x14ac:dyDescent="0.25">
      <c r="E1224" s="8" t="e">
        <f t="shared" si="78"/>
        <v>#N/A</v>
      </c>
      <c r="F1224" s="7" t="e">
        <f t="shared" si="77"/>
        <v>#N/A</v>
      </c>
      <c r="O1224" s="8" t="e">
        <v>#N/A</v>
      </c>
      <c r="P1224" s="7" t="e">
        <v>#N/A</v>
      </c>
      <c r="Q1224" s="7" t="e">
        <f>SUM($P$8:P1224)+CurrentInventory</f>
        <v>#N/A</v>
      </c>
      <c r="R1224" s="7" t="e">
        <f t="shared" si="76"/>
        <v>#N/A</v>
      </c>
    </row>
    <row r="1225" spans="5:18" x14ac:dyDescent="0.25">
      <c r="E1225" s="8" t="e">
        <f t="shared" si="78"/>
        <v>#N/A</v>
      </c>
      <c r="F1225" s="7" t="e">
        <f t="shared" si="77"/>
        <v>#N/A</v>
      </c>
      <c r="O1225" s="8" t="e">
        <v>#N/A</v>
      </c>
      <c r="P1225" s="7" t="e">
        <v>#N/A</v>
      </c>
      <c r="Q1225" s="7" t="e">
        <f>SUM($P$8:P1225)+CurrentInventory</f>
        <v>#N/A</v>
      </c>
      <c r="R1225" s="7" t="e">
        <f t="shared" ref="R1225:R1288" si="79">VLOOKUP(O1225,$E$22:$F$1597, 2, FALSE)</f>
        <v>#N/A</v>
      </c>
    </row>
    <row r="1226" spans="5:18" x14ac:dyDescent="0.25">
      <c r="E1226" s="8" t="e">
        <f t="shared" si="78"/>
        <v>#N/A</v>
      </c>
      <c r="F1226" s="7" t="e">
        <f t="shared" si="77"/>
        <v>#N/A</v>
      </c>
      <c r="O1226" s="8" t="e">
        <v>#N/A</v>
      </c>
      <c r="P1226" s="7" t="e">
        <v>#N/A</v>
      </c>
      <c r="Q1226" s="7" t="e">
        <f>SUM($P$8:P1226)+CurrentInventory</f>
        <v>#N/A</v>
      </c>
      <c r="R1226" s="7" t="e">
        <f t="shared" si="79"/>
        <v>#N/A</v>
      </c>
    </row>
    <row r="1227" spans="5:18" x14ac:dyDescent="0.25">
      <c r="E1227" s="8" t="e">
        <f t="shared" si="78"/>
        <v>#N/A</v>
      </c>
      <c r="F1227" s="7" t="e">
        <f t="shared" si="77"/>
        <v>#N/A</v>
      </c>
      <c r="O1227" s="8" t="e">
        <v>#N/A</v>
      </c>
      <c r="P1227" s="7" t="e">
        <v>#N/A</v>
      </c>
      <c r="Q1227" s="7" t="e">
        <f>SUM($P$8:P1227)+CurrentInventory</f>
        <v>#N/A</v>
      </c>
      <c r="R1227" s="7" t="e">
        <f t="shared" si="79"/>
        <v>#N/A</v>
      </c>
    </row>
    <row r="1228" spans="5:18" x14ac:dyDescent="0.25">
      <c r="E1228" s="8" t="e">
        <f t="shared" si="78"/>
        <v>#N/A</v>
      </c>
      <c r="F1228" s="7" t="e">
        <f t="shared" si="77"/>
        <v>#N/A</v>
      </c>
      <c r="O1228" s="8" t="e">
        <v>#N/A</v>
      </c>
      <c r="P1228" s="7" t="e">
        <v>#N/A</v>
      </c>
      <c r="Q1228" s="7" t="e">
        <f>SUM($P$8:P1228)+CurrentInventory</f>
        <v>#N/A</v>
      </c>
      <c r="R1228" s="7" t="e">
        <f t="shared" si="79"/>
        <v>#N/A</v>
      </c>
    </row>
    <row r="1229" spans="5:18" x14ac:dyDescent="0.25">
      <c r="E1229" s="8" t="e">
        <f t="shared" si="78"/>
        <v>#N/A</v>
      </c>
      <c r="F1229" s="7" t="e">
        <f t="shared" si="77"/>
        <v>#N/A</v>
      </c>
      <c r="O1229" s="8" t="e">
        <v>#N/A</v>
      </c>
      <c r="P1229" s="7" t="e">
        <v>#N/A</v>
      </c>
      <c r="Q1229" s="7" t="e">
        <f>SUM($P$8:P1229)+CurrentInventory</f>
        <v>#N/A</v>
      </c>
      <c r="R1229" s="7" t="e">
        <f t="shared" si="79"/>
        <v>#N/A</v>
      </c>
    </row>
    <row r="1230" spans="5:18" x14ac:dyDescent="0.25">
      <c r="E1230" s="8" t="e">
        <f t="shared" si="78"/>
        <v>#N/A</v>
      </c>
      <c r="F1230" s="7" t="e">
        <f t="shared" si="77"/>
        <v>#N/A</v>
      </c>
      <c r="O1230" s="8" t="e">
        <v>#N/A</v>
      </c>
      <c r="P1230" s="7" t="e">
        <v>#N/A</v>
      </c>
      <c r="Q1230" s="7" t="e">
        <f>SUM($P$8:P1230)+CurrentInventory</f>
        <v>#N/A</v>
      </c>
      <c r="R1230" s="7" t="e">
        <f t="shared" si="79"/>
        <v>#N/A</v>
      </c>
    </row>
    <row r="1231" spans="5:18" x14ac:dyDescent="0.25">
      <c r="E1231" s="8" t="e">
        <f t="shared" si="78"/>
        <v>#N/A</v>
      </c>
      <c r="F1231" s="7" t="e">
        <f t="shared" si="77"/>
        <v>#N/A</v>
      </c>
      <c r="O1231" s="8" t="e">
        <v>#N/A</v>
      </c>
      <c r="P1231" s="7" t="e">
        <v>#N/A</v>
      </c>
      <c r="Q1231" s="7" t="e">
        <f>SUM($P$8:P1231)+CurrentInventory</f>
        <v>#N/A</v>
      </c>
      <c r="R1231" s="7" t="e">
        <f t="shared" si="79"/>
        <v>#N/A</v>
      </c>
    </row>
    <row r="1232" spans="5:18" x14ac:dyDescent="0.25">
      <c r="E1232" s="8" t="e">
        <f t="shared" si="78"/>
        <v>#N/A</v>
      </c>
      <c r="F1232" s="7" t="e">
        <f t="shared" si="77"/>
        <v>#N/A</v>
      </c>
      <c r="O1232" s="8" t="e">
        <v>#N/A</v>
      </c>
      <c r="P1232" s="7" t="e">
        <v>#N/A</v>
      </c>
      <c r="Q1232" s="7" t="e">
        <f>SUM($P$8:P1232)+CurrentInventory</f>
        <v>#N/A</v>
      </c>
      <c r="R1232" s="7" t="e">
        <f t="shared" si="79"/>
        <v>#N/A</v>
      </c>
    </row>
    <row r="1233" spans="5:18" x14ac:dyDescent="0.25">
      <c r="E1233" s="8" t="e">
        <f t="shared" si="78"/>
        <v>#N/A</v>
      </c>
      <c r="F1233" s="7" t="e">
        <f t="shared" si="77"/>
        <v>#N/A</v>
      </c>
      <c r="O1233" s="8" t="e">
        <v>#N/A</v>
      </c>
      <c r="P1233" s="7" t="e">
        <v>#N/A</v>
      </c>
      <c r="Q1233" s="7" t="e">
        <f>SUM($P$8:P1233)+CurrentInventory</f>
        <v>#N/A</v>
      </c>
      <c r="R1233" s="7" t="e">
        <f t="shared" si="79"/>
        <v>#N/A</v>
      </c>
    </row>
    <row r="1234" spans="5:18" x14ac:dyDescent="0.25">
      <c r="E1234" s="8" t="e">
        <f t="shared" si="78"/>
        <v>#N/A</v>
      </c>
      <c r="F1234" s="7" t="e">
        <f t="shared" si="77"/>
        <v>#N/A</v>
      </c>
      <c r="O1234" s="8" t="e">
        <v>#N/A</v>
      </c>
      <c r="P1234" s="7" t="e">
        <v>#N/A</v>
      </c>
      <c r="Q1234" s="7" t="e">
        <f>SUM($P$8:P1234)+CurrentInventory</f>
        <v>#N/A</v>
      </c>
      <c r="R1234" s="7" t="e">
        <f t="shared" si="79"/>
        <v>#N/A</v>
      </c>
    </row>
    <row r="1235" spans="5:18" x14ac:dyDescent="0.25">
      <c r="E1235" s="8" t="e">
        <f t="shared" si="78"/>
        <v>#N/A</v>
      </c>
      <c r="F1235" s="7" t="e">
        <f t="shared" si="77"/>
        <v>#N/A</v>
      </c>
      <c r="O1235" s="8" t="e">
        <v>#N/A</v>
      </c>
      <c r="P1235" s="7" t="e">
        <v>#N/A</v>
      </c>
      <c r="Q1235" s="7" t="e">
        <f>SUM($P$8:P1235)+CurrentInventory</f>
        <v>#N/A</v>
      </c>
      <c r="R1235" s="7" t="e">
        <f t="shared" si="79"/>
        <v>#N/A</v>
      </c>
    </row>
    <row r="1236" spans="5:18" x14ac:dyDescent="0.25">
      <c r="E1236" s="8" t="e">
        <f t="shared" si="78"/>
        <v>#N/A</v>
      </c>
      <c r="F1236" s="7" t="e">
        <f t="shared" si="77"/>
        <v>#N/A</v>
      </c>
      <c r="O1236" s="8" t="e">
        <v>#N/A</v>
      </c>
      <c r="P1236" s="7" t="e">
        <v>#N/A</v>
      </c>
      <c r="Q1236" s="7" t="e">
        <f>SUM($P$8:P1236)+CurrentInventory</f>
        <v>#N/A</v>
      </c>
      <c r="R1236" s="7" t="e">
        <f t="shared" si="79"/>
        <v>#N/A</v>
      </c>
    </row>
    <row r="1237" spans="5:18" x14ac:dyDescent="0.25">
      <c r="E1237" s="8" t="e">
        <f t="shared" si="78"/>
        <v>#N/A</v>
      </c>
      <c r="F1237" s="7" t="e">
        <f t="shared" si="77"/>
        <v>#N/A</v>
      </c>
      <c r="O1237" s="8" t="e">
        <v>#N/A</v>
      </c>
      <c r="P1237" s="7" t="e">
        <v>#N/A</v>
      </c>
      <c r="Q1237" s="7" t="e">
        <f>SUM($P$8:P1237)+CurrentInventory</f>
        <v>#N/A</v>
      </c>
      <c r="R1237" s="7" t="e">
        <f t="shared" si="79"/>
        <v>#N/A</v>
      </c>
    </row>
    <row r="1238" spans="5:18" x14ac:dyDescent="0.25">
      <c r="E1238" s="8" t="e">
        <f t="shared" si="78"/>
        <v>#N/A</v>
      </c>
      <c r="F1238" s="7" t="e">
        <f t="shared" si="77"/>
        <v>#N/A</v>
      </c>
      <c r="O1238" s="8" t="e">
        <v>#N/A</v>
      </c>
      <c r="P1238" s="7" t="e">
        <v>#N/A</v>
      </c>
      <c r="Q1238" s="7" t="e">
        <f>SUM($P$8:P1238)+CurrentInventory</f>
        <v>#N/A</v>
      </c>
      <c r="R1238" s="7" t="e">
        <f t="shared" si="79"/>
        <v>#N/A</v>
      </c>
    </row>
    <row r="1239" spans="5:18" x14ac:dyDescent="0.25">
      <c r="E1239" s="8" t="e">
        <f t="shared" si="78"/>
        <v>#N/A</v>
      </c>
      <c r="F1239" s="7" t="e">
        <f t="shared" si="77"/>
        <v>#N/A</v>
      </c>
      <c r="O1239" s="8" t="e">
        <v>#N/A</v>
      </c>
      <c r="P1239" s="7" t="e">
        <v>#N/A</v>
      </c>
      <c r="Q1239" s="7" t="e">
        <f>SUM($P$8:P1239)+CurrentInventory</f>
        <v>#N/A</v>
      </c>
      <c r="R1239" s="7" t="e">
        <f t="shared" si="79"/>
        <v>#N/A</v>
      </c>
    </row>
    <row r="1240" spans="5:18" x14ac:dyDescent="0.25">
      <c r="E1240" s="8" t="e">
        <f t="shared" si="78"/>
        <v>#N/A</v>
      </c>
      <c r="F1240" s="7" t="e">
        <f t="shared" ref="F1240:F1303" si="80">VLOOKUP(E1240,$B$4:$C$97, 2,TRUE)</f>
        <v>#N/A</v>
      </c>
      <c r="O1240" s="8" t="e">
        <v>#N/A</v>
      </c>
      <c r="P1240" s="7" t="e">
        <v>#N/A</v>
      </c>
      <c r="Q1240" s="7" t="e">
        <f>SUM($P$8:P1240)+CurrentInventory</f>
        <v>#N/A</v>
      </c>
      <c r="R1240" s="7" t="e">
        <f t="shared" si="79"/>
        <v>#N/A</v>
      </c>
    </row>
    <row r="1241" spans="5:18" x14ac:dyDescent="0.25">
      <c r="E1241" s="8" t="e">
        <f t="shared" si="78"/>
        <v>#N/A</v>
      </c>
      <c r="F1241" s="7" t="e">
        <f t="shared" si="80"/>
        <v>#N/A</v>
      </c>
      <c r="O1241" s="8" t="e">
        <v>#N/A</v>
      </c>
      <c r="P1241" s="7" t="e">
        <v>#N/A</v>
      </c>
      <c r="Q1241" s="7" t="e">
        <f>SUM($P$8:P1241)+CurrentInventory</f>
        <v>#N/A</v>
      </c>
      <c r="R1241" s="7" t="e">
        <f t="shared" si="79"/>
        <v>#N/A</v>
      </c>
    </row>
    <row r="1242" spans="5:18" x14ac:dyDescent="0.25">
      <c r="E1242" s="8" t="e">
        <f t="shared" si="78"/>
        <v>#N/A</v>
      </c>
      <c r="F1242" s="7" t="e">
        <f t="shared" si="80"/>
        <v>#N/A</v>
      </c>
      <c r="O1242" s="8" t="e">
        <v>#N/A</v>
      </c>
      <c r="P1242" s="7" t="e">
        <v>#N/A</v>
      </c>
      <c r="Q1242" s="7" t="e">
        <f>SUM($P$8:P1242)+CurrentInventory</f>
        <v>#N/A</v>
      </c>
      <c r="R1242" s="7" t="e">
        <f t="shared" si="79"/>
        <v>#N/A</v>
      </c>
    </row>
    <row r="1243" spans="5:18" x14ac:dyDescent="0.25">
      <c r="E1243" s="8" t="e">
        <f t="shared" si="78"/>
        <v>#N/A</v>
      </c>
      <c r="F1243" s="7" t="e">
        <f t="shared" si="80"/>
        <v>#N/A</v>
      </c>
      <c r="O1243" s="8" t="e">
        <v>#N/A</v>
      </c>
      <c r="P1243" s="7" t="e">
        <v>#N/A</v>
      </c>
      <c r="Q1243" s="7" t="e">
        <f>SUM($P$8:P1243)+CurrentInventory</f>
        <v>#N/A</v>
      </c>
      <c r="R1243" s="7" t="e">
        <f t="shared" si="79"/>
        <v>#N/A</v>
      </c>
    </row>
    <row r="1244" spans="5:18" x14ac:dyDescent="0.25">
      <c r="E1244" s="8" t="e">
        <f t="shared" si="78"/>
        <v>#N/A</v>
      </c>
      <c r="F1244" s="7" t="e">
        <f t="shared" si="80"/>
        <v>#N/A</v>
      </c>
      <c r="O1244" s="8" t="e">
        <v>#N/A</v>
      </c>
      <c r="P1244" s="7" t="e">
        <v>#N/A</v>
      </c>
      <c r="Q1244" s="7" t="e">
        <f>SUM($P$8:P1244)+CurrentInventory</f>
        <v>#N/A</v>
      </c>
      <c r="R1244" s="7" t="e">
        <f t="shared" si="79"/>
        <v>#N/A</v>
      </c>
    </row>
    <row r="1245" spans="5:18" x14ac:dyDescent="0.25">
      <c r="E1245" s="8" t="e">
        <f t="shared" si="78"/>
        <v>#N/A</v>
      </c>
      <c r="F1245" s="7" t="e">
        <f t="shared" si="80"/>
        <v>#N/A</v>
      </c>
      <c r="O1245" s="8" t="e">
        <v>#N/A</v>
      </c>
      <c r="P1245" s="7" t="e">
        <v>#N/A</v>
      </c>
      <c r="Q1245" s="7" t="e">
        <f>SUM($P$8:P1245)+CurrentInventory</f>
        <v>#N/A</v>
      </c>
      <c r="R1245" s="7" t="e">
        <f t="shared" si="79"/>
        <v>#N/A</v>
      </c>
    </row>
    <row r="1246" spans="5:18" x14ac:dyDescent="0.25">
      <c r="E1246" s="8" t="e">
        <f t="shared" si="78"/>
        <v>#N/A</v>
      </c>
      <c r="F1246" s="7" t="e">
        <f t="shared" si="80"/>
        <v>#N/A</v>
      </c>
      <c r="O1246" s="8" t="e">
        <v>#N/A</v>
      </c>
      <c r="P1246" s="7" t="e">
        <v>#N/A</v>
      </c>
      <c r="Q1246" s="7" t="e">
        <f>SUM($P$8:P1246)+CurrentInventory</f>
        <v>#N/A</v>
      </c>
      <c r="R1246" s="7" t="e">
        <f t="shared" si="79"/>
        <v>#N/A</v>
      </c>
    </row>
    <row r="1247" spans="5:18" x14ac:dyDescent="0.25">
      <c r="E1247" s="8" t="e">
        <f t="shared" si="78"/>
        <v>#N/A</v>
      </c>
      <c r="F1247" s="7" t="e">
        <f t="shared" si="80"/>
        <v>#N/A</v>
      </c>
      <c r="O1247" s="8" t="e">
        <v>#N/A</v>
      </c>
      <c r="P1247" s="7" t="e">
        <v>#N/A</v>
      </c>
      <c r="Q1247" s="7" t="e">
        <f>SUM($P$8:P1247)+CurrentInventory</f>
        <v>#N/A</v>
      </c>
      <c r="R1247" s="7" t="e">
        <f t="shared" si="79"/>
        <v>#N/A</v>
      </c>
    </row>
    <row r="1248" spans="5:18" x14ac:dyDescent="0.25">
      <c r="E1248" s="8" t="e">
        <f t="shared" si="78"/>
        <v>#N/A</v>
      </c>
      <c r="F1248" s="7" t="e">
        <f t="shared" si="80"/>
        <v>#N/A</v>
      </c>
      <c r="O1248" s="8" t="e">
        <v>#N/A</v>
      </c>
      <c r="P1248" s="7" t="e">
        <v>#N/A</v>
      </c>
      <c r="Q1248" s="7" t="e">
        <f>SUM($P$8:P1248)+CurrentInventory</f>
        <v>#N/A</v>
      </c>
      <c r="R1248" s="7" t="e">
        <f t="shared" si="79"/>
        <v>#N/A</v>
      </c>
    </row>
    <row r="1249" spans="5:18" x14ac:dyDescent="0.25">
      <c r="E1249" s="8" t="e">
        <f t="shared" si="78"/>
        <v>#N/A</v>
      </c>
      <c r="F1249" s="7" t="e">
        <f t="shared" si="80"/>
        <v>#N/A</v>
      </c>
      <c r="O1249" s="8" t="e">
        <v>#N/A</v>
      </c>
      <c r="P1249" s="7" t="e">
        <v>#N/A</v>
      </c>
      <c r="Q1249" s="7" t="e">
        <f>SUM($P$8:P1249)+CurrentInventory</f>
        <v>#N/A</v>
      </c>
      <c r="R1249" s="7" t="e">
        <f t="shared" si="79"/>
        <v>#N/A</v>
      </c>
    </row>
    <row r="1250" spans="5:18" x14ac:dyDescent="0.25">
      <c r="E1250" s="8" t="e">
        <f t="shared" si="78"/>
        <v>#N/A</v>
      </c>
      <c r="F1250" s="7" t="e">
        <f t="shared" si="80"/>
        <v>#N/A</v>
      </c>
      <c r="O1250" s="8" t="e">
        <v>#N/A</v>
      </c>
      <c r="P1250" s="7" t="e">
        <v>#N/A</v>
      </c>
      <c r="Q1250" s="7" t="e">
        <f>SUM($P$8:P1250)+CurrentInventory</f>
        <v>#N/A</v>
      </c>
      <c r="R1250" s="7" t="e">
        <f t="shared" si="79"/>
        <v>#N/A</v>
      </c>
    </row>
    <row r="1251" spans="5:18" x14ac:dyDescent="0.25">
      <c r="E1251" s="8" t="e">
        <f t="shared" si="78"/>
        <v>#N/A</v>
      </c>
      <c r="F1251" s="7" t="e">
        <f t="shared" si="80"/>
        <v>#N/A</v>
      </c>
      <c r="O1251" s="8" t="e">
        <v>#N/A</v>
      </c>
      <c r="P1251" s="7" t="e">
        <v>#N/A</v>
      </c>
      <c r="Q1251" s="7" t="e">
        <f>SUM($P$8:P1251)+CurrentInventory</f>
        <v>#N/A</v>
      </c>
      <c r="R1251" s="7" t="e">
        <f t="shared" si="79"/>
        <v>#N/A</v>
      </c>
    </row>
    <row r="1252" spans="5:18" x14ac:dyDescent="0.25">
      <c r="E1252" s="8" t="e">
        <f t="shared" si="78"/>
        <v>#N/A</v>
      </c>
      <c r="F1252" s="7" t="e">
        <f t="shared" si="80"/>
        <v>#N/A</v>
      </c>
      <c r="O1252" s="8" t="e">
        <v>#N/A</v>
      </c>
      <c r="P1252" s="7" t="e">
        <v>#N/A</v>
      </c>
      <c r="Q1252" s="7" t="e">
        <f>SUM($P$8:P1252)+CurrentInventory</f>
        <v>#N/A</v>
      </c>
      <c r="R1252" s="7" t="e">
        <f t="shared" si="79"/>
        <v>#N/A</v>
      </c>
    </row>
    <row r="1253" spans="5:18" x14ac:dyDescent="0.25">
      <c r="E1253" s="8" t="e">
        <f t="shared" si="78"/>
        <v>#N/A</v>
      </c>
      <c r="F1253" s="7" t="e">
        <f t="shared" si="80"/>
        <v>#N/A</v>
      </c>
      <c r="O1253" s="8" t="e">
        <v>#N/A</v>
      </c>
      <c r="P1253" s="7" t="e">
        <v>#N/A</v>
      </c>
      <c r="Q1253" s="7" t="e">
        <f>SUM($P$8:P1253)+CurrentInventory</f>
        <v>#N/A</v>
      </c>
      <c r="R1253" s="7" t="e">
        <f t="shared" si="79"/>
        <v>#N/A</v>
      </c>
    </row>
    <row r="1254" spans="5:18" x14ac:dyDescent="0.25">
      <c r="E1254" s="8" t="e">
        <f t="shared" si="78"/>
        <v>#N/A</v>
      </c>
      <c r="F1254" s="7" t="e">
        <f t="shared" si="80"/>
        <v>#N/A</v>
      </c>
      <c r="O1254" s="8" t="e">
        <v>#N/A</v>
      </c>
      <c r="P1254" s="7" t="e">
        <v>#N/A</v>
      </c>
      <c r="Q1254" s="7" t="e">
        <f>SUM($P$8:P1254)+CurrentInventory</f>
        <v>#N/A</v>
      </c>
      <c r="R1254" s="7" t="e">
        <f t="shared" si="79"/>
        <v>#N/A</v>
      </c>
    </row>
    <row r="1255" spans="5:18" x14ac:dyDescent="0.25">
      <c r="E1255" s="8" t="e">
        <f t="shared" si="78"/>
        <v>#N/A</v>
      </c>
      <c r="F1255" s="7" t="e">
        <f t="shared" si="80"/>
        <v>#N/A</v>
      </c>
      <c r="O1255" s="8" t="e">
        <v>#N/A</v>
      </c>
      <c r="P1255" s="7" t="e">
        <v>#N/A</v>
      </c>
      <c r="Q1255" s="7" t="e">
        <f>SUM($P$8:P1255)+CurrentInventory</f>
        <v>#N/A</v>
      </c>
      <c r="R1255" s="7" t="e">
        <f t="shared" si="79"/>
        <v>#N/A</v>
      </c>
    </row>
    <row r="1256" spans="5:18" x14ac:dyDescent="0.25">
      <c r="E1256" s="8" t="e">
        <f t="shared" si="78"/>
        <v>#N/A</v>
      </c>
      <c r="F1256" s="7" t="e">
        <f t="shared" si="80"/>
        <v>#N/A</v>
      </c>
      <c r="O1256" s="8" t="e">
        <v>#N/A</v>
      </c>
      <c r="P1256" s="7" t="e">
        <v>#N/A</v>
      </c>
      <c r="Q1256" s="7" t="e">
        <f>SUM($P$8:P1256)+CurrentInventory</f>
        <v>#N/A</v>
      </c>
      <c r="R1256" s="7" t="e">
        <f t="shared" si="79"/>
        <v>#N/A</v>
      </c>
    </row>
    <row r="1257" spans="5:18" x14ac:dyDescent="0.25">
      <c r="E1257" s="8" t="e">
        <f t="shared" si="78"/>
        <v>#N/A</v>
      </c>
      <c r="F1257" s="7" t="e">
        <f t="shared" si="80"/>
        <v>#N/A</v>
      </c>
      <c r="O1257" s="8" t="e">
        <v>#N/A</v>
      </c>
      <c r="P1257" s="7" t="e">
        <v>#N/A</v>
      </c>
      <c r="Q1257" s="7" t="e">
        <f>SUM($P$8:P1257)+CurrentInventory</f>
        <v>#N/A</v>
      </c>
      <c r="R1257" s="7" t="e">
        <f t="shared" si="79"/>
        <v>#N/A</v>
      </c>
    </row>
    <row r="1258" spans="5:18" x14ac:dyDescent="0.25">
      <c r="E1258" s="8" t="e">
        <f t="shared" si="78"/>
        <v>#N/A</v>
      </c>
      <c r="F1258" s="7" t="e">
        <f t="shared" si="80"/>
        <v>#N/A</v>
      </c>
      <c r="O1258" s="8" t="e">
        <v>#N/A</v>
      </c>
      <c r="P1258" s="7" t="e">
        <v>#N/A</v>
      </c>
      <c r="Q1258" s="7" t="e">
        <f>SUM($P$8:P1258)+CurrentInventory</f>
        <v>#N/A</v>
      </c>
      <c r="R1258" s="7" t="e">
        <f t="shared" si="79"/>
        <v>#N/A</v>
      </c>
    </row>
    <row r="1259" spans="5:18" x14ac:dyDescent="0.25">
      <c r="E1259" s="8" t="e">
        <f t="shared" si="78"/>
        <v>#N/A</v>
      </c>
      <c r="F1259" s="7" t="e">
        <f t="shared" si="80"/>
        <v>#N/A</v>
      </c>
      <c r="O1259" s="8" t="e">
        <v>#N/A</v>
      </c>
      <c r="P1259" s="7" t="e">
        <v>#N/A</v>
      </c>
      <c r="Q1259" s="7" t="e">
        <f>SUM($P$8:P1259)+CurrentInventory</f>
        <v>#N/A</v>
      </c>
      <c r="R1259" s="7" t="e">
        <f t="shared" si="79"/>
        <v>#N/A</v>
      </c>
    </row>
    <row r="1260" spans="5:18" x14ac:dyDescent="0.25">
      <c r="E1260" s="8" t="e">
        <f t="shared" si="78"/>
        <v>#N/A</v>
      </c>
      <c r="F1260" s="7" t="e">
        <f t="shared" si="80"/>
        <v>#N/A</v>
      </c>
      <c r="O1260" s="8" t="e">
        <v>#N/A</v>
      </c>
      <c r="P1260" s="7" t="e">
        <v>#N/A</v>
      </c>
      <c r="Q1260" s="7" t="e">
        <f>SUM($P$8:P1260)+CurrentInventory</f>
        <v>#N/A</v>
      </c>
      <c r="R1260" s="7" t="e">
        <f t="shared" si="79"/>
        <v>#N/A</v>
      </c>
    </row>
    <row r="1261" spans="5:18" x14ac:dyDescent="0.25">
      <c r="E1261" s="8" t="e">
        <f t="shared" si="78"/>
        <v>#N/A</v>
      </c>
      <c r="F1261" s="7" t="e">
        <f t="shared" si="80"/>
        <v>#N/A</v>
      </c>
      <c r="O1261" s="8" t="e">
        <v>#N/A</v>
      </c>
      <c r="P1261" s="7" t="e">
        <v>#N/A</v>
      </c>
      <c r="Q1261" s="7" t="e">
        <f>SUM($P$8:P1261)+CurrentInventory</f>
        <v>#N/A</v>
      </c>
      <c r="R1261" s="7" t="e">
        <f t="shared" si="79"/>
        <v>#N/A</v>
      </c>
    </row>
    <row r="1262" spans="5:18" x14ac:dyDescent="0.25">
      <c r="E1262" s="8" t="e">
        <f t="shared" si="78"/>
        <v>#N/A</v>
      </c>
      <c r="F1262" s="7" t="e">
        <f t="shared" si="80"/>
        <v>#N/A</v>
      </c>
      <c r="O1262" s="8" t="e">
        <v>#N/A</v>
      </c>
      <c r="P1262" s="7" t="e">
        <v>#N/A</v>
      </c>
      <c r="Q1262" s="7" t="e">
        <f>SUM($P$8:P1262)+CurrentInventory</f>
        <v>#N/A</v>
      </c>
      <c r="R1262" s="7" t="e">
        <f t="shared" si="79"/>
        <v>#N/A</v>
      </c>
    </row>
    <row r="1263" spans="5:18" x14ac:dyDescent="0.25">
      <c r="E1263" s="8" t="e">
        <f t="shared" si="78"/>
        <v>#N/A</v>
      </c>
      <c r="F1263" s="7" t="e">
        <f t="shared" si="80"/>
        <v>#N/A</v>
      </c>
      <c r="O1263" s="8" t="e">
        <v>#N/A</v>
      </c>
      <c r="P1263" s="7" t="e">
        <v>#N/A</v>
      </c>
      <c r="Q1263" s="7" t="e">
        <f>SUM($P$8:P1263)+CurrentInventory</f>
        <v>#N/A</v>
      </c>
      <c r="R1263" s="7" t="e">
        <f t="shared" si="79"/>
        <v>#N/A</v>
      </c>
    </row>
    <row r="1264" spans="5:18" x14ac:dyDescent="0.25">
      <c r="E1264" s="8" t="e">
        <f t="shared" si="78"/>
        <v>#N/A</v>
      </c>
      <c r="F1264" s="7" t="e">
        <f t="shared" si="80"/>
        <v>#N/A</v>
      </c>
      <c r="O1264" s="8" t="e">
        <v>#N/A</v>
      </c>
      <c r="P1264" s="7" t="e">
        <v>#N/A</v>
      </c>
      <c r="Q1264" s="7" t="e">
        <f>SUM($P$8:P1264)+CurrentInventory</f>
        <v>#N/A</v>
      </c>
      <c r="R1264" s="7" t="e">
        <f t="shared" si="79"/>
        <v>#N/A</v>
      </c>
    </row>
    <row r="1265" spans="5:18" x14ac:dyDescent="0.25">
      <c r="E1265" s="8" t="e">
        <f t="shared" si="78"/>
        <v>#N/A</v>
      </c>
      <c r="F1265" s="7" t="e">
        <f t="shared" si="80"/>
        <v>#N/A</v>
      </c>
      <c r="O1265" s="8" t="e">
        <v>#N/A</v>
      </c>
      <c r="P1265" s="7" t="e">
        <v>#N/A</v>
      </c>
      <c r="Q1265" s="7" t="e">
        <f>SUM($P$8:P1265)+CurrentInventory</f>
        <v>#N/A</v>
      </c>
      <c r="R1265" s="7" t="e">
        <f t="shared" si="79"/>
        <v>#N/A</v>
      </c>
    </row>
    <row r="1266" spans="5:18" x14ac:dyDescent="0.25">
      <c r="E1266" s="8" t="e">
        <f t="shared" si="78"/>
        <v>#N/A</v>
      </c>
      <c r="F1266" s="7" t="e">
        <f t="shared" si="80"/>
        <v>#N/A</v>
      </c>
      <c r="O1266" s="8" t="e">
        <v>#N/A</v>
      </c>
      <c r="P1266" s="7" t="e">
        <v>#N/A</v>
      </c>
      <c r="Q1266" s="7" t="e">
        <f>SUM($P$8:P1266)+CurrentInventory</f>
        <v>#N/A</v>
      </c>
      <c r="R1266" s="7" t="e">
        <f t="shared" si="79"/>
        <v>#N/A</v>
      </c>
    </row>
    <row r="1267" spans="5:18" x14ac:dyDescent="0.25">
      <c r="E1267" s="8" t="e">
        <f t="shared" si="78"/>
        <v>#N/A</v>
      </c>
      <c r="F1267" s="7" t="e">
        <f t="shared" si="80"/>
        <v>#N/A</v>
      </c>
      <c r="O1267" s="8" t="e">
        <v>#N/A</v>
      </c>
      <c r="P1267" s="7" t="e">
        <v>#N/A</v>
      </c>
      <c r="Q1267" s="7" t="e">
        <f>SUM($P$8:P1267)+CurrentInventory</f>
        <v>#N/A</v>
      </c>
      <c r="R1267" s="7" t="e">
        <f t="shared" si="79"/>
        <v>#N/A</v>
      </c>
    </row>
    <row r="1268" spans="5:18" x14ac:dyDescent="0.25">
      <c r="E1268" s="8" t="e">
        <f t="shared" si="78"/>
        <v>#N/A</v>
      </c>
      <c r="F1268" s="7" t="e">
        <f t="shared" si="80"/>
        <v>#N/A</v>
      </c>
      <c r="O1268" s="8" t="e">
        <v>#N/A</v>
      </c>
      <c r="P1268" s="7" t="e">
        <v>#N/A</v>
      </c>
      <c r="Q1268" s="7" t="e">
        <f>SUM($P$8:P1268)+CurrentInventory</f>
        <v>#N/A</v>
      </c>
      <c r="R1268" s="7" t="e">
        <f t="shared" si="79"/>
        <v>#N/A</v>
      </c>
    </row>
    <row r="1269" spans="5:18" x14ac:dyDescent="0.25">
      <c r="E1269" s="8" t="e">
        <f t="shared" si="78"/>
        <v>#N/A</v>
      </c>
      <c r="F1269" s="7" t="e">
        <f t="shared" si="80"/>
        <v>#N/A</v>
      </c>
      <c r="O1269" s="8" t="e">
        <v>#N/A</v>
      </c>
      <c r="P1269" s="7" t="e">
        <v>#N/A</v>
      </c>
      <c r="Q1269" s="7" t="e">
        <f>SUM($P$8:P1269)+CurrentInventory</f>
        <v>#N/A</v>
      </c>
      <c r="R1269" s="7" t="e">
        <f t="shared" si="79"/>
        <v>#N/A</v>
      </c>
    </row>
    <row r="1270" spans="5:18" x14ac:dyDescent="0.25">
      <c r="E1270" s="8" t="e">
        <f t="shared" si="78"/>
        <v>#N/A</v>
      </c>
      <c r="F1270" s="7" t="e">
        <f t="shared" si="80"/>
        <v>#N/A</v>
      </c>
      <c r="O1270" s="8" t="e">
        <v>#N/A</v>
      </c>
      <c r="P1270" s="7" t="e">
        <v>#N/A</v>
      </c>
      <c r="Q1270" s="7" t="e">
        <f>SUM($P$8:P1270)+CurrentInventory</f>
        <v>#N/A</v>
      </c>
      <c r="R1270" s="7" t="e">
        <f t="shared" si="79"/>
        <v>#N/A</v>
      </c>
    </row>
    <row r="1271" spans="5:18" x14ac:dyDescent="0.25">
      <c r="E1271" s="8" t="e">
        <f t="shared" si="78"/>
        <v>#N/A</v>
      </c>
      <c r="F1271" s="7" t="e">
        <f t="shared" si="80"/>
        <v>#N/A</v>
      </c>
      <c r="O1271" s="8" t="e">
        <v>#N/A</v>
      </c>
      <c r="P1271" s="7" t="e">
        <v>#N/A</v>
      </c>
      <c r="Q1271" s="7" t="e">
        <f>SUM($P$8:P1271)+CurrentInventory</f>
        <v>#N/A</v>
      </c>
      <c r="R1271" s="7" t="e">
        <f t="shared" si="79"/>
        <v>#N/A</v>
      </c>
    </row>
    <row r="1272" spans="5:18" x14ac:dyDescent="0.25">
      <c r="E1272" s="8" t="e">
        <f t="shared" si="78"/>
        <v>#N/A</v>
      </c>
      <c r="F1272" s="7" t="e">
        <f t="shared" si="80"/>
        <v>#N/A</v>
      </c>
      <c r="O1272" s="8" t="e">
        <v>#N/A</v>
      </c>
      <c r="P1272" s="7" t="e">
        <v>#N/A</v>
      </c>
      <c r="Q1272" s="7" t="e">
        <f>SUM($P$8:P1272)+CurrentInventory</f>
        <v>#N/A</v>
      </c>
      <c r="R1272" s="7" t="e">
        <f t="shared" si="79"/>
        <v>#N/A</v>
      </c>
    </row>
    <row r="1273" spans="5:18" x14ac:dyDescent="0.25">
      <c r="E1273" s="8" t="e">
        <f t="shared" si="78"/>
        <v>#N/A</v>
      </c>
      <c r="F1273" s="7" t="e">
        <f t="shared" si="80"/>
        <v>#N/A</v>
      </c>
      <c r="O1273" s="8" t="e">
        <v>#N/A</v>
      </c>
      <c r="P1273" s="7" t="e">
        <v>#N/A</v>
      </c>
      <c r="Q1273" s="7" t="e">
        <f>SUM($P$8:P1273)+CurrentInventory</f>
        <v>#N/A</v>
      </c>
      <c r="R1273" s="7" t="e">
        <f t="shared" si="79"/>
        <v>#N/A</v>
      </c>
    </row>
    <row r="1274" spans="5:18" x14ac:dyDescent="0.25">
      <c r="E1274" s="8" t="e">
        <f t="shared" ref="E1274:E1337" si="81">IF(E1273+1&gt;MAX($B$4:$B$97), NA(), E1273+1)</f>
        <v>#N/A</v>
      </c>
      <c r="F1274" s="7" t="e">
        <f t="shared" si="80"/>
        <v>#N/A</v>
      </c>
      <c r="O1274" s="8" t="e">
        <v>#N/A</v>
      </c>
      <c r="P1274" s="7" t="e">
        <v>#N/A</v>
      </c>
      <c r="Q1274" s="7" t="e">
        <f>SUM($P$8:P1274)+CurrentInventory</f>
        <v>#N/A</v>
      </c>
      <c r="R1274" s="7" t="e">
        <f t="shared" si="79"/>
        <v>#N/A</v>
      </c>
    </row>
    <row r="1275" spans="5:18" x14ac:dyDescent="0.25">
      <c r="E1275" s="8" t="e">
        <f t="shared" si="81"/>
        <v>#N/A</v>
      </c>
      <c r="F1275" s="7" t="e">
        <f t="shared" si="80"/>
        <v>#N/A</v>
      </c>
      <c r="O1275" s="8" t="e">
        <v>#N/A</v>
      </c>
      <c r="P1275" s="7" t="e">
        <v>#N/A</v>
      </c>
      <c r="Q1275" s="7" t="e">
        <f>SUM($P$8:P1275)+CurrentInventory</f>
        <v>#N/A</v>
      </c>
      <c r="R1275" s="7" t="e">
        <f t="shared" si="79"/>
        <v>#N/A</v>
      </c>
    </row>
    <row r="1276" spans="5:18" x14ac:dyDescent="0.25">
      <c r="E1276" s="8" t="e">
        <f t="shared" si="81"/>
        <v>#N/A</v>
      </c>
      <c r="F1276" s="7" t="e">
        <f t="shared" si="80"/>
        <v>#N/A</v>
      </c>
      <c r="O1276" s="8" t="e">
        <v>#N/A</v>
      </c>
      <c r="P1276" s="7" t="e">
        <v>#N/A</v>
      </c>
      <c r="Q1276" s="7" t="e">
        <f>SUM($P$8:P1276)+CurrentInventory</f>
        <v>#N/A</v>
      </c>
      <c r="R1276" s="7" t="e">
        <f t="shared" si="79"/>
        <v>#N/A</v>
      </c>
    </row>
    <row r="1277" spans="5:18" x14ac:dyDescent="0.25">
      <c r="E1277" s="8" t="e">
        <f t="shared" si="81"/>
        <v>#N/A</v>
      </c>
      <c r="F1277" s="7" t="e">
        <f t="shared" si="80"/>
        <v>#N/A</v>
      </c>
      <c r="O1277" s="8" t="e">
        <v>#N/A</v>
      </c>
      <c r="P1277" s="7" t="e">
        <v>#N/A</v>
      </c>
      <c r="Q1277" s="7" t="e">
        <f>SUM($P$8:P1277)+CurrentInventory</f>
        <v>#N/A</v>
      </c>
      <c r="R1277" s="7" t="e">
        <f t="shared" si="79"/>
        <v>#N/A</v>
      </c>
    </row>
    <row r="1278" spans="5:18" x14ac:dyDescent="0.25">
      <c r="E1278" s="8" t="e">
        <f t="shared" si="81"/>
        <v>#N/A</v>
      </c>
      <c r="F1278" s="7" t="e">
        <f t="shared" si="80"/>
        <v>#N/A</v>
      </c>
      <c r="O1278" s="8" t="e">
        <v>#N/A</v>
      </c>
      <c r="P1278" s="7" t="e">
        <v>#N/A</v>
      </c>
      <c r="Q1278" s="7" t="e">
        <f>SUM($P$8:P1278)+CurrentInventory</f>
        <v>#N/A</v>
      </c>
      <c r="R1278" s="7" t="e">
        <f t="shared" si="79"/>
        <v>#N/A</v>
      </c>
    </row>
    <row r="1279" spans="5:18" x14ac:dyDescent="0.25">
      <c r="E1279" s="8" t="e">
        <f t="shared" si="81"/>
        <v>#N/A</v>
      </c>
      <c r="F1279" s="7" t="e">
        <f t="shared" si="80"/>
        <v>#N/A</v>
      </c>
      <c r="O1279" s="8" t="e">
        <v>#N/A</v>
      </c>
      <c r="P1279" s="7" t="e">
        <v>#N/A</v>
      </c>
      <c r="Q1279" s="7" t="e">
        <f>SUM($P$8:P1279)+CurrentInventory</f>
        <v>#N/A</v>
      </c>
      <c r="R1279" s="7" t="e">
        <f t="shared" si="79"/>
        <v>#N/A</v>
      </c>
    </row>
    <row r="1280" spans="5:18" x14ac:dyDescent="0.25">
      <c r="E1280" s="8" t="e">
        <f t="shared" si="81"/>
        <v>#N/A</v>
      </c>
      <c r="F1280" s="7" t="e">
        <f t="shared" si="80"/>
        <v>#N/A</v>
      </c>
      <c r="O1280" s="8" t="e">
        <v>#N/A</v>
      </c>
      <c r="P1280" s="7" t="e">
        <v>#N/A</v>
      </c>
      <c r="Q1280" s="7" t="e">
        <f>SUM($P$8:P1280)+CurrentInventory</f>
        <v>#N/A</v>
      </c>
      <c r="R1280" s="7" t="e">
        <f t="shared" si="79"/>
        <v>#N/A</v>
      </c>
    </row>
    <row r="1281" spans="5:18" x14ac:dyDescent="0.25">
      <c r="E1281" s="8" t="e">
        <f t="shared" si="81"/>
        <v>#N/A</v>
      </c>
      <c r="F1281" s="7" t="e">
        <f t="shared" si="80"/>
        <v>#N/A</v>
      </c>
      <c r="O1281" s="8" t="e">
        <v>#N/A</v>
      </c>
      <c r="P1281" s="7" t="e">
        <v>#N/A</v>
      </c>
      <c r="Q1281" s="7" t="e">
        <f>SUM($P$8:P1281)+CurrentInventory</f>
        <v>#N/A</v>
      </c>
      <c r="R1281" s="7" t="e">
        <f t="shared" si="79"/>
        <v>#N/A</v>
      </c>
    </row>
    <row r="1282" spans="5:18" x14ac:dyDescent="0.25">
      <c r="E1282" s="8" t="e">
        <f t="shared" si="81"/>
        <v>#N/A</v>
      </c>
      <c r="F1282" s="7" t="e">
        <f t="shared" si="80"/>
        <v>#N/A</v>
      </c>
      <c r="O1282" s="8" t="e">
        <v>#N/A</v>
      </c>
      <c r="P1282" s="7" t="e">
        <v>#N/A</v>
      </c>
      <c r="Q1282" s="7" t="e">
        <f>SUM($P$8:P1282)+CurrentInventory</f>
        <v>#N/A</v>
      </c>
      <c r="R1282" s="7" t="e">
        <f t="shared" si="79"/>
        <v>#N/A</v>
      </c>
    </row>
    <row r="1283" spans="5:18" x14ac:dyDescent="0.25">
      <c r="E1283" s="8" t="e">
        <f t="shared" si="81"/>
        <v>#N/A</v>
      </c>
      <c r="F1283" s="7" t="e">
        <f t="shared" si="80"/>
        <v>#N/A</v>
      </c>
      <c r="O1283" s="8" t="e">
        <v>#N/A</v>
      </c>
      <c r="P1283" s="7" t="e">
        <v>#N/A</v>
      </c>
      <c r="Q1283" s="7" t="e">
        <f>SUM($P$8:P1283)+CurrentInventory</f>
        <v>#N/A</v>
      </c>
      <c r="R1283" s="7" t="e">
        <f t="shared" si="79"/>
        <v>#N/A</v>
      </c>
    </row>
    <row r="1284" spans="5:18" x14ac:dyDescent="0.25">
      <c r="E1284" s="8" t="e">
        <f t="shared" si="81"/>
        <v>#N/A</v>
      </c>
      <c r="F1284" s="7" t="e">
        <f t="shared" si="80"/>
        <v>#N/A</v>
      </c>
      <c r="O1284" s="8" t="e">
        <v>#N/A</v>
      </c>
      <c r="P1284" s="7" t="e">
        <v>#N/A</v>
      </c>
      <c r="Q1284" s="7" t="e">
        <f>SUM($P$8:P1284)+CurrentInventory</f>
        <v>#N/A</v>
      </c>
      <c r="R1284" s="7" t="e">
        <f t="shared" si="79"/>
        <v>#N/A</v>
      </c>
    </row>
    <row r="1285" spans="5:18" x14ac:dyDescent="0.25">
      <c r="E1285" s="8" t="e">
        <f t="shared" si="81"/>
        <v>#N/A</v>
      </c>
      <c r="F1285" s="7" t="e">
        <f t="shared" si="80"/>
        <v>#N/A</v>
      </c>
      <c r="O1285" s="8" t="e">
        <v>#N/A</v>
      </c>
      <c r="P1285" s="7" t="e">
        <v>#N/A</v>
      </c>
      <c r="Q1285" s="7" t="e">
        <f>SUM($P$8:P1285)+CurrentInventory</f>
        <v>#N/A</v>
      </c>
      <c r="R1285" s="7" t="e">
        <f t="shared" si="79"/>
        <v>#N/A</v>
      </c>
    </row>
    <row r="1286" spans="5:18" x14ac:dyDescent="0.25">
      <c r="E1286" s="8" t="e">
        <f t="shared" si="81"/>
        <v>#N/A</v>
      </c>
      <c r="F1286" s="7" t="e">
        <f t="shared" si="80"/>
        <v>#N/A</v>
      </c>
      <c r="O1286" s="8" t="e">
        <v>#N/A</v>
      </c>
      <c r="P1286" s="7" t="e">
        <v>#N/A</v>
      </c>
      <c r="Q1286" s="7" t="e">
        <f>SUM($P$8:P1286)+CurrentInventory</f>
        <v>#N/A</v>
      </c>
      <c r="R1286" s="7" t="e">
        <f t="shared" si="79"/>
        <v>#N/A</v>
      </c>
    </row>
    <row r="1287" spans="5:18" x14ac:dyDescent="0.25">
      <c r="E1287" s="8" t="e">
        <f t="shared" si="81"/>
        <v>#N/A</v>
      </c>
      <c r="F1287" s="7" t="e">
        <f t="shared" si="80"/>
        <v>#N/A</v>
      </c>
      <c r="O1287" s="8" t="e">
        <v>#N/A</v>
      </c>
      <c r="P1287" s="7" t="e">
        <v>#N/A</v>
      </c>
      <c r="Q1287" s="7" t="e">
        <f>SUM($P$8:P1287)+CurrentInventory</f>
        <v>#N/A</v>
      </c>
      <c r="R1287" s="7" t="e">
        <f t="shared" si="79"/>
        <v>#N/A</v>
      </c>
    </row>
    <row r="1288" spans="5:18" x14ac:dyDescent="0.25">
      <c r="E1288" s="8" t="e">
        <f t="shared" si="81"/>
        <v>#N/A</v>
      </c>
      <c r="F1288" s="7" t="e">
        <f t="shared" si="80"/>
        <v>#N/A</v>
      </c>
      <c r="O1288" s="8" t="e">
        <v>#N/A</v>
      </c>
      <c r="P1288" s="7" t="e">
        <v>#N/A</v>
      </c>
      <c r="Q1288" s="7" t="e">
        <f>SUM($P$8:P1288)+CurrentInventory</f>
        <v>#N/A</v>
      </c>
      <c r="R1288" s="7" t="e">
        <f t="shared" si="79"/>
        <v>#N/A</v>
      </c>
    </row>
    <row r="1289" spans="5:18" x14ac:dyDescent="0.25">
      <c r="E1289" s="8" t="e">
        <f t="shared" si="81"/>
        <v>#N/A</v>
      </c>
      <c r="F1289" s="7" t="e">
        <f t="shared" si="80"/>
        <v>#N/A</v>
      </c>
      <c r="O1289" s="8" t="e">
        <v>#N/A</v>
      </c>
      <c r="P1289" s="7" t="e">
        <v>#N/A</v>
      </c>
      <c r="Q1289" s="7" t="e">
        <f>SUM($P$8:P1289)+CurrentInventory</f>
        <v>#N/A</v>
      </c>
      <c r="R1289" s="7" t="e">
        <f t="shared" ref="R1289:R1352" si="82">VLOOKUP(O1289,$E$22:$F$1597, 2, FALSE)</f>
        <v>#N/A</v>
      </c>
    </row>
    <row r="1290" spans="5:18" x14ac:dyDescent="0.25">
      <c r="E1290" s="8" t="e">
        <f t="shared" si="81"/>
        <v>#N/A</v>
      </c>
      <c r="F1290" s="7" t="e">
        <f t="shared" si="80"/>
        <v>#N/A</v>
      </c>
      <c r="O1290" s="8" t="e">
        <v>#N/A</v>
      </c>
      <c r="P1290" s="7" t="e">
        <v>#N/A</v>
      </c>
      <c r="Q1290" s="7" t="e">
        <f>SUM($P$8:P1290)+CurrentInventory</f>
        <v>#N/A</v>
      </c>
      <c r="R1290" s="7" t="e">
        <f t="shared" si="82"/>
        <v>#N/A</v>
      </c>
    </row>
    <row r="1291" spans="5:18" x14ac:dyDescent="0.25">
      <c r="E1291" s="8" t="e">
        <f t="shared" si="81"/>
        <v>#N/A</v>
      </c>
      <c r="F1291" s="7" t="e">
        <f t="shared" si="80"/>
        <v>#N/A</v>
      </c>
      <c r="O1291" s="8" t="e">
        <v>#N/A</v>
      </c>
      <c r="P1291" s="7" t="e">
        <v>#N/A</v>
      </c>
      <c r="Q1291" s="7" t="e">
        <f>SUM($P$8:P1291)+CurrentInventory</f>
        <v>#N/A</v>
      </c>
      <c r="R1291" s="7" t="e">
        <f t="shared" si="82"/>
        <v>#N/A</v>
      </c>
    </row>
    <row r="1292" spans="5:18" x14ac:dyDescent="0.25">
      <c r="E1292" s="8" t="e">
        <f t="shared" si="81"/>
        <v>#N/A</v>
      </c>
      <c r="F1292" s="7" t="e">
        <f t="shared" si="80"/>
        <v>#N/A</v>
      </c>
      <c r="O1292" s="8" t="e">
        <v>#N/A</v>
      </c>
      <c r="P1292" s="7" t="e">
        <v>#N/A</v>
      </c>
      <c r="Q1292" s="7" t="e">
        <f>SUM($P$8:P1292)+CurrentInventory</f>
        <v>#N/A</v>
      </c>
      <c r="R1292" s="7" t="e">
        <f t="shared" si="82"/>
        <v>#N/A</v>
      </c>
    </row>
    <row r="1293" spans="5:18" x14ac:dyDescent="0.25">
      <c r="E1293" s="8" t="e">
        <f t="shared" si="81"/>
        <v>#N/A</v>
      </c>
      <c r="F1293" s="7" t="e">
        <f t="shared" si="80"/>
        <v>#N/A</v>
      </c>
      <c r="O1293" s="8" t="e">
        <v>#N/A</v>
      </c>
      <c r="P1293" s="7" t="e">
        <v>#N/A</v>
      </c>
      <c r="Q1293" s="7" t="e">
        <f>SUM($P$8:P1293)+CurrentInventory</f>
        <v>#N/A</v>
      </c>
      <c r="R1293" s="7" t="e">
        <f t="shared" si="82"/>
        <v>#N/A</v>
      </c>
    </row>
    <row r="1294" spans="5:18" x14ac:dyDescent="0.25">
      <c r="E1294" s="8" t="e">
        <f t="shared" si="81"/>
        <v>#N/A</v>
      </c>
      <c r="F1294" s="7" t="e">
        <f t="shared" si="80"/>
        <v>#N/A</v>
      </c>
      <c r="O1294" s="8" t="e">
        <v>#N/A</v>
      </c>
      <c r="P1294" s="7" t="e">
        <v>#N/A</v>
      </c>
      <c r="Q1294" s="7" t="e">
        <f>SUM($P$8:P1294)+CurrentInventory</f>
        <v>#N/A</v>
      </c>
      <c r="R1294" s="7" t="e">
        <f t="shared" si="82"/>
        <v>#N/A</v>
      </c>
    </row>
    <row r="1295" spans="5:18" x14ac:dyDescent="0.25">
      <c r="E1295" s="8" t="e">
        <f t="shared" si="81"/>
        <v>#N/A</v>
      </c>
      <c r="F1295" s="7" t="e">
        <f t="shared" si="80"/>
        <v>#N/A</v>
      </c>
      <c r="O1295" s="8" t="e">
        <v>#N/A</v>
      </c>
      <c r="P1295" s="7" t="e">
        <v>#N/A</v>
      </c>
      <c r="Q1295" s="7" t="e">
        <f>SUM($P$8:P1295)+CurrentInventory</f>
        <v>#N/A</v>
      </c>
      <c r="R1295" s="7" t="e">
        <f t="shared" si="82"/>
        <v>#N/A</v>
      </c>
    </row>
    <row r="1296" spans="5:18" x14ac:dyDescent="0.25">
      <c r="E1296" s="8" t="e">
        <f t="shared" si="81"/>
        <v>#N/A</v>
      </c>
      <c r="F1296" s="7" t="e">
        <f t="shared" si="80"/>
        <v>#N/A</v>
      </c>
      <c r="O1296" s="8" t="e">
        <v>#N/A</v>
      </c>
      <c r="P1296" s="7" t="e">
        <v>#N/A</v>
      </c>
      <c r="Q1296" s="7" t="e">
        <f>SUM($P$8:P1296)+CurrentInventory</f>
        <v>#N/A</v>
      </c>
      <c r="R1296" s="7" t="e">
        <f t="shared" si="82"/>
        <v>#N/A</v>
      </c>
    </row>
    <row r="1297" spans="5:18" x14ac:dyDescent="0.25">
      <c r="E1297" s="8" t="e">
        <f t="shared" si="81"/>
        <v>#N/A</v>
      </c>
      <c r="F1297" s="7" t="e">
        <f t="shared" si="80"/>
        <v>#N/A</v>
      </c>
      <c r="O1297" s="8" t="e">
        <v>#N/A</v>
      </c>
      <c r="P1297" s="7" t="e">
        <v>#N/A</v>
      </c>
      <c r="Q1297" s="7" t="e">
        <f>SUM($P$8:P1297)+CurrentInventory</f>
        <v>#N/A</v>
      </c>
      <c r="R1297" s="7" t="e">
        <f t="shared" si="82"/>
        <v>#N/A</v>
      </c>
    </row>
    <row r="1298" spans="5:18" x14ac:dyDescent="0.25">
      <c r="E1298" s="8" t="e">
        <f t="shared" si="81"/>
        <v>#N/A</v>
      </c>
      <c r="F1298" s="7" t="e">
        <f t="shared" si="80"/>
        <v>#N/A</v>
      </c>
      <c r="O1298" s="8" t="e">
        <v>#N/A</v>
      </c>
      <c r="P1298" s="7" t="e">
        <v>#N/A</v>
      </c>
      <c r="Q1298" s="7" t="e">
        <f>SUM($P$8:P1298)+CurrentInventory</f>
        <v>#N/A</v>
      </c>
      <c r="R1298" s="7" t="e">
        <f t="shared" si="82"/>
        <v>#N/A</v>
      </c>
    </row>
    <row r="1299" spans="5:18" x14ac:dyDescent="0.25">
      <c r="E1299" s="8" t="e">
        <f t="shared" si="81"/>
        <v>#N/A</v>
      </c>
      <c r="F1299" s="7" t="e">
        <f t="shared" si="80"/>
        <v>#N/A</v>
      </c>
      <c r="O1299" s="8" t="e">
        <v>#N/A</v>
      </c>
      <c r="P1299" s="7" t="e">
        <v>#N/A</v>
      </c>
      <c r="Q1299" s="7" t="e">
        <f>SUM($P$8:P1299)+CurrentInventory</f>
        <v>#N/A</v>
      </c>
      <c r="R1299" s="7" t="e">
        <f t="shared" si="82"/>
        <v>#N/A</v>
      </c>
    </row>
    <row r="1300" spans="5:18" x14ac:dyDescent="0.25">
      <c r="E1300" s="8" t="e">
        <f t="shared" si="81"/>
        <v>#N/A</v>
      </c>
      <c r="F1300" s="7" t="e">
        <f t="shared" si="80"/>
        <v>#N/A</v>
      </c>
      <c r="O1300" s="8" t="e">
        <v>#N/A</v>
      </c>
      <c r="P1300" s="7" t="e">
        <v>#N/A</v>
      </c>
      <c r="Q1300" s="7" t="e">
        <f>SUM($P$8:P1300)+CurrentInventory</f>
        <v>#N/A</v>
      </c>
      <c r="R1300" s="7" t="e">
        <f t="shared" si="82"/>
        <v>#N/A</v>
      </c>
    </row>
    <row r="1301" spans="5:18" x14ac:dyDescent="0.25">
      <c r="E1301" s="8" t="e">
        <f t="shared" si="81"/>
        <v>#N/A</v>
      </c>
      <c r="F1301" s="7" t="e">
        <f t="shared" si="80"/>
        <v>#N/A</v>
      </c>
      <c r="O1301" s="8" t="e">
        <v>#N/A</v>
      </c>
      <c r="P1301" s="7" t="e">
        <v>#N/A</v>
      </c>
      <c r="Q1301" s="7" t="e">
        <f>SUM($P$8:P1301)+CurrentInventory</f>
        <v>#N/A</v>
      </c>
      <c r="R1301" s="7" t="e">
        <f t="shared" si="82"/>
        <v>#N/A</v>
      </c>
    </row>
    <row r="1302" spans="5:18" x14ac:dyDescent="0.25">
      <c r="E1302" s="8" t="e">
        <f t="shared" si="81"/>
        <v>#N/A</v>
      </c>
      <c r="F1302" s="7" t="e">
        <f t="shared" si="80"/>
        <v>#N/A</v>
      </c>
      <c r="O1302" s="8" t="e">
        <v>#N/A</v>
      </c>
      <c r="P1302" s="7" t="e">
        <v>#N/A</v>
      </c>
      <c r="Q1302" s="7" t="e">
        <f>SUM($P$8:P1302)+CurrentInventory</f>
        <v>#N/A</v>
      </c>
      <c r="R1302" s="7" t="e">
        <f t="shared" si="82"/>
        <v>#N/A</v>
      </c>
    </row>
    <row r="1303" spans="5:18" x14ac:dyDescent="0.25">
      <c r="E1303" s="8" t="e">
        <f t="shared" si="81"/>
        <v>#N/A</v>
      </c>
      <c r="F1303" s="7" t="e">
        <f t="shared" si="80"/>
        <v>#N/A</v>
      </c>
      <c r="O1303" s="8" t="e">
        <v>#N/A</v>
      </c>
      <c r="P1303" s="7" t="e">
        <v>#N/A</v>
      </c>
      <c r="Q1303" s="7" t="e">
        <f>SUM($P$8:P1303)+CurrentInventory</f>
        <v>#N/A</v>
      </c>
      <c r="R1303" s="7" t="e">
        <f t="shared" si="82"/>
        <v>#N/A</v>
      </c>
    </row>
    <row r="1304" spans="5:18" x14ac:dyDescent="0.25">
      <c r="E1304" s="8" t="e">
        <f t="shared" si="81"/>
        <v>#N/A</v>
      </c>
      <c r="F1304" s="7" t="e">
        <f t="shared" ref="F1304:F1367" si="83">VLOOKUP(E1304,$B$4:$C$97, 2,TRUE)</f>
        <v>#N/A</v>
      </c>
      <c r="O1304" s="8" t="e">
        <v>#N/A</v>
      </c>
      <c r="P1304" s="7" t="e">
        <v>#N/A</v>
      </c>
      <c r="Q1304" s="7" t="e">
        <f>SUM($P$8:P1304)+CurrentInventory</f>
        <v>#N/A</v>
      </c>
      <c r="R1304" s="7" t="e">
        <f t="shared" si="82"/>
        <v>#N/A</v>
      </c>
    </row>
    <row r="1305" spans="5:18" x14ac:dyDescent="0.25">
      <c r="E1305" s="8" t="e">
        <f t="shared" si="81"/>
        <v>#N/A</v>
      </c>
      <c r="F1305" s="7" t="e">
        <f t="shared" si="83"/>
        <v>#N/A</v>
      </c>
      <c r="O1305" s="8" t="e">
        <v>#N/A</v>
      </c>
      <c r="P1305" s="7" t="e">
        <v>#N/A</v>
      </c>
      <c r="Q1305" s="7" t="e">
        <f>SUM($P$8:P1305)+CurrentInventory</f>
        <v>#N/A</v>
      </c>
      <c r="R1305" s="7" t="e">
        <f t="shared" si="82"/>
        <v>#N/A</v>
      </c>
    </row>
    <row r="1306" spans="5:18" x14ac:dyDescent="0.25">
      <c r="E1306" s="8" t="e">
        <f t="shared" si="81"/>
        <v>#N/A</v>
      </c>
      <c r="F1306" s="7" t="e">
        <f t="shared" si="83"/>
        <v>#N/A</v>
      </c>
      <c r="O1306" s="8" t="e">
        <v>#N/A</v>
      </c>
      <c r="P1306" s="7" t="e">
        <v>#N/A</v>
      </c>
      <c r="Q1306" s="7" t="e">
        <f>SUM($P$8:P1306)+CurrentInventory</f>
        <v>#N/A</v>
      </c>
      <c r="R1306" s="7" t="e">
        <f t="shared" si="82"/>
        <v>#N/A</v>
      </c>
    </row>
    <row r="1307" spans="5:18" x14ac:dyDescent="0.25">
      <c r="E1307" s="8" t="e">
        <f t="shared" si="81"/>
        <v>#N/A</v>
      </c>
      <c r="F1307" s="7" t="e">
        <f t="shared" si="83"/>
        <v>#N/A</v>
      </c>
      <c r="O1307" s="8" t="e">
        <v>#N/A</v>
      </c>
      <c r="P1307" s="7" t="e">
        <v>#N/A</v>
      </c>
      <c r="Q1307" s="7" t="e">
        <f>SUM($P$8:P1307)+CurrentInventory</f>
        <v>#N/A</v>
      </c>
      <c r="R1307" s="7" t="e">
        <f t="shared" si="82"/>
        <v>#N/A</v>
      </c>
    </row>
    <row r="1308" spans="5:18" x14ac:dyDescent="0.25">
      <c r="E1308" s="8" t="e">
        <f t="shared" si="81"/>
        <v>#N/A</v>
      </c>
      <c r="F1308" s="7" t="e">
        <f t="shared" si="83"/>
        <v>#N/A</v>
      </c>
      <c r="O1308" s="8" t="e">
        <v>#N/A</v>
      </c>
      <c r="P1308" s="7" t="e">
        <v>#N/A</v>
      </c>
      <c r="Q1308" s="7" t="e">
        <f>SUM($P$8:P1308)+CurrentInventory</f>
        <v>#N/A</v>
      </c>
      <c r="R1308" s="7" t="e">
        <f t="shared" si="82"/>
        <v>#N/A</v>
      </c>
    </row>
    <row r="1309" spans="5:18" x14ac:dyDescent="0.25">
      <c r="E1309" s="8" t="e">
        <f t="shared" si="81"/>
        <v>#N/A</v>
      </c>
      <c r="F1309" s="7" t="e">
        <f t="shared" si="83"/>
        <v>#N/A</v>
      </c>
      <c r="O1309" s="8" t="e">
        <v>#N/A</v>
      </c>
      <c r="P1309" s="7" t="e">
        <v>#N/A</v>
      </c>
      <c r="Q1309" s="7" t="e">
        <f>SUM($P$8:P1309)+CurrentInventory</f>
        <v>#N/A</v>
      </c>
      <c r="R1309" s="7" t="e">
        <f t="shared" si="82"/>
        <v>#N/A</v>
      </c>
    </row>
    <row r="1310" spans="5:18" x14ac:dyDescent="0.25">
      <c r="E1310" s="8" t="e">
        <f t="shared" si="81"/>
        <v>#N/A</v>
      </c>
      <c r="F1310" s="7" t="e">
        <f t="shared" si="83"/>
        <v>#N/A</v>
      </c>
      <c r="O1310" s="8" t="e">
        <v>#N/A</v>
      </c>
      <c r="P1310" s="7" t="e">
        <v>#N/A</v>
      </c>
      <c r="Q1310" s="7" t="e">
        <f>SUM($P$8:P1310)+CurrentInventory</f>
        <v>#N/A</v>
      </c>
      <c r="R1310" s="7" t="e">
        <f t="shared" si="82"/>
        <v>#N/A</v>
      </c>
    </row>
    <row r="1311" spans="5:18" x14ac:dyDescent="0.25">
      <c r="E1311" s="8" t="e">
        <f t="shared" si="81"/>
        <v>#N/A</v>
      </c>
      <c r="F1311" s="7" t="e">
        <f t="shared" si="83"/>
        <v>#N/A</v>
      </c>
      <c r="O1311" s="8" t="e">
        <v>#N/A</v>
      </c>
      <c r="P1311" s="7" t="e">
        <v>#N/A</v>
      </c>
      <c r="Q1311" s="7" t="e">
        <f>SUM($P$8:P1311)+CurrentInventory</f>
        <v>#N/A</v>
      </c>
      <c r="R1311" s="7" t="e">
        <f t="shared" si="82"/>
        <v>#N/A</v>
      </c>
    </row>
    <row r="1312" spans="5:18" x14ac:dyDescent="0.25">
      <c r="E1312" s="8" t="e">
        <f t="shared" si="81"/>
        <v>#N/A</v>
      </c>
      <c r="F1312" s="7" t="e">
        <f t="shared" si="83"/>
        <v>#N/A</v>
      </c>
      <c r="O1312" s="8" t="e">
        <v>#N/A</v>
      </c>
      <c r="P1312" s="7" t="e">
        <v>#N/A</v>
      </c>
      <c r="Q1312" s="7" t="e">
        <f>SUM($P$8:P1312)+CurrentInventory</f>
        <v>#N/A</v>
      </c>
      <c r="R1312" s="7" t="e">
        <f t="shared" si="82"/>
        <v>#N/A</v>
      </c>
    </row>
    <row r="1313" spans="5:18" x14ac:dyDescent="0.25">
      <c r="E1313" s="8" t="e">
        <f t="shared" si="81"/>
        <v>#N/A</v>
      </c>
      <c r="F1313" s="7" t="e">
        <f t="shared" si="83"/>
        <v>#N/A</v>
      </c>
      <c r="O1313" s="8" t="e">
        <v>#N/A</v>
      </c>
      <c r="P1313" s="7" t="e">
        <v>#N/A</v>
      </c>
      <c r="Q1313" s="7" t="e">
        <f>SUM($P$8:P1313)+CurrentInventory</f>
        <v>#N/A</v>
      </c>
      <c r="R1313" s="7" t="e">
        <f t="shared" si="82"/>
        <v>#N/A</v>
      </c>
    </row>
    <row r="1314" spans="5:18" x14ac:dyDescent="0.25">
      <c r="E1314" s="8" t="e">
        <f t="shared" si="81"/>
        <v>#N/A</v>
      </c>
      <c r="F1314" s="7" t="e">
        <f t="shared" si="83"/>
        <v>#N/A</v>
      </c>
      <c r="O1314" s="8" t="e">
        <v>#N/A</v>
      </c>
      <c r="P1314" s="7" t="e">
        <v>#N/A</v>
      </c>
      <c r="Q1314" s="7" t="e">
        <f>SUM($P$8:P1314)+CurrentInventory</f>
        <v>#N/A</v>
      </c>
      <c r="R1314" s="7" t="e">
        <f t="shared" si="82"/>
        <v>#N/A</v>
      </c>
    </row>
    <row r="1315" spans="5:18" x14ac:dyDescent="0.25">
      <c r="E1315" s="8" t="e">
        <f t="shared" si="81"/>
        <v>#N/A</v>
      </c>
      <c r="F1315" s="7" t="e">
        <f t="shared" si="83"/>
        <v>#N/A</v>
      </c>
      <c r="O1315" s="8" t="e">
        <v>#N/A</v>
      </c>
      <c r="P1315" s="7" t="e">
        <v>#N/A</v>
      </c>
      <c r="Q1315" s="7" t="e">
        <f>SUM($P$8:P1315)+CurrentInventory</f>
        <v>#N/A</v>
      </c>
      <c r="R1315" s="7" t="e">
        <f t="shared" si="82"/>
        <v>#N/A</v>
      </c>
    </row>
    <row r="1316" spans="5:18" x14ac:dyDescent="0.25">
      <c r="E1316" s="8" t="e">
        <f t="shared" si="81"/>
        <v>#N/A</v>
      </c>
      <c r="F1316" s="7" t="e">
        <f t="shared" si="83"/>
        <v>#N/A</v>
      </c>
      <c r="O1316" s="8" t="e">
        <v>#N/A</v>
      </c>
      <c r="P1316" s="7" t="e">
        <v>#N/A</v>
      </c>
      <c r="Q1316" s="7" t="e">
        <f>SUM($P$8:P1316)+CurrentInventory</f>
        <v>#N/A</v>
      </c>
      <c r="R1316" s="7" t="e">
        <f t="shared" si="82"/>
        <v>#N/A</v>
      </c>
    </row>
    <row r="1317" spans="5:18" x14ac:dyDescent="0.25">
      <c r="E1317" s="8" t="e">
        <f t="shared" si="81"/>
        <v>#N/A</v>
      </c>
      <c r="F1317" s="7" t="e">
        <f t="shared" si="83"/>
        <v>#N/A</v>
      </c>
      <c r="O1317" s="8" t="e">
        <v>#N/A</v>
      </c>
      <c r="P1317" s="7" t="e">
        <v>#N/A</v>
      </c>
      <c r="Q1317" s="7" t="e">
        <f>SUM($P$8:P1317)+CurrentInventory</f>
        <v>#N/A</v>
      </c>
      <c r="R1317" s="7" t="e">
        <f t="shared" si="82"/>
        <v>#N/A</v>
      </c>
    </row>
    <row r="1318" spans="5:18" x14ac:dyDescent="0.25">
      <c r="E1318" s="8" t="e">
        <f t="shared" si="81"/>
        <v>#N/A</v>
      </c>
      <c r="F1318" s="7" t="e">
        <f t="shared" si="83"/>
        <v>#N/A</v>
      </c>
      <c r="O1318" s="8" t="e">
        <v>#N/A</v>
      </c>
      <c r="P1318" s="7" t="e">
        <v>#N/A</v>
      </c>
      <c r="Q1318" s="7" t="e">
        <f>SUM($P$8:P1318)+CurrentInventory</f>
        <v>#N/A</v>
      </c>
      <c r="R1318" s="7" t="e">
        <f t="shared" si="82"/>
        <v>#N/A</v>
      </c>
    </row>
    <row r="1319" spans="5:18" x14ac:dyDescent="0.25">
      <c r="E1319" s="8" t="e">
        <f t="shared" si="81"/>
        <v>#N/A</v>
      </c>
      <c r="F1319" s="7" t="e">
        <f t="shared" si="83"/>
        <v>#N/A</v>
      </c>
      <c r="O1319" s="8" t="e">
        <v>#N/A</v>
      </c>
      <c r="P1319" s="7" t="e">
        <v>#N/A</v>
      </c>
      <c r="Q1319" s="7" t="e">
        <f>SUM($P$8:P1319)+CurrentInventory</f>
        <v>#N/A</v>
      </c>
      <c r="R1319" s="7" t="e">
        <f t="shared" si="82"/>
        <v>#N/A</v>
      </c>
    </row>
    <row r="1320" spans="5:18" x14ac:dyDescent="0.25">
      <c r="E1320" s="8" t="e">
        <f t="shared" si="81"/>
        <v>#N/A</v>
      </c>
      <c r="F1320" s="7" t="e">
        <f t="shared" si="83"/>
        <v>#N/A</v>
      </c>
      <c r="O1320" s="8" t="e">
        <v>#N/A</v>
      </c>
      <c r="P1320" s="7" t="e">
        <v>#N/A</v>
      </c>
      <c r="Q1320" s="7" t="e">
        <f>SUM($P$8:P1320)+CurrentInventory</f>
        <v>#N/A</v>
      </c>
      <c r="R1320" s="7" t="e">
        <f t="shared" si="82"/>
        <v>#N/A</v>
      </c>
    </row>
    <row r="1321" spans="5:18" x14ac:dyDescent="0.25">
      <c r="E1321" s="8" t="e">
        <f t="shared" si="81"/>
        <v>#N/A</v>
      </c>
      <c r="F1321" s="7" t="e">
        <f t="shared" si="83"/>
        <v>#N/A</v>
      </c>
      <c r="O1321" s="8" t="e">
        <v>#N/A</v>
      </c>
      <c r="P1321" s="7" t="e">
        <v>#N/A</v>
      </c>
      <c r="Q1321" s="7" t="e">
        <f>SUM($P$8:P1321)+CurrentInventory</f>
        <v>#N/A</v>
      </c>
      <c r="R1321" s="7" t="e">
        <f t="shared" si="82"/>
        <v>#N/A</v>
      </c>
    </row>
    <row r="1322" spans="5:18" x14ac:dyDescent="0.25">
      <c r="E1322" s="8" t="e">
        <f t="shared" si="81"/>
        <v>#N/A</v>
      </c>
      <c r="F1322" s="7" t="e">
        <f t="shared" si="83"/>
        <v>#N/A</v>
      </c>
      <c r="O1322" s="8" t="e">
        <v>#N/A</v>
      </c>
      <c r="P1322" s="7" t="e">
        <v>#N/A</v>
      </c>
      <c r="Q1322" s="7" t="e">
        <f>SUM($P$8:P1322)+CurrentInventory</f>
        <v>#N/A</v>
      </c>
      <c r="R1322" s="7" t="e">
        <f t="shared" si="82"/>
        <v>#N/A</v>
      </c>
    </row>
    <row r="1323" spans="5:18" x14ac:dyDescent="0.25">
      <c r="E1323" s="8" t="e">
        <f t="shared" si="81"/>
        <v>#N/A</v>
      </c>
      <c r="F1323" s="7" t="e">
        <f t="shared" si="83"/>
        <v>#N/A</v>
      </c>
      <c r="O1323" s="8" t="e">
        <v>#N/A</v>
      </c>
      <c r="P1323" s="7" t="e">
        <v>#N/A</v>
      </c>
      <c r="Q1323" s="7" t="e">
        <f>SUM($P$8:P1323)+CurrentInventory</f>
        <v>#N/A</v>
      </c>
      <c r="R1323" s="7" t="e">
        <f t="shared" si="82"/>
        <v>#N/A</v>
      </c>
    </row>
    <row r="1324" spans="5:18" x14ac:dyDescent="0.25">
      <c r="E1324" s="8" t="e">
        <f t="shared" si="81"/>
        <v>#N/A</v>
      </c>
      <c r="F1324" s="7" t="e">
        <f t="shared" si="83"/>
        <v>#N/A</v>
      </c>
      <c r="O1324" s="8" t="e">
        <v>#N/A</v>
      </c>
      <c r="P1324" s="7" t="e">
        <v>#N/A</v>
      </c>
      <c r="Q1324" s="7" t="e">
        <f>SUM($P$8:P1324)+CurrentInventory</f>
        <v>#N/A</v>
      </c>
      <c r="R1324" s="7" t="e">
        <f t="shared" si="82"/>
        <v>#N/A</v>
      </c>
    </row>
    <row r="1325" spans="5:18" x14ac:dyDescent="0.25">
      <c r="E1325" s="8" t="e">
        <f t="shared" si="81"/>
        <v>#N/A</v>
      </c>
      <c r="F1325" s="7" t="e">
        <f t="shared" si="83"/>
        <v>#N/A</v>
      </c>
      <c r="O1325" s="8" t="e">
        <v>#N/A</v>
      </c>
      <c r="P1325" s="7" t="e">
        <v>#N/A</v>
      </c>
      <c r="Q1325" s="7" t="e">
        <f>SUM($P$8:P1325)+CurrentInventory</f>
        <v>#N/A</v>
      </c>
      <c r="R1325" s="7" t="e">
        <f t="shared" si="82"/>
        <v>#N/A</v>
      </c>
    </row>
    <row r="1326" spans="5:18" x14ac:dyDescent="0.25">
      <c r="E1326" s="8" t="e">
        <f t="shared" si="81"/>
        <v>#N/A</v>
      </c>
      <c r="F1326" s="7" t="e">
        <f t="shared" si="83"/>
        <v>#N/A</v>
      </c>
      <c r="O1326" s="8" t="e">
        <v>#N/A</v>
      </c>
      <c r="P1326" s="7" t="e">
        <v>#N/A</v>
      </c>
      <c r="Q1326" s="7" t="e">
        <f>SUM($P$8:P1326)+CurrentInventory</f>
        <v>#N/A</v>
      </c>
      <c r="R1326" s="7" t="e">
        <f t="shared" si="82"/>
        <v>#N/A</v>
      </c>
    </row>
    <row r="1327" spans="5:18" x14ac:dyDescent="0.25">
      <c r="E1327" s="8" t="e">
        <f t="shared" si="81"/>
        <v>#N/A</v>
      </c>
      <c r="F1327" s="7" t="e">
        <f t="shared" si="83"/>
        <v>#N/A</v>
      </c>
      <c r="O1327" s="8" t="e">
        <v>#N/A</v>
      </c>
      <c r="P1327" s="7" t="e">
        <v>#N/A</v>
      </c>
      <c r="Q1327" s="7" t="e">
        <f>SUM($P$8:P1327)+CurrentInventory</f>
        <v>#N/A</v>
      </c>
      <c r="R1327" s="7" t="e">
        <f t="shared" si="82"/>
        <v>#N/A</v>
      </c>
    </row>
    <row r="1328" spans="5:18" x14ac:dyDescent="0.25">
      <c r="E1328" s="8" t="e">
        <f t="shared" si="81"/>
        <v>#N/A</v>
      </c>
      <c r="F1328" s="7" t="e">
        <f t="shared" si="83"/>
        <v>#N/A</v>
      </c>
      <c r="O1328" s="8" t="e">
        <v>#N/A</v>
      </c>
      <c r="P1328" s="7" t="e">
        <v>#N/A</v>
      </c>
      <c r="Q1328" s="7" t="e">
        <f>SUM($P$8:P1328)+CurrentInventory</f>
        <v>#N/A</v>
      </c>
      <c r="R1328" s="7" t="e">
        <f t="shared" si="82"/>
        <v>#N/A</v>
      </c>
    </row>
    <row r="1329" spans="5:18" x14ac:dyDescent="0.25">
      <c r="E1329" s="8" t="e">
        <f t="shared" si="81"/>
        <v>#N/A</v>
      </c>
      <c r="F1329" s="7" t="e">
        <f t="shared" si="83"/>
        <v>#N/A</v>
      </c>
      <c r="O1329" s="8" t="e">
        <v>#N/A</v>
      </c>
      <c r="P1329" s="7" t="e">
        <v>#N/A</v>
      </c>
      <c r="Q1329" s="7" t="e">
        <f>SUM($P$8:P1329)+CurrentInventory</f>
        <v>#N/A</v>
      </c>
      <c r="R1329" s="7" t="e">
        <f t="shared" si="82"/>
        <v>#N/A</v>
      </c>
    </row>
    <row r="1330" spans="5:18" x14ac:dyDescent="0.25">
      <c r="E1330" s="8" t="e">
        <f t="shared" si="81"/>
        <v>#N/A</v>
      </c>
      <c r="F1330" s="7" t="e">
        <f t="shared" si="83"/>
        <v>#N/A</v>
      </c>
      <c r="O1330" s="8" t="e">
        <v>#N/A</v>
      </c>
      <c r="P1330" s="7" t="e">
        <v>#N/A</v>
      </c>
      <c r="Q1330" s="7" t="e">
        <f>SUM($P$8:P1330)+CurrentInventory</f>
        <v>#N/A</v>
      </c>
      <c r="R1330" s="7" t="e">
        <f t="shared" si="82"/>
        <v>#N/A</v>
      </c>
    </row>
    <row r="1331" spans="5:18" x14ac:dyDescent="0.25">
      <c r="E1331" s="8" t="e">
        <f t="shared" si="81"/>
        <v>#N/A</v>
      </c>
      <c r="F1331" s="7" t="e">
        <f t="shared" si="83"/>
        <v>#N/A</v>
      </c>
      <c r="O1331" s="8" t="e">
        <v>#N/A</v>
      </c>
      <c r="P1331" s="7" t="e">
        <v>#N/A</v>
      </c>
      <c r="Q1331" s="7" t="e">
        <f>SUM($P$8:P1331)+CurrentInventory</f>
        <v>#N/A</v>
      </c>
      <c r="R1331" s="7" t="e">
        <f t="shared" si="82"/>
        <v>#N/A</v>
      </c>
    </row>
    <row r="1332" spans="5:18" x14ac:dyDescent="0.25">
      <c r="E1332" s="8" t="e">
        <f t="shared" si="81"/>
        <v>#N/A</v>
      </c>
      <c r="F1332" s="7" t="e">
        <f t="shared" si="83"/>
        <v>#N/A</v>
      </c>
      <c r="O1332" s="8" t="e">
        <v>#N/A</v>
      </c>
      <c r="P1332" s="7" t="e">
        <v>#N/A</v>
      </c>
      <c r="Q1332" s="7" t="e">
        <f>SUM($P$8:P1332)+CurrentInventory</f>
        <v>#N/A</v>
      </c>
      <c r="R1332" s="7" t="e">
        <f t="shared" si="82"/>
        <v>#N/A</v>
      </c>
    </row>
    <row r="1333" spans="5:18" x14ac:dyDescent="0.25">
      <c r="E1333" s="8" t="e">
        <f t="shared" si="81"/>
        <v>#N/A</v>
      </c>
      <c r="F1333" s="7" t="e">
        <f t="shared" si="83"/>
        <v>#N/A</v>
      </c>
      <c r="O1333" s="8" t="e">
        <v>#N/A</v>
      </c>
      <c r="P1333" s="7" t="e">
        <v>#N/A</v>
      </c>
      <c r="Q1333" s="7" t="e">
        <f>SUM($P$8:P1333)+CurrentInventory</f>
        <v>#N/A</v>
      </c>
      <c r="R1333" s="7" t="e">
        <f t="shared" si="82"/>
        <v>#N/A</v>
      </c>
    </row>
    <row r="1334" spans="5:18" x14ac:dyDescent="0.25">
      <c r="E1334" s="8" t="e">
        <f t="shared" si="81"/>
        <v>#N/A</v>
      </c>
      <c r="F1334" s="7" t="e">
        <f t="shared" si="83"/>
        <v>#N/A</v>
      </c>
      <c r="O1334" s="8" t="e">
        <v>#N/A</v>
      </c>
      <c r="P1334" s="7" t="e">
        <v>#N/A</v>
      </c>
      <c r="Q1334" s="7" t="e">
        <f>SUM($P$8:P1334)+CurrentInventory</f>
        <v>#N/A</v>
      </c>
      <c r="R1334" s="7" t="e">
        <f t="shared" si="82"/>
        <v>#N/A</v>
      </c>
    </row>
    <row r="1335" spans="5:18" x14ac:dyDescent="0.25">
      <c r="E1335" s="8" t="e">
        <f t="shared" si="81"/>
        <v>#N/A</v>
      </c>
      <c r="F1335" s="7" t="e">
        <f t="shared" si="83"/>
        <v>#N/A</v>
      </c>
      <c r="O1335" s="8" t="e">
        <v>#N/A</v>
      </c>
      <c r="P1335" s="7" t="e">
        <v>#N/A</v>
      </c>
      <c r="Q1335" s="7" t="e">
        <f>SUM($P$8:P1335)+CurrentInventory</f>
        <v>#N/A</v>
      </c>
      <c r="R1335" s="7" t="e">
        <f t="shared" si="82"/>
        <v>#N/A</v>
      </c>
    </row>
    <row r="1336" spans="5:18" x14ac:dyDescent="0.25">
      <c r="E1336" s="8" t="e">
        <f t="shared" si="81"/>
        <v>#N/A</v>
      </c>
      <c r="F1336" s="7" t="e">
        <f t="shared" si="83"/>
        <v>#N/A</v>
      </c>
      <c r="O1336" s="8" t="e">
        <v>#N/A</v>
      </c>
      <c r="P1336" s="7" t="e">
        <v>#N/A</v>
      </c>
      <c r="Q1336" s="7" t="e">
        <f>SUM($P$8:P1336)+CurrentInventory</f>
        <v>#N/A</v>
      </c>
      <c r="R1336" s="7" t="e">
        <f t="shared" si="82"/>
        <v>#N/A</v>
      </c>
    </row>
    <row r="1337" spans="5:18" x14ac:dyDescent="0.25">
      <c r="E1337" s="8" t="e">
        <f t="shared" si="81"/>
        <v>#N/A</v>
      </c>
      <c r="F1337" s="7" t="e">
        <f t="shared" si="83"/>
        <v>#N/A</v>
      </c>
      <c r="O1337" s="8" t="e">
        <v>#N/A</v>
      </c>
      <c r="P1337" s="7" t="e">
        <v>#N/A</v>
      </c>
      <c r="Q1337" s="7" t="e">
        <f>SUM($P$8:P1337)+CurrentInventory</f>
        <v>#N/A</v>
      </c>
      <c r="R1337" s="7" t="e">
        <f t="shared" si="82"/>
        <v>#N/A</v>
      </c>
    </row>
    <row r="1338" spans="5:18" x14ac:dyDescent="0.25">
      <c r="E1338" s="8" t="e">
        <f t="shared" ref="E1338:E1401" si="84">IF(E1337+1&gt;MAX($B$4:$B$97), NA(), E1337+1)</f>
        <v>#N/A</v>
      </c>
      <c r="F1338" s="7" t="e">
        <f t="shared" si="83"/>
        <v>#N/A</v>
      </c>
      <c r="O1338" s="8" t="e">
        <v>#N/A</v>
      </c>
      <c r="P1338" s="7" t="e">
        <v>#N/A</v>
      </c>
      <c r="Q1338" s="7" t="e">
        <f>SUM($P$8:P1338)+CurrentInventory</f>
        <v>#N/A</v>
      </c>
      <c r="R1338" s="7" t="e">
        <f t="shared" si="82"/>
        <v>#N/A</v>
      </c>
    </row>
    <row r="1339" spans="5:18" x14ac:dyDescent="0.25">
      <c r="E1339" s="8" t="e">
        <f t="shared" si="84"/>
        <v>#N/A</v>
      </c>
      <c r="F1339" s="7" t="e">
        <f t="shared" si="83"/>
        <v>#N/A</v>
      </c>
      <c r="O1339" s="8" t="e">
        <v>#N/A</v>
      </c>
      <c r="P1339" s="7" t="e">
        <v>#N/A</v>
      </c>
      <c r="Q1339" s="7" t="e">
        <f>SUM($P$8:P1339)+CurrentInventory</f>
        <v>#N/A</v>
      </c>
      <c r="R1339" s="7" t="e">
        <f t="shared" si="82"/>
        <v>#N/A</v>
      </c>
    </row>
    <row r="1340" spans="5:18" x14ac:dyDescent="0.25">
      <c r="E1340" s="8" t="e">
        <f t="shared" si="84"/>
        <v>#N/A</v>
      </c>
      <c r="F1340" s="7" t="e">
        <f t="shared" si="83"/>
        <v>#N/A</v>
      </c>
      <c r="O1340" s="8" t="e">
        <v>#N/A</v>
      </c>
      <c r="P1340" s="7" t="e">
        <v>#N/A</v>
      </c>
      <c r="Q1340" s="7" t="e">
        <f>SUM($P$8:P1340)+CurrentInventory</f>
        <v>#N/A</v>
      </c>
      <c r="R1340" s="7" t="e">
        <f t="shared" si="82"/>
        <v>#N/A</v>
      </c>
    </row>
    <row r="1341" spans="5:18" x14ac:dyDescent="0.25">
      <c r="E1341" s="8" t="e">
        <f t="shared" si="84"/>
        <v>#N/A</v>
      </c>
      <c r="F1341" s="7" t="e">
        <f t="shared" si="83"/>
        <v>#N/A</v>
      </c>
      <c r="O1341" s="8" t="e">
        <v>#N/A</v>
      </c>
      <c r="P1341" s="7" t="e">
        <v>#N/A</v>
      </c>
      <c r="Q1341" s="7" t="e">
        <f>SUM($P$8:P1341)+CurrentInventory</f>
        <v>#N/A</v>
      </c>
      <c r="R1341" s="7" t="e">
        <f t="shared" si="82"/>
        <v>#N/A</v>
      </c>
    </row>
    <row r="1342" spans="5:18" x14ac:dyDescent="0.25">
      <c r="E1342" s="8" t="e">
        <f t="shared" si="84"/>
        <v>#N/A</v>
      </c>
      <c r="F1342" s="7" t="e">
        <f t="shared" si="83"/>
        <v>#N/A</v>
      </c>
      <c r="O1342" s="8" t="e">
        <v>#N/A</v>
      </c>
      <c r="P1342" s="7" t="e">
        <v>#N/A</v>
      </c>
      <c r="Q1342" s="7" t="e">
        <f>SUM($P$8:P1342)+CurrentInventory</f>
        <v>#N/A</v>
      </c>
      <c r="R1342" s="7" t="e">
        <f t="shared" si="82"/>
        <v>#N/A</v>
      </c>
    </row>
    <row r="1343" spans="5:18" x14ac:dyDescent="0.25">
      <c r="E1343" s="8" t="e">
        <f t="shared" si="84"/>
        <v>#N/A</v>
      </c>
      <c r="F1343" s="7" t="e">
        <f t="shared" si="83"/>
        <v>#N/A</v>
      </c>
      <c r="O1343" s="8" t="e">
        <v>#N/A</v>
      </c>
      <c r="P1343" s="7" t="e">
        <v>#N/A</v>
      </c>
      <c r="Q1343" s="7" t="e">
        <f>SUM($P$8:P1343)+CurrentInventory</f>
        <v>#N/A</v>
      </c>
      <c r="R1343" s="7" t="e">
        <f t="shared" si="82"/>
        <v>#N/A</v>
      </c>
    </row>
    <row r="1344" spans="5:18" x14ac:dyDescent="0.25">
      <c r="E1344" s="8" t="e">
        <f t="shared" si="84"/>
        <v>#N/A</v>
      </c>
      <c r="F1344" s="7" t="e">
        <f t="shared" si="83"/>
        <v>#N/A</v>
      </c>
      <c r="O1344" s="8" t="e">
        <v>#N/A</v>
      </c>
      <c r="P1344" s="7" t="e">
        <v>#N/A</v>
      </c>
      <c r="Q1344" s="7" t="e">
        <f>SUM($P$8:P1344)+CurrentInventory</f>
        <v>#N/A</v>
      </c>
      <c r="R1344" s="7" t="e">
        <f t="shared" si="82"/>
        <v>#N/A</v>
      </c>
    </row>
    <row r="1345" spans="5:18" x14ac:dyDescent="0.25">
      <c r="E1345" s="8" t="e">
        <f t="shared" si="84"/>
        <v>#N/A</v>
      </c>
      <c r="F1345" s="7" t="e">
        <f t="shared" si="83"/>
        <v>#N/A</v>
      </c>
      <c r="O1345" s="8" t="e">
        <v>#N/A</v>
      </c>
      <c r="P1345" s="7" t="e">
        <v>#N/A</v>
      </c>
      <c r="Q1345" s="7" t="e">
        <f>SUM($P$8:P1345)+CurrentInventory</f>
        <v>#N/A</v>
      </c>
      <c r="R1345" s="7" t="e">
        <f t="shared" si="82"/>
        <v>#N/A</v>
      </c>
    </row>
    <row r="1346" spans="5:18" x14ac:dyDescent="0.25">
      <c r="E1346" s="8" t="e">
        <f t="shared" si="84"/>
        <v>#N/A</v>
      </c>
      <c r="F1346" s="7" t="e">
        <f t="shared" si="83"/>
        <v>#N/A</v>
      </c>
      <c r="O1346" s="8" t="e">
        <v>#N/A</v>
      </c>
      <c r="P1346" s="7" t="e">
        <v>#N/A</v>
      </c>
      <c r="Q1346" s="7" t="e">
        <f>SUM($P$8:P1346)+CurrentInventory</f>
        <v>#N/A</v>
      </c>
      <c r="R1346" s="7" t="e">
        <f t="shared" si="82"/>
        <v>#N/A</v>
      </c>
    </row>
    <row r="1347" spans="5:18" x14ac:dyDescent="0.25">
      <c r="E1347" s="8" t="e">
        <f t="shared" si="84"/>
        <v>#N/A</v>
      </c>
      <c r="F1347" s="7" t="e">
        <f t="shared" si="83"/>
        <v>#N/A</v>
      </c>
      <c r="O1347" s="8" t="e">
        <v>#N/A</v>
      </c>
      <c r="P1347" s="7" t="e">
        <v>#N/A</v>
      </c>
      <c r="Q1347" s="7" t="e">
        <f>SUM($P$8:P1347)+CurrentInventory</f>
        <v>#N/A</v>
      </c>
      <c r="R1347" s="7" t="e">
        <f t="shared" si="82"/>
        <v>#N/A</v>
      </c>
    </row>
    <row r="1348" spans="5:18" x14ac:dyDescent="0.25">
      <c r="E1348" s="8" t="e">
        <f t="shared" si="84"/>
        <v>#N/A</v>
      </c>
      <c r="F1348" s="7" t="e">
        <f t="shared" si="83"/>
        <v>#N/A</v>
      </c>
      <c r="O1348" s="8" t="e">
        <v>#N/A</v>
      </c>
      <c r="P1348" s="7" t="e">
        <v>#N/A</v>
      </c>
      <c r="Q1348" s="7" t="e">
        <f>SUM($P$8:P1348)+CurrentInventory</f>
        <v>#N/A</v>
      </c>
      <c r="R1348" s="7" t="e">
        <f t="shared" si="82"/>
        <v>#N/A</v>
      </c>
    </row>
    <row r="1349" spans="5:18" x14ac:dyDescent="0.25">
      <c r="E1349" s="8" t="e">
        <f t="shared" si="84"/>
        <v>#N/A</v>
      </c>
      <c r="F1349" s="7" t="e">
        <f t="shared" si="83"/>
        <v>#N/A</v>
      </c>
      <c r="O1349" s="8" t="e">
        <v>#N/A</v>
      </c>
      <c r="P1349" s="7" t="e">
        <v>#N/A</v>
      </c>
      <c r="Q1349" s="7" t="e">
        <f>SUM($P$8:P1349)+CurrentInventory</f>
        <v>#N/A</v>
      </c>
      <c r="R1349" s="7" t="e">
        <f t="shared" si="82"/>
        <v>#N/A</v>
      </c>
    </row>
    <row r="1350" spans="5:18" x14ac:dyDescent="0.25">
      <c r="E1350" s="8" t="e">
        <f t="shared" si="84"/>
        <v>#N/A</v>
      </c>
      <c r="F1350" s="7" t="e">
        <f t="shared" si="83"/>
        <v>#N/A</v>
      </c>
      <c r="O1350" s="8" t="e">
        <v>#N/A</v>
      </c>
      <c r="P1350" s="7" t="e">
        <v>#N/A</v>
      </c>
      <c r="Q1350" s="7" t="e">
        <f>SUM($P$8:P1350)+CurrentInventory</f>
        <v>#N/A</v>
      </c>
      <c r="R1350" s="7" t="e">
        <f t="shared" si="82"/>
        <v>#N/A</v>
      </c>
    </row>
    <row r="1351" spans="5:18" x14ac:dyDescent="0.25">
      <c r="E1351" s="8" t="e">
        <f t="shared" si="84"/>
        <v>#N/A</v>
      </c>
      <c r="F1351" s="7" t="e">
        <f t="shared" si="83"/>
        <v>#N/A</v>
      </c>
      <c r="O1351" s="8" t="e">
        <v>#N/A</v>
      </c>
      <c r="P1351" s="7" t="e">
        <v>#N/A</v>
      </c>
      <c r="Q1351" s="7" t="e">
        <f>SUM($P$8:P1351)+CurrentInventory</f>
        <v>#N/A</v>
      </c>
      <c r="R1351" s="7" t="e">
        <f t="shared" si="82"/>
        <v>#N/A</v>
      </c>
    </row>
    <row r="1352" spans="5:18" x14ac:dyDescent="0.25">
      <c r="E1352" s="8" t="e">
        <f t="shared" si="84"/>
        <v>#N/A</v>
      </c>
      <c r="F1352" s="7" t="e">
        <f t="shared" si="83"/>
        <v>#N/A</v>
      </c>
      <c r="O1352" s="8" t="e">
        <v>#N/A</v>
      </c>
      <c r="P1352" s="7" t="e">
        <v>#N/A</v>
      </c>
      <c r="Q1352" s="7" t="e">
        <f>SUM($P$8:P1352)+CurrentInventory</f>
        <v>#N/A</v>
      </c>
      <c r="R1352" s="7" t="e">
        <f t="shared" si="82"/>
        <v>#N/A</v>
      </c>
    </row>
    <row r="1353" spans="5:18" x14ac:dyDescent="0.25">
      <c r="E1353" s="8" t="e">
        <f t="shared" si="84"/>
        <v>#N/A</v>
      </c>
      <c r="F1353" s="7" t="e">
        <f t="shared" si="83"/>
        <v>#N/A</v>
      </c>
      <c r="O1353" s="8" t="e">
        <v>#N/A</v>
      </c>
      <c r="P1353" s="7" t="e">
        <v>#N/A</v>
      </c>
      <c r="Q1353" s="7" t="e">
        <f>SUM($P$8:P1353)+CurrentInventory</f>
        <v>#N/A</v>
      </c>
      <c r="R1353" s="7" t="e">
        <f t="shared" ref="R1353:R1416" si="85">VLOOKUP(O1353,$E$22:$F$1597, 2, FALSE)</f>
        <v>#N/A</v>
      </c>
    </row>
    <row r="1354" spans="5:18" x14ac:dyDescent="0.25">
      <c r="E1354" s="8" t="e">
        <f t="shared" si="84"/>
        <v>#N/A</v>
      </c>
      <c r="F1354" s="7" t="e">
        <f t="shared" si="83"/>
        <v>#N/A</v>
      </c>
      <c r="O1354" s="8" t="e">
        <v>#N/A</v>
      </c>
      <c r="P1354" s="7" t="e">
        <v>#N/A</v>
      </c>
      <c r="Q1354" s="7" t="e">
        <f>SUM($P$8:P1354)+CurrentInventory</f>
        <v>#N/A</v>
      </c>
      <c r="R1354" s="7" t="e">
        <f t="shared" si="85"/>
        <v>#N/A</v>
      </c>
    </row>
    <row r="1355" spans="5:18" x14ac:dyDescent="0.25">
      <c r="E1355" s="8" t="e">
        <f t="shared" si="84"/>
        <v>#N/A</v>
      </c>
      <c r="F1355" s="7" t="e">
        <f t="shared" si="83"/>
        <v>#N/A</v>
      </c>
      <c r="O1355" s="8" t="e">
        <v>#N/A</v>
      </c>
      <c r="P1355" s="7" t="e">
        <v>#N/A</v>
      </c>
      <c r="Q1355" s="7" t="e">
        <f>SUM($P$8:P1355)+CurrentInventory</f>
        <v>#N/A</v>
      </c>
      <c r="R1355" s="7" t="e">
        <f t="shared" si="85"/>
        <v>#N/A</v>
      </c>
    </row>
    <row r="1356" spans="5:18" x14ac:dyDescent="0.25">
      <c r="E1356" s="8" t="e">
        <f t="shared" si="84"/>
        <v>#N/A</v>
      </c>
      <c r="F1356" s="7" t="e">
        <f t="shared" si="83"/>
        <v>#N/A</v>
      </c>
      <c r="O1356" s="8" t="e">
        <v>#N/A</v>
      </c>
      <c r="P1356" s="7" t="e">
        <v>#N/A</v>
      </c>
      <c r="Q1356" s="7" t="e">
        <f>SUM($P$8:P1356)+CurrentInventory</f>
        <v>#N/A</v>
      </c>
      <c r="R1356" s="7" t="e">
        <f t="shared" si="85"/>
        <v>#N/A</v>
      </c>
    </row>
    <row r="1357" spans="5:18" x14ac:dyDescent="0.25">
      <c r="E1357" s="8" t="e">
        <f t="shared" si="84"/>
        <v>#N/A</v>
      </c>
      <c r="F1357" s="7" t="e">
        <f t="shared" si="83"/>
        <v>#N/A</v>
      </c>
      <c r="O1357" s="8" t="e">
        <v>#N/A</v>
      </c>
      <c r="P1357" s="7" t="e">
        <v>#N/A</v>
      </c>
      <c r="Q1357" s="7" t="e">
        <f>SUM($P$8:P1357)+CurrentInventory</f>
        <v>#N/A</v>
      </c>
      <c r="R1357" s="7" t="e">
        <f t="shared" si="85"/>
        <v>#N/A</v>
      </c>
    </row>
    <row r="1358" spans="5:18" x14ac:dyDescent="0.25">
      <c r="E1358" s="8" t="e">
        <f t="shared" si="84"/>
        <v>#N/A</v>
      </c>
      <c r="F1358" s="7" t="e">
        <f t="shared" si="83"/>
        <v>#N/A</v>
      </c>
      <c r="O1358" s="8" t="e">
        <v>#N/A</v>
      </c>
      <c r="P1358" s="7" t="e">
        <v>#N/A</v>
      </c>
      <c r="Q1358" s="7" t="e">
        <f>SUM($P$8:P1358)+CurrentInventory</f>
        <v>#N/A</v>
      </c>
      <c r="R1358" s="7" t="e">
        <f t="shared" si="85"/>
        <v>#N/A</v>
      </c>
    </row>
    <row r="1359" spans="5:18" x14ac:dyDescent="0.25">
      <c r="E1359" s="8" t="e">
        <f t="shared" si="84"/>
        <v>#N/A</v>
      </c>
      <c r="F1359" s="7" t="e">
        <f t="shared" si="83"/>
        <v>#N/A</v>
      </c>
      <c r="O1359" s="8" t="e">
        <v>#N/A</v>
      </c>
      <c r="P1359" s="7" t="e">
        <v>#N/A</v>
      </c>
      <c r="Q1359" s="7" t="e">
        <f>SUM($P$8:P1359)+CurrentInventory</f>
        <v>#N/A</v>
      </c>
      <c r="R1359" s="7" t="e">
        <f t="shared" si="85"/>
        <v>#N/A</v>
      </c>
    </row>
    <row r="1360" spans="5:18" x14ac:dyDescent="0.25">
      <c r="E1360" s="8" t="e">
        <f t="shared" si="84"/>
        <v>#N/A</v>
      </c>
      <c r="F1360" s="7" t="e">
        <f t="shared" si="83"/>
        <v>#N/A</v>
      </c>
      <c r="O1360" s="8" t="e">
        <v>#N/A</v>
      </c>
      <c r="P1360" s="7" t="e">
        <v>#N/A</v>
      </c>
      <c r="Q1360" s="7" t="e">
        <f>SUM($P$8:P1360)+CurrentInventory</f>
        <v>#N/A</v>
      </c>
      <c r="R1360" s="7" t="e">
        <f t="shared" si="85"/>
        <v>#N/A</v>
      </c>
    </row>
    <row r="1361" spans="5:18" x14ac:dyDescent="0.25">
      <c r="E1361" s="8" t="e">
        <f t="shared" si="84"/>
        <v>#N/A</v>
      </c>
      <c r="F1361" s="7" t="e">
        <f t="shared" si="83"/>
        <v>#N/A</v>
      </c>
      <c r="O1361" s="8" t="e">
        <v>#N/A</v>
      </c>
      <c r="P1361" s="7" t="e">
        <v>#N/A</v>
      </c>
      <c r="Q1361" s="7" t="e">
        <f>SUM($P$8:P1361)+CurrentInventory</f>
        <v>#N/A</v>
      </c>
      <c r="R1361" s="7" t="e">
        <f t="shared" si="85"/>
        <v>#N/A</v>
      </c>
    </row>
    <row r="1362" spans="5:18" x14ac:dyDescent="0.25">
      <c r="E1362" s="8" t="e">
        <f t="shared" si="84"/>
        <v>#N/A</v>
      </c>
      <c r="F1362" s="7" t="e">
        <f t="shared" si="83"/>
        <v>#N/A</v>
      </c>
      <c r="O1362" s="8" t="e">
        <v>#N/A</v>
      </c>
      <c r="P1362" s="7" t="e">
        <v>#N/A</v>
      </c>
      <c r="Q1362" s="7" t="e">
        <f>SUM($P$8:P1362)+CurrentInventory</f>
        <v>#N/A</v>
      </c>
      <c r="R1362" s="7" t="e">
        <f t="shared" si="85"/>
        <v>#N/A</v>
      </c>
    </row>
    <row r="1363" spans="5:18" x14ac:dyDescent="0.25">
      <c r="E1363" s="8" t="e">
        <f t="shared" si="84"/>
        <v>#N/A</v>
      </c>
      <c r="F1363" s="7" t="e">
        <f t="shared" si="83"/>
        <v>#N/A</v>
      </c>
      <c r="O1363" s="8" t="e">
        <v>#N/A</v>
      </c>
      <c r="P1363" s="7" t="e">
        <v>#N/A</v>
      </c>
      <c r="Q1363" s="7" t="e">
        <f>SUM($P$8:P1363)+CurrentInventory</f>
        <v>#N/A</v>
      </c>
      <c r="R1363" s="7" t="e">
        <f t="shared" si="85"/>
        <v>#N/A</v>
      </c>
    </row>
    <row r="1364" spans="5:18" x14ac:dyDescent="0.25">
      <c r="E1364" s="8" t="e">
        <f t="shared" si="84"/>
        <v>#N/A</v>
      </c>
      <c r="F1364" s="7" t="e">
        <f t="shared" si="83"/>
        <v>#N/A</v>
      </c>
      <c r="O1364" s="8" t="e">
        <v>#N/A</v>
      </c>
      <c r="P1364" s="7" t="e">
        <v>#N/A</v>
      </c>
      <c r="Q1364" s="7" t="e">
        <f>SUM($P$8:P1364)+CurrentInventory</f>
        <v>#N/A</v>
      </c>
      <c r="R1364" s="7" t="e">
        <f t="shared" si="85"/>
        <v>#N/A</v>
      </c>
    </row>
    <row r="1365" spans="5:18" x14ac:dyDescent="0.25">
      <c r="E1365" s="8" t="e">
        <f t="shared" si="84"/>
        <v>#N/A</v>
      </c>
      <c r="F1365" s="7" t="e">
        <f t="shared" si="83"/>
        <v>#N/A</v>
      </c>
      <c r="O1365" s="8" t="e">
        <v>#N/A</v>
      </c>
      <c r="P1365" s="7" t="e">
        <v>#N/A</v>
      </c>
      <c r="Q1365" s="7" t="e">
        <f>SUM($P$8:P1365)+CurrentInventory</f>
        <v>#N/A</v>
      </c>
      <c r="R1365" s="7" t="e">
        <f t="shared" si="85"/>
        <v>#N/A</v>
      </c>
    </row>
    <row r="1366" spans="5:18" x14ac:dyDescent="0.25">
      <c r="E1366" s="8" t="e">
        <f t="shared" si="84"/>
        <v>#N/A</v>
      </c>
      <c r="F1366" s="7" t="e">
        <f t="shared" si="83"/>
        <v>#N/A</v>
      </c>
      <c r="O1366" s="8" t="e">
        <v>#N/A</v>
      </c>
      <c r="P1366" s="7" t="e">
        <v>#N/A</v>
      </c>
      <c r="Q1366" s="7" t="e">
        <f>SUM($P$8:P1366)+CurrentInventory</f>
        <v>#N/A</v>
      </c>
      <c r="R1366" s="7" t="e">
        <f t="shared" si="85"/>
        <v>#N/A</v>
      </c>
    </row>
    <row r="1367" spans="5:18" x14ac:dyDescent="0.25">
      <c r="E1367" s="8" t="e">
        <f t="shared" si="84"/>
        <v>#N/A</v>
      </c>
      <c r="F1367" s="7" t="e">
        <f t="shared" si="83"/>
        <v>#N/A</v>
      </c>
      <c r="O1367" s="8" t="e">
        <v>#N/A</v>
      </c>
      <c r="P1367" s="7" t="e">
        <v>#N/A</v>
      </c>
      <c r="Q1367" s="7" t="e">
        <f>SUM($P$8:P1367)+CurrentInventory</f>
        <v>#N/A</v>
      </c>
      <c r="R1367" s="7" t="e">
        <f t="shared" si="85"/>
        <v>#N/A</v>
      </c>
    </row>
    <row r="1368" spans="5:18" x14ac:dyDescent="0.25">
      <c r="E1368" s="8" t="e">
        <f t="shared" si="84"/>
        <v>#N/A</v>
      </c>
      <c r="F1368" s="7" t="e">
        <f t="shared" ref="F1368:F1431" si="86">VLOOKUP(E1368,$B$4:$C$97, 2,TRUE)</f>
        <v>#N/A</v>
      </c>
      <c r="O1368" s="8" t="e">
        <v>#N/A</v>
      </c>
      <c r="P1368" s="7" t="e">
        <v>#N/A</v>
      </c>
      <c r="Q1368" s="7" t="e">
        <f>SUM($P$8:P1368)+CurrentInventory</f>
        <v>#N/A</v>
      </c>
      <c r="R1368" s="7" t="e">
        <f t="shared" si="85"/>
        <v>#N/A</v>
      </c>
    </row>
    <row r="1369" spans="5:18" x14ac:dyDescent="0.25">
      <c r="E1369" s="8" t="e">
        <f t="shared" si="84"/>
        <v>#N/A</v>
      </c>
      <c r="F1369" s="7" t="e">
        <f t="shared" si="86"/>
        <v>#N/A</v>
      </c>
      <c r="O1369" s="8" t="e">
        <v>#N/A</v>
      </c>
      <c r="P1369" s="7" t="e">
        <v>#N/A</v>
      </c>
      <c r="Q1369" s="7" t="e">
        <f>SUM($P$8:P1369)+CurrentInventory</f>
        <v>#N/A</v>
      </c>
      <c r="R1369" s="7" t="e">
        <f t="shared" si="85"/>
        <v>#N/A</v>
      </c>
    </row>
    <row r="1370" spans="5:18" x14ac:dyDescent="0.25">
      <c r="E1370" s="8" t="e">
        <f t="shared" si="84"/>
        <v>#N/A</v>
      </c>
      <c r="F1370" s="7" t="e">
        <f t="shared" si="86"/>
        <v>#N/A</v>
      </c>
      <c r="O1370" s="8" t="e">
        <v>#N/A</v>
      </c>
      <c r="P1370" s="7" t="e">
        <v>#N/A</v>
      </c>
      <c r="Q1370" s="7" t="e">
        <f>SUM($P$8:P1370)+CurrentInventory</f>
        <v>#N/A</v>
      </c>
      <c r="R1370" s="7" t="e">
        <f t="shared" si="85"/>
        <v>#N/A</v>
      </c>
    </row>
    <row r="1371" spans="5:18" x14ac:dyDescent="0.25">
      <c r="E1371" s="8" t="e">
        <f t="shared" si="84"/>
        <v>#N/A</v>
      </c>
      <c r="F1371" s="7" t="e">
        <f t="shared" si="86"/>
        <v>#N/A</v>
      </c>
      <c r="O1371" s="8" t="e">
        <v>#N/A</v>
      </c>
      <c r="P1371" s="7" t="e">
        <v>#N/A</v>
      </c>
      <c r="Q1371" s="7" t="e">
        <f>SUM($P$8:P1371)+CurrentInventory</f>
        <v>#N/A</v>
      </c>
      <c r="R1371" s="7" t="e">
        <f t="shared" si="85"/>
        <v>#N/A</v>
      </c>
    </row>
    <row r="1372" spans="5:18" x14ac:dyDescent="0.25">
      <c r="E1372" s="8" t="e">
        <f t="shared" si="84"/>
        <v>#N/A</v>
      </c>
      <c r="F1372" s="7" t="e">
        <f t="shared" si="86"/>
        <v>#N/A</v>
      </c>
      <c r="O1372" s="8" t="e">
        <v>#N/A</v>
      </c>
      <c r="P1372" s="7" t="e">
        <v>#N/A</v>
      </c>
      <c r="Q1372" s="7" t="e">
        <f>SUM($P$8:P1372)+CurrentInventory</f>
        <v>#N/A</v>
      </c>
      <c r="R1372" s="7" t="e">
        <f t="shared" si="85"/>
        <v>#N/A</v>
      </c>
    </row>
    <row r="1373" spans="5:18" x14ac:dyDescent="0.25">
      <c r="E1373" s="8" t="e">
        <f t="shared" si="84"/>
        <v>#N/A</v>
      </c>
      <c r="F1373" s="7" t="e">
        <f t="shared" si="86"/>
        <v>#N/A</v>
      </c>
      <c r="O1373" s="8" t="e">
        <v>#N/A</v>
      </c>
      <c r="P1373" s="7" t="e">
        <v>#N/A</v>
      </c>
      <c r="Q1373" s="7" t="e">
        <f>SUM($P$8:P1373)+CurrentInventory</f>
        <v>#N/A</v>
      </c>
      <c r="R1373" s="7" t="e">
        <f t="shared" si="85"/>
        <v>#N/A</v>
      </c>
    </row>
    <row r="1374" spans="5:18" x14ac:dyDescent="0.25">
      <c r="E1374" s="8" t="e">
        <f t="shared" si="84"/>
        <v>#N/A</v>
      </c>
      <c r="F1374" s="7" t="e">
        <f t="shared" si="86"/>
        <v>#N/A</v>
      </c>
      <c r="O1374" s="8" t="e">
        <v>#N/A</v>
      </c>
      <c r="P1374" s="7" t="e">
        <v>#N/A</v>
      </c>
      <c r="Q1374" s="7" t="e">
        <f>SUM($P$8:P1374)+CurrentInventory</f>
        <v>#N/A</v>
      </c>
      <c r="R1374" s="7" t="e">
        <f t="shared" si="85"/>
        <v>#N/A</v>
      </c>
    </row>
    <row r="1375" spans="5:18" x14ac:dyDescent="0.25">
      <c r="E1375" s="8" t="e">
        <f t="shared" si="84"/>
        <v>#N/A</v>
      </c>
      <c r="F1375" s="7" t="e">
        <f t="shared" si="86"/>
        <v>#N/A</v>
      </c>
      <c r="O1375" s="8" t="e">
        <v>#N/A</v>
      </c>
      <c r="P1375" s="7" t="e">
        <v>#N/A</v>
      </c>
      <c r="Q1375" s="7" t="e">
        <f>SUM($P$8:P1375)+CurrentInventory</f>
        <v>#N/A</v>
      </c>
      <c r="R1375" s="7" t="e">
        <f t="shared" si="85"/>
        <v>#N/A</v>
      </c>
    </row>
    <row r="1376" spans="5:18" x14ac:dyDescent="0.25">
      <c r="E1376" s="8" t="e">
        <f t="shared" si="84"/>
        <v>#N/A</v>
      </c>
      <c r="F1376" s="7" t="e">
        <f t="shared" si="86"/>
        <v>#N/A</v>
      </c>
      <c r="O1376" s="8" t="e">
        <v>#N/A</v>
      </c>
      <c r="P1376" s="7" t="e">
        <v>#N/A</v>
      </c>
      <c r="Q1376" s="7" t="e">
        <f>SUM($P$8:P1376)+CurrentInventory</f>
        <v>#N/A</v>
      </c>
      <c r="R1376" s="7" t="e">
        <f t="shared" si="85"/>
        <v>#N/A</v>
      </c>
    </row>
    <row r="1377" spans="5:18" x14ac:dyDescent="0.25">
      <c r="E1377" s="8" t="e">
        <f t="shared" si="84"/>
        <v>#N/A</v>
      </c>
      <c r="F1377" s="7" t="e">
        <f t="shared" si="86"/>
        <v>#N/A</v>
      </c>
      <c r="O1377" s="8" t="e">
        <v>#N/A</v>
      </c>
      <c r="P1377" s="7" t="e">
        <v>#N/A</v>
      </c>
      <c r="Q1377" s="7" t="e">
        <f>SUM($P$8:P1377)+CurrentInventory</f>
        <v>#N/A</v>
      </c>
      <c r="R1377" s="7" t="e">
        <f t="shared" si="85"/>
        <v>#N/A</v>
      </c>
    </row>
    <row r="1378" spans="5:18" x14ac:dyDescent="0.25">
      <c r="E1378" s="8" t="e">
        <f t="shared" si="84"/>
        <v>#N/A</v>
      </c>
      <c r="F1378" s="7" t="e">
        <f t="shared" si="86"/>
        <v>#N/A</v>
      </c>
      <c r="O1378" s="8" t="e">
        <v>#N/A</v>
      </c>
      <c r="P1378" s="7" t="e">
        <v>#N/A</v>
      </c>
      <c r="Q1378" s="7" t="e">
        <f>SUM($P$8:P1378)+CurrentInventory</f>
        <v>#N/A</v>
      </c>
      <c r="R1378" s="7" t="e">
        <f t="shared" si="85"/>
        <v>#N/A</v>
      </c>
    </row>
    <row r="1379" spans="5:18" x14ac:dyDescent="0.25">
      <c r="E1379" s="8" t="e">
        <f t="shared" si="84"/>
        <v>#N/A</v>
      </c>
      <c r="F1379" s="7" t="e">
        <f t="shared" si="86"/>
        <v>#N/A</v>
      </c>
      <c r="O1379" s="8" t="e">
        <v>#N/A</v>
      </c>
      <c r="P1379" s="7" t="e">
        <v>#N/A</v>
      </c>
      <c r="Q1379" s="7" t="e">
        <f>SUM($P$8:P1379)+CurrentInventory</f>
        <v>#N/A</v>
      </c>
      <c r="R1379" s="7" t="e">
        <f t="shared" si="85"/>
        <v>#N/A</v>
      </c>
    </row>
    <row r="1380" spans="5:18" x14ac:dyDescent="0.25">
      <c r="E1380" s="8" t="e">
        <f t="shared" si="84"/>
        <v>#N/A</v>
      </c>
      <c r="F1380" s="7" t="e">
        <f t="shared" si="86"/>
        <v>#N/A</v>
      </c>
      <c r="O1380" s="8" t="e">
        <v>#N/A</v>
      </c>
      <c r="P1380" s="7" t="e">
        <v>#N/A</v>
      </c>
      <c r="Q1380" s="7" t="e">
        <f>SUM($P$8:P1380)+CurrentInventory</f>
        <v>#N/A</v>
      </c>
      <c r="R1380" s="7" t="e">
        <f t="shared" si="85"/>
        <v>#N/A</v>
      </c>
    </row>
    <row r="1381" spans="5:18" x14ac:dyDescent="0.25">
      <c r="E1381" s="8" t="e">
        <f t="shared" si="84"/>
        <v>#N/A</v>
      </c>
      <c r="F1381" s="7" t="e">
        <f t="shared" si="86"/>
        <v>#N/A</v>
      </c>
      <c r="O1381" s="8" t="e">
        <v>#N/A</v>
      </c>
      <c r="P1381" s="7" t="e">
        <v>#N/A</v>
      </c>
      <c r="Q1381" s="7" t="e">
        <f>SUM($P$8:P1381)+CurrentInventory</f>
        <v>#N/A</v>
      </c>
      <c r="R1381" s="7" t="e">
        <f t="shared" si="85"/>
        <v>#N/A</v>
      </c>
    </row>
    <row r="1382" spans="5:18" x14ac:dyDescent="0.25">
      <c r="E1382" s="8" t="e">
        <f t="shared" si="84"/>
        <v>#N/A</v>
      </c>
      <c r="F1382" s="7" t="e">
        <f t="shared" si="86"/>
        <v>#N/A</v>
      </c>
      <c r="O1382" s="8" t="e">
        <v>#N/A</v>
      </c>
      <c r="P1382" s="7" t="e">
        <v>#N/A</v>
      </c>
      <c r="Q1382" s="7" t="e">
        <f>SUM($P$8:P1382)+CurrentInventory</f>
        <v>#N/A</v>
      </c>
      <c r="R1382" s="7" t="e">
        <f t="shared" si="85"/>
        <v>#N/A</v>
      </c>
    </row>
    <row r="1383" spans="5:18" x14ac:dyDescent="0.25">
      <c r="E1383" s="8" t="e">
        <f t="shared" si="84"/>
        <v>#N/A</v>
      </c>
      <c r="F1383" s="7" t="e">
        <f t="shared" si="86"/>
        <v>#N/A</v>
      </c>
      <c r="O1383" s="8" t="e">
        <v>#N/A</v>
      </c>
      <c r="P1383" s="7" t="e">
        <v>#N/A</v>
      </c>
      <c r="Q1383" s="7" t="e">
        <f>SUM($P$8:P1383)+CurrentInventory</f>
        <v>#N/A</v>
      </c>
      <c r="R1383" s="7" t="e">
        <f t="shared" si="85"/>
        <v>#N/A</v>
      </c>
    </row>
    <row r="1384" spans="5:18" x14ac:dyDescent="0.25">
      <c r="E1384" s="8" t="e">
        <f t="shared" si="84"/>
        <v>#N/A</v>
      </c>
      <c r="F1384" s="7" t="e">
        <f t="shared" si="86"/>
        <v>#N/A</v>
      </c>
      <c r="O1384" s="8" t="e">
        <v>#N/A</v>
      </c>
      <c r="P1384" s="7" t="e">
        <v>#N/A</v>
      </c>
      <c r="Q1384" s="7" t="e">
        <f>SUM($P$8:P1384)+CurrentInventory</f>
        <v>#N/A</v>
      </c>
      <c r="R1384" s="7" t="e">
        <f t="shared" si="85"/>
        <v>#N/A</v>
      </c>
    </row>
    <row r="1385" spans="5:18" x14ac:dyDescent="0.25">
      <c r="E1385" s="8" t="e">
        <f t="shared" si="84"/>
        <v>#N/A</v>
      </c>
      <c r="F1385" s="7" t="e">
        <f t="shared" si="86"/>
        <v>#N/A</v>
      </c>
      <c r="O1385" s="8" t="e">
        <v>#N/A</v>
      </c>
      <c r="P1385" s="7" t="e">
        <v>#N/A</v>
      </c>
      <c r="Q1385" s="7" t="e">
        <f>SUM($P$8:P1385)+CurrentInventory</f>
        <v>#N/A</v>
      </c>
      <c r="R1385" s="7" t="e">
        <f t="shared" si="85"/>
        <v>#N/A</v>
      </c>
    </row>
    <row r="1386" spans="5:18" x14ac:dyDescent="0.25">
      <c r="E1386" s="8" t="e">
        <f t="shared" si="84"/>
        <v>#N/A</v>
      </c>
      <c r="F1386" s="7" t="e">
        <f t="shared" si="86"/>
        <v>#N/A</v>
      </c>
      <c r="O1386" s="8" t="e">
        <v>#N/A</v>
      </c>
      <c r="P1386" s="7" t="e">
        <v>#N/A</v>
      </c>
      <c r="Q1386" s="7" t="e">
        <f>SUM($P$8:P1386)+CurrentInventory</f>
        <v>#N/A</v>
      </c>
      <c r="R1386" s="7" t="e">
        <f t="shared" si="85"/>
        <v>#N/A</v>
      </c>
    </row>
    <row r="1387" spans="5:18" x14ac:dyDescent="0.25">
      <c r="E1387" s="8" t="e">
        <f t="shared" si="84"/>
        <v>#N/A</v>
      </c>
      <c r="F1387" s="7" t="e">
        <f t="shared" si="86"/>
        <v>#N/A</v>
      </c>
      <c r="O1387" s="8" t="e">
        <v>#N/A</v>
      </c>
      <c r="P1387" s="7" t="e">
        <v>#N/A</v>
      </c>
      <c r="Q1387" s="7" t="e">
        <f>SUM($P$8:P1387)+CurrentInventory</f>
        <v>#N/A</v>
      </c>
      <c r="R1387" s="7" t="e">
        <f t="shared" si="85"/>
        <v>#N/A</v>
      </c>
    </row>
    <row r="1388" spans="5:18" x14ac:dyDescent="0.25">
      <c r="E1388" s="8" t="e">
        <f t="shared" si="84"/>
        <v>#N/A</v>
      </c>
      <c r="F1388" s="7" t="e">
        <f t="shared" si="86"/>
        <v>#N/A</v>
      </c>
      <c r="O1388" s="8" t="e">
        <v>#N/A</v>
      </c>
      <c r="P1388" s="7" t="e">
        <v>#N/A</v>
      </c>
      <c r="Q1388" s="7" t="e">
        <f>SUM($P$8:P1388)+CurrentInventory</f>
        <v>#N/A</v>
      </c>
      <c r="R1388" s="7" t="e">
        <f t="shared" si="85"/>
        <v>#N/A</v>
      </c>
    </row>
    <row r="1389" spans="5:18" x14ac:dyDescent="0.25">
      <c r="E1389" s="8" t="e">
        <f t="shared" si="84"/>
        <v>#N/A</v>
      </c>
      <c r="F1389" s="7" t="e">
        <f t="shared" si="86"/>
        <v>#N/A</v>
      </c>
      <c r="O1389" s="8" t="e">
        <v>#N/A</v>
      </c>
      <c r="P1389" s="7" t="e">
        <v>#N/A</v>
      </c>
      <c r="Q1389" s="7" t="e">
        <f>SUM($P$8:P1389)+CurrentInventory</f>
        <v>#N/A</v>
      </c>
      <c r="R1389" s="7" t="e">
        <f t="shared" si="85"/>
        <v>#N/A</v>
      </c>
    </row>
    <row r="1390" spans="5:18" x14ac:dyDescent="0.25">
      <c r="E1390" s="8" t="e">
        <f t="shared" si="84"/>
        <v>#N/A</v>
      </c>
      <c r="F1390" s="7" t="e">
        <f t="shared" si="86"/>
        <v>#N/A</v>
      </c>
      <c r="O1390" s="8" t="e">
        <v>#N/A</v>
      </c>
      <c r="P1390" s="7" t="e">
        <v>#N/A</v>
      </c>
      <c r="Q1390" s="7" t="e">
        <f>SUM($P$8:P1390)+CurrentInventory</f>
        <v>#N/A</v>
      </c>
      <c r="R1390" s="7" t="e">
        <f t="shared" si="85"/>
        <v>#N/A</v>
      </c>
    </row>
    <row r="1391" spans="5:18" x14ac:dyDescent="0.25">
      <c r="E1391" s="8" t="e">
        <f t="shared" si="84"/>
        <v>#N/A</v>
      </c>
      <c r="F1391" s="7" t="e">
        <f t="shared" si="86"/>
        <v>#N/A</v>
      </c>
      <c r="O1391" s="8" t="e">
        <v>#N/A</v>
      </c>
      <c r="P1391" s="7" t="e">
        <v>#N/A</v>
      </c>
      <c r="Q1391" s="7" t="e">
        <f>SUM($P$8:P1391)+CurrentInventory</f>
        <v>#N/A</v>
      </c>
      <c r="R1391" s="7" t="e">
        <f t="shared" si="85"/>
        <v>#N/A</v>
      </c>
    </row>
    <row r="1392" spans="5:18" x14ac:dyDescent="0.25">
      <c r="E1392" s="8" t="e">
        <f t="shared" si="84"/>
        <v>#N/A</v>
      </c>
      <c r="F1392" s="7" t="e">
        <f t="shared" si="86"/>
        <v>#N/A</v>
      </c>
      <c r="O1392" s="8" t="e">
        <v>#N/A</v>
      </c>
      <c r="P1392" s="7" t="e">
        <v>#N/A</v>
      </c>
      <c r="Q1392" s="7" t="e">
        <f>SUM($P$8:P1392)+CurrentInventory</f>
        <v>#N/A</v>
      </c>
      <c r="R1392" s="7" t="e">
        <f t="shared" si="85"/>
        <v>#N/A</v>
      </c>
    </row>
    <row r="1393" spans="5:18" x14ac:dyDescent="0.25">
      <c r="E1393" s="8" t="e">
        <f t="shared" si="84"/>
        <v>#N/A</v>
      </c>
      <c r="F1393" s="7" t="e">
        <f t="shared" si="86"/>
        <v>#N/A</v>
      </c>
      <c r="O1393" s="8" t="e">
        <v>#N/A</v>
      </c>
      <c r="P1393" s="7" t="e">
        <v>#N/A</v>
      </c>
      <c r="Q1393" s="7" t="e">
        <f>SUM($P$8:P1393)+CurrentInventory</f>
        <v>#N/A</v>
      </c>
      <c r="R1393" s="7" t="e">
        <f t="shared" si="85"/>
        <v>#N/A</v>
      </c>
    </row>
    <row r="1394" spans="5:18" x14ac:dyDescent="0.25">
      <c r="E1394" s="8" t="e">
        <f t="shared" si="84"/>
        <v>#N/A</v>
      </c>
      <c r="F1394" s="7" t="e">
        <f t="shared" si="86"/>
        <v>#N/A</v>
      </c>
      <c r="O1394" s="8" t="e">
        <v>#N/A</v>
      </c>
      <c r="P1394" s="7" t="e">
        <v>#N/A</v>
      </c>
      <c r="Q1394" s="7" t="e">
        <f>SUM($P$8:P1394)+CurrentInventory</f>
        <v>#N/A</v>
      </c>
      <c r="R1394" s="7" t="e">
        <f t="shared" si="85"/>
        <v>#N/A</v>
      </c>
    </row>
    <row r="1395" spans="5:18" x14ac:dyDescent="0.25">
      <c r="E1395" s="8" t="e">
        <f t="shared" si="84"/>
        <v>#N/A</v>
      </c>
      <c r="F1395" s="7" t="e">
        <f t="shared" si="86"/>
        <v>#N/A</v>
      </c>
      <c r="O1395" s="8" t="e">
        <v>#N/A</v>
      </c>
      <c r="P1395" s="7" t="e">
        <v>#N/A</v>
      </c>
      <c r="Q1395" s="7" t="e">
        <f>SUM($P$8:P1395)+CurrentInventory</f>
        <v>#N/A</v>
      </c>
      <c r="R1395" s="7" t="e">
        <f t="shared" si="85"/>
        <v>#N/A</v>
      </c>
    </row>
    <row r="1396" spans="5:18" x14ac:dyDescent="0.25">
      <c r="E1396" s="8" t="e">
        <f t="shared" si="84"/>
        <v>#N/A</v>
      </c>
      <c r="F1396" s="7" t="e">
        <f t="shared" si="86"/>
        <v>#N/A</v>
      </c>
      <c r="O1396" s="8" t="e">
        <v>#N/A</v>
      </c>
      <c r="P1396" s="7" t="e">
        <v>#N/A</v>
      </c>
      <c r="Q1396" s="7" t="e">
        <f>SUM($P$8:P1396)+CurrentInventory</f>
        <v>#N/A</v>
      </c>
      <c r="R1396" s="7" t="e">
        <f t="shared" si="85"/>
        <v>#N/A</v>
      </c>
    </row>
    <row r="1397" spans="5:18" x14ac:dyDescent="0.25">
      <c r="E1397" s="8" t="e">
        <f t="shared" si="84"/>
        <v>#N/A</v>
      </c>
      <c r="F1397" s="7" t="e">
        <f t="shared" si="86"/>
        <v>#N/A</v>
      </c>
      <c r="O1397" s="8" t="e">
        <v>#N/A</v>
      </c>
      <c r="P1397" s="7" t="e">
        <v>#N/A</v>
      </c>
      <c r="Q1397" s="7" t="e">
        <f>SUM($P$8:P1397)+CurrentInventory</f>
        <v>#N/A</v>
      </c>
      <c r="R1397" s="7" t="e">
        <f t="shared" si="85"/>
        <v>#N/A</v>
      </c>
    </row>
    <row r="1398" spans="5:18" x14ac:dyDescent="0.25">
      <c r="E1398" s="8" t="e">
        <f t="shared" si="84"/>
        <v>#N/A</v>
      </c>
      <c r="F1398" s="7" t="e">
        <f t="shared" si="86"/>
        <v>#N/A</v>
      </c>
      <c r="O1398" s="8" t="e">
        <v>#N/A</v>
      </c>
      <c r="P1398" s="7" t="e">
        <v>#N/A</v>
      </c>
      <c r="Q1398" s="7" t="e">
        <f>SUM($P$8:P1398)+CurrentInventory</f>
        <v>#N/A</v>
      </c>
      <c r="R1398" s="7" t="e">
        <f t="shared" si="85"/>
        <v>#N/A</v>
      </c>
    </row>
    <row r="1399" spans="5:18" x14ac:dyDescent="0.25">
      <c r="E1399" s="8" t="e">
        <f t="shared" si="84"/>
        <v>#N/A</v>
      </c>
      <c r="F1399" s="7" t="e">
        <f t="shared" si="86"/>
        <v>#N/A</v>
      </c>
      <c r="O1399" s="8" t="e">
        <v>#N/A</v>
      </c>
      <c r="P1399" s="7" t="e">
        <v>#N/A</v>
      </c>
      <c r="Q1399" s="7" t="e">
        <f>SUM($P$8:P1399)+CurrentInventory</f>
        <v>#N/A</v>
      </c>
      <c r="R1399" s="7" t="e">
        <f t="shared" si="85"/>
        <v>#N/A</v>
      </c>
    </row>
    <row r="1400" spans="5:18" x14ac:dyDescent="0.25">
      <c r="E1400" s="8" t="e">
        <f t="shared" si="84"/>
        <v>#N/A</v>
      </c>
      <c r="F1400" s="7" t="e">
        <f t="shared" si="86"/>
        <v>#N/A</v>
      </c>
      <c r="O1400" s="8" t="e">
        <v>#N/A</v>
      </c>
      <c r="P1400" s="7" t="e">
        <v>#N/A</v>
      </c>
      <c r="Q1400" s="7" t="e">
        <f>SUM($P$8:P1400)+CurrentInventory</f>
        <v>#N/A</v>
      </c>
      <c r="R1400" s="7" t="e">
        <f t="shared" si="85"/>
        <v>#N/A</v>
      </c>
    </row>
    <row r="1401" spans="5:18" x14ac:dyDescent="0.25">
      <c r="E1401" s="8" t="e">
        <f t="shared" si="84"/>
        <v>#N/A</v>
      </c>
      <c r="F1401" s="7" t="e">
        <f t="shared" si="86"/>
        <v>#N/A</v>
      </c>
      <c r="O1401" s="8" t="e">
        <v>#N/A</v>
      </c>
      <c r="P1401" s="7" t="e">
        <v>#N/A</v>
      </c>
      <c r="Q1401" s="7" t="e">
        <f>SUM($P$8:P1401)+CurrentInventory</f>
        <v>#N/A</v>
      </c>
      <c r="R1401" s="7" t="e">
        <f t="shared" si="85"/>
        <v>#N/A</v>
      </c>
    </row>
    <row r="1402" spans="5:18" x14ac:dyDescent="0.25">
      <c r="E1402" s="8" t="e">
        <f t="shared" ref="E1402:E1465" si="87">IF(E1401+1&gt;MAX($B$4:$B$97), NA(), E1401+1)</f>
        <v>#N/A</v>
      </c>
      <c r="F1402" s="7" t="e">
        <f t="shared" si="86"/>
        <v>#N/A</v>
      </c>
      <c r="O1402" s="8" t="e">
        <v>#N/A</v>
      </c>
      <c r="P1402" s="7" t="e">
        <v>#N/A</v>
      </c>
      <c r="Q1402" s="7" t="e">
        <f>SUM($P$8:P1402)+CurrentInventory</f>
        <v>#N/A</v>
      </c>
      <c r="R1402" s="7" t="e">
        <f t="shared" si="85"/>
        <v>#N/A</v>
      </c>
    </row>
    <row r="1403" spans="5:18" x14ac:dyDescent="0.25">
      <c r="E1403" s="8" t="e">
        <f t="shared" si="87"/>
        <v>#N/A</v>
      </c>
      <c r="F1403" s="7" t="e">
        <f t="shared" si="86"/>
        <v>#N/A</v>
      </c>
      <c r="O1403" s="8" t="e">
        <v>#N/A</v>
      </c>
      <c r="P1403" s="7" t="e">
        <v>#N/A</v>
      </c>
      <c r="Q1403" s="7" t="e">
        <f>SUM($P$8:P1403)+CurrentInventory</f>
        <v>#N/A</v>
      </c>
      <c r="R1403" s="7" t="e">
        <f t="shared" si="85"/>
        <v>#N/A</v>
      </c>
    </row>
    <row r="1404" spans="5:18" x14ac:dyDescent="0.25">
      <c r="E1404" s="8" t="e">
        <f t="shared" si="87"/>
        <v>#N/A</v>
      </c>
      <c r="F1404" s="7" t="e">
        <f t="shared" si="86"/>
        <v>#N/A</v>
      </c>
      <c r="O1404" s="8" t="e">
        <v>#N/A</v>
      </c>
      <c r="P1404" s="7" t="e">
        <v>#N/A</v>
      </c>
      <c r="Q1404" s="7" t="e">
        <f>SUM($P$8:P1404)+CurrentInventory</f>
        <v>#N/A</v>
      </c>
      <c r="R1404" s="7" t="e">
        <f t="shared" si="85"/>
        <v>#N/A</v>
      </c>
    </row>
    <row r="1405" spans="5:18" x14ac:dyDescent="0.25">
      <c r="E1405" s="8" t="e">
        <f t="shared" si="87"/>
        <v>#N/A</v>
      </c>
      <c r="F1405" s="7" t="e">
        <f t="shared" si="86"/>
        <v>#N/A</v>
      </c>
      <c r="O1405" s="8" t="e">
        <v>#N/A</v>
      </c>
      <c r="P1405" s="7" t="e">
        <v>#N/A</v>
      </c>
      <c r="Q1405" s="7" t="e">
        <f>SUM($P$8:P1405)+CurrentInventory</f>
        <v>#N/A</v>
      </c>
      <c r="R1405" s="7" t="e">
        <f t="shared" si="85"/>
        <v>#N/A</v>
      </c>
    </row>
    <row r="1406" spans="5:18" x14ac:dyDescent="0.25">
      <c r="E1406" s="8" t="e">
        <f t="shared" si="87"/>
        <v>#N/A</v>
      </c>
      <c r="F1406" s="7" t="e">
        <f t="shared" si="86"/>
        <v>#N/A</v>
      </c>
      <c r="O1406" s="8" t="e">
        <v>#N/A</v>
      </c>
      <c r="P1406" s="7" t="e">
        <v>#N/A</v>
      </c>
      <c r="Q1406" s="7" t="e">
        <f>SUM($P$8:P1406)+CurrentInventory</f>
        <v>#N/A</v>
      </c>
      <c r="R1406" s="7" t="e">
        <f t="shared" si="85"/>
        <v>#N/A</v>
      </c>
    </row>
    <row r="1407" spans="5:18" x14ac:dyDescent="0.25">
      <c r="E1407" s="8" t="e">
        <f t="shared" si="87"/>
        <v>#N/A</v>
      </c>
      <c r="F1407" s="7" t="e">
        <f t="shared" si="86"/>
        <v>#N/A</v>
      </c>
      <c r="O1407" s="8" t="e">
        <v>#N/A</v>
      </c>
      <c r="P1407" s="7" t="e">
        <v>#N/A</v>
      </c>
      <c r="Q1407" s="7" t="e">
        <f>SUM($P$8:P1407)+CurrentInventory</f>
        <v>#N/A</v>
      </c>
      <c r="R1407" s="7" t="e">
        <f t="shared" si="85"/>
        <v>#N/A</v>
      </c>
    </row>
    <row r="1408" spans="5:18" x14ac:dyDescent="0.25">
      <c r="E1408" s="8" t="e">
        <f t="shared" si="87"/>
        <v>#N/A</v>
      </c>
      <c r="F1408" s="7" t="e">
        <f t="shared" si="86"/>
        <v>#N/A</v>
      </c>
      <c r="O1408" s="8" t="e">
        <v>#N/A</v>
      </c>
      <c r="P1408" s="7" t="e">
        <v>#N/A</v>
      </c>
      <c r="Q1408" s="7" t="e">
        <f>SUM($P$8:P1408)+CurrentInventory</f>
        <v>#N/A</v>
      </c>
      <c r="R1408" s="7" t="e">
        <f t="shared" si="85"/>
        <v>#N/A</v>
      </c>
    </row>
    <row r="1409" spans="5:18" x14ac:dyDescent="0.25">
      <c r="E1409" s="8" t="e">
        <f t="shared" si="87"/>
        <v>#N/A</v>
      </c>
      <c r="F1409" s="7" t="e">
        <f t="shared" si="86"/>
        <v>#N/A</v>
      </c>
      <c r="O1409" s="8" t="e">
        <v>#N/A</v>
      </c>
      <c r="P1409" s="7" t="e">
        <v>#N/A</v>
      </c>
      <c r="Q1409" s="7" t="e">
        <f>SUM($P$8:P1409)+CurrentInventory</f>
        <v>#N/A</v>
      </c>
      <c r="R1409" s="7" t="e">
        <f t="shared" si="85"/>
        <v>#N/A</v>
      </c>
    </row>
    <row r="1410" spans="5:18" x14ac:dyDescent="0.25">
      <c r="E1410" s="8" t="e">
        <f t="shared" si="87"/>
        <v>#N/A</v>
      </c>
      <c r="F1410" s="7" t="e">
        <f t="shared" si="86"/>
        <v>#N/A</v>
      </c>
      <c r="O1410" s="8" t="e">
        <v>#N/A</v>
      </c>
      <c r="P1410" s="7" t="e">
        <v>#N/A</v>
      </c>
      <c r="Q1410" s="7" t="e">
        <f>SUM($P$8:P1410)+CurrentInventory</f>
        <v>#N/A</v>
      </c>
      <c r="R1410" s="7" t="e">
        <f t="shared" si="85"/>
        <v>#N/A</v>
      </c>
    </row>
    <row r="1411" spans="5:18" x14ac:dyDescent="0.25">
      <c r="E1411" s="8" t="e">
        <f t="shared" si="87"/>
        <v>#N/A</v>
      </c>
      <c r="F1411" s="7" t="e">
        <f t="shared" si="86"/>
        <v>#N/A</v>
      </c>
      <c r="O1411" s="8" t="e">
        <v>#N/A</v>
      </c>
      <c r="P1411" s="7" t="e">
        <v>#N/A</v>
      </c>
      <c r="Q1411" s="7" t="e">
        <f>SUM($P$8:P1411)+CurrentInventory</f>
        <v>#N/A</v>
      </c>
      <c r="R1411" s="7" t="e">
        <f t="shared" si="85"/>
        <v>#N/A</v>
      </c>
    </row>
    <row r="1412" spans="5:18" x14ac:dyDescent="0.25">
      <c r="E1412" s="8" t="e">
        <f t="shared" si="87"/>
        <v>#N/A</v>
      </c>
      <c r="F1412" s="7" t="e">
        <f t="shared" si="86"/>
        <v>#N/A</v>
      </c>
      <c r="O1412" s="8" t="e">
        <v>#N/A</v>
      </c>
      <c r="P1412" s="7" t="e">
        <v>#N/A</v>
      </c>
      <c r="Q1412" s="7" t="e">
        <f>SUM($P$8:P1412)+CurrentInventory</f>
        <v>#N/A</v>
      </c>
      <c r="R1412" s="7" t="e">
        <f t="shared" si="85"/>
        <v>#N/A</v>
      </c>
    </row>
    <row r="1413" spans="5:18" x14ac:dyDescent="0.25">
      <c r="E1413" s="8" t="e">
        <f t="shared" si="87"/>
        <v>#N/A</v>
      </c>
      <c r="F1413" s="7" t="e">
        <f t="shared" si="86"/>
        <v>#N/A</v>
      </c>
      <c r="O1413" s="8" t="e">
        <v>#N/A</v>
      </c>
      <c r="P1413" s="7" t="e">
        <v>#N/A</v>
      </c>
      <c r="Q1413" s="7" t="e">
        <f>SUM($P$8:P1413)+CurrentInventory</f>
        <v>#N/A</v>
      </c>
      <c r="R1413" s="7" t="e">
        <f t="shared" si="85"/>
        <v>#N/A</v>
      </c>
    </row>
    <row r="1414" spans="5:18" x14ac:dyDescent="0.25">
      <c r="E1414" s="8" t="e">
        <f t="shared" si="87"/>
        <v>#N/A</v>
      </c>
      <c r="F1414" s="7" t="e">
        <f t="shared" si="86"/>
        <v>#N/A</v>
      </c>
      <c r="O1414" s="8" t="e">
        <v>#N/A</v>
      </c>
      <c r="P1414" s="7" t="e">
        <v>#N/A</v>
      </c>
      <c r="Q1414" s="7" t="e">
        <f>SUM($P$8:P1414)+CurrentInventory</f>
        <v>#N/A</v>
      </c>
      <c r="R1414" s="7" t="e">
        <f t="shared" si="85"/>
        <v>#N/A</v>
      </c>
    </row>
    <row r="1415" spans="5:18" x14ac:dyDescent="0.25">
      <c r="E1415" s="8" t="e">
        <f t="shared" si="87"/>
        <v>#N/A</v>
      </c>
      <c r="F1415" s="7" t="e">
        <f t="shared" si="86"/>
        <v>#N/A</v>
      </c>
      <c r="O1415" s="8" t="e">
        <v>#N/A</v>
      </c>
      <c r="P1415" s="7" t="e">
        <v>#N/A</v>
      </c>
      <c r="Q1415" s="7" t="e">
        <f>SUM($P$8:P1415)+CurrentInventory</f>
        <v>#N/A</v>
      </c>
      <c r="R1415" s="7" t="e">
        <f t="shared" si="85"/>
        <v>#N/A</v>
      </c>
    </row>
    <row r="1416" spans="5:18" x14ac:dyDescent="0.25">
      <c r="E1416" s="8" t="e">
        <f t="shared" si="87"/>
        <v>#N/A</v>
      </c>
      <c r="F1416" s="7" t="e">
        <f t="shared" si="86"/>
        <v>#N/A</v>
      </c>
      <c r="O1416" s="8" t="e">
        <v>#N/A</v>
      </c>
      <c r="P1416" s="7" t="e">
        <v>#N/A</v>
      </c>
      <c r="Q1416" s="7" t="e">
        <f>SUM($P$8:P1416)+CurrentInventory</f>
        <v>#N/A</v>
      </c>
      <c r="R1416" s="7" t="e">
        <f t="shared" si="85"/>
        <v>#N/A</v>
      </c>
    </row>
    <row r="1417" spans="5:18" x14ac:dyDescent="0.25">
      <c r="E1417" s="8" t="e">
        <f t="shared" si="87"/>
        <v>#N/A</v>
      </c>
      <c r="F1417" s="7" t="e">
        <f t="shared" si="86"/>
        <v>#N/A</v>
      </c>
      <c r="O1417" s="8" t="e">
        <v>#N/A</v>
      </c>
      <c r="P1417" s="7" t="e">
        <v>#N/A</v>
      </c>
      <c r="Q1417" s="7" t="e">
        <f>SUM($P$8:P1417)+CurrentInventory</f>
        <v>#N/A</v>
      </c>
      <c r="R1417" s="7" t="e">
        <f t="shared" ref="R1417:R1480" si="88">VLOOKUP(O1417,$E$22:$F$1597, 2, FALSE)</f>
        <v>#N/A</v>
      </c>
    </row>
    <row r="1418" spans="5:18" x14ac:dyDescent="0.25">
      <c r="E1418" s="8" t="e">
        <f t="shared" si="87"/>
        <v>#N/A</v>
      </c>
      <c r="F1418" s="7" t="e">
        <f t="shared" si="86"/>
        <v>#N/A</v>
      </c>
      <c r="O1418" s="8" t="e">
        <v>#N/A</v>
      </c>
      <c r="P1418" s="7" t="e">
        <v>#N/A</v>
      </c>
      <c r="Q1418" s="7" t="e">
        <f>SUM($P$8:P1418)+CurrentInventory</f>
        <v>#N/A</v>
      </c>
      <c r="R1418" s="7" t="e">
        <f t="shared" si="88"/>
        <v>#N/A</v>
      </c>
    </row>
    <row r="1419" spans="5:18" x14ac:dyDescent="0.25">
      <c r="E1419" s="8" t="e">
        <f t="shared" si="87"/>
        <v>#N/A</v>
      </c>
      <c r="F1419" s="7" t="e">
        <f t="shared" si="86"/>
        <v>#N/A</v>
      </c>
      <c r="O1419" s="8" t="e">
        <v>#N/A</v>
      </c>
      <c r="P1419" s="7" t="e">
        <v>#N/A</v>
      </c>
      <c r="Q1419" s="7" t="e">
        <f>SUM($P$8:P1419)+CurrentInventory</f>
        <v>#N/A</v>
      </c>
      <c r="R1419" s="7" t="e">
        <f t="shared" si="88"/>
        <v>#N/A</v>
      </c>
    </row>
    <row r="1420" spans="5:18" x14ac:dyDescent="0.25">
      <c r="E1420" s="8" t="e">
        <f t="shared" si="87"/>
        <v>#N/A</v>
      </c>
      <c r="F1420" s="7" t="e">
        <f t="shared" si="86"/>
        <v>#N/A</v>
      </c>
      <c r="O1420" s="8" t="e">
        <v>#N/A</v>
      </c>
      <c r="P1420" s="7" t="e">
        <v>#N/A</v>
      </c>
      <c r="Q1420" s="7" t="e">
        <f>SUM($P$8:P1420)+CurrentInventory</f>
        <v>#N/A</v>
      </c>
      <c r="R1420" s="7" t="e">
        <f t="shared" si="88"/>
        <v>#N/A</v>
      </c>
    </row>
    <row r="1421" spans="5:18" x14ac:dyDescent="0.25">
      <c r="E1421" s="8" t="e">
        <f t="shared" si="87"/>
        <v>#N/A</v>
      </c>
      <c r="F1421" s="7" t="e">
        <f t="shared" si="86"/>
        <v>#N/A</v>
      </c>
      <c r="O1421" s="8" t="e">
        <v>#N/A</v>
      </c>
      <c r="P1421" s="7" t="e">
        <v>#N/A</v>
      </c>
      <c r="Q1421" s="7" t="e">
        <f>SUM($P$8:P1421)+CurrentInventory</f>
        <v>#N/A</v>
      </c>
      <c r="R1421" s="7" t="e">
        <f t="shared" si="88"/>
        <v>#N/A</v>
      </c>
    </row>
    <row r="1422" spans="5:18" x14ac:dyDescent="0.25">
      <c r="E1422" s="8" t="e">
        <f t="shared" si="87"/>
        <v>#N/A</v>
      </c>
      <c r="F1422" s="7" t="e">
        <f t="shared" si="86"/>
        <v>#N/A</v>
      </c>
      <c r="O1422" s="8" t="e">
        <v>#N/A</v>
      </c>
      <c r="P1422" s="7" t="e">
        <v>#N/A</v>
      </c>
      <c r="Q1422" s="7" t="e">
        <f>SUM($P$8:P1422)+CurrentInventory</f>
        <v>#N/A</v>
      </c>
      <c r="R1422" s="7" t="e">
        <f t="shared" si="88"/>
        <v>#N/A</v>
      </c>
    </row>
    <row r="1423" spans="5:18" x14ac:dyDescent="0.25">
      <c r="E1423" s="8" t="e">
        <f t="shared" si="87"/>
        <v>#N/A</v>
      </c>
      <c r="F1423" s="7" t="e">
        <f t="shared" si="86"/>
        <v>#N/A</v>
      </c>
      <c r="O1423" s="8" t="e">
        <v>#N/A</v>
      </c>
      <c r="P1423" s="7" t="e">
        <v>#N/A</v>
      </c>
      <c r="Q1423" s="7" t="e">
        <f>SUM($P$8:P1423)+CurrentInventory</f>
        <v>#N/A</v>
      </c>
      <c r="R1423" s="7" t="e">
        <f t="shared" si="88"/>
        <v>#N/A</v>
      </c>
    </row>
    <row r="1424" spans="5:18" x14ac:dyDescent="0.25">
      <c r="E1424" s="8" t="e">
        <f t="shared" si="87"/>
        <v>#N/A</v>
      </c>
      <c r="F1424" s="7" t="e">
        <f t="shared" si="86"/>
        <v>#N/A</v>
      </c>
      <c r="O1424" s="8" t="e">
        <v>#N/A</v>
      </c>
      <c r="P1424" s="7" t="e">
        <v>#N/A</v>
      </c>
      <c r="Q1424" s="7" t="e">
        <f>SUM($P$8:P1424)+CurrentInventory</f>
        <v>#N/A</v>
      </c>
      <c r="R1424" s="7" t="e">
        <f t="shared" si="88"/>
        <v>#N/A</v>
      </c>
    </row>
    <row r="1425" spans="5:18" x14ac:dyDescent="0.25">
      <c r="E1425" s="8" t="e">
        <f t="shared" si="87"/>
        <v>#N/A</v>
      </c>
      <c r="F1425" s="7" t="e">
        <f t="shared" si="86"/>
        <v>#N/A</v>
      </c>
      <c r="O1425" s="8" t="e">
        <v>#N/A</v>
      </c>
      <c r="P1425" s="7" t="e">
        <v>#N/A</v>
      </c>
      <c r="Q1425" s="7" t="e">
        <f>SUM($P$8:P1425)+CurrentInventory</f>
        <v>#N/A</v>
      </c>
      <c r="R1425" s="7" t="e">
        <f t="shared" si="88"/>
        <v>#N/A</v>
      </c>
    </row>
    <row r="1426" spans="5:18" x14ac:dyDescent="0.25">
      <c r="E1426" s="8" t="e">
        <f t="shared" si="87"/>
        <v>#N/A</v>
      </c>
      <c r="F1426" s="7" t="e">
        <f t="shared" si="86"/>
        <v>#N/A</v>
      </c>
      <c r="O1426" s="8" t="e">
        <v>#N/A</v>
      </c>
      <c r="P1426" s="7" t="e">
        <v>#N/A</v>
      </c>
      <c r="Q1426" s="7" t="e">
        <f>SUM($P$8:P1426)+CurrentInventory</f>
        <v>#N/A</v>
      </c>
      <c r="R1426" s="7" t="e">
        <f t="shared" si="88"/>
        <v>#N/A</v>
      </c>
    </row>
    <row r="1427" spans="5:18" x14ac:dyDescent="0.25">
      <c r="E1427" s="8" t="e">
        <f t="shared" si="87"/>
        <v>#N/A</v>
      </c>
      <c r="F1427" s="7" t="e">
        <f t="shared" si="86"/>
        <v>#N/A</v>
      </c>
      <c r="O1427" s="8" t="e">
        <v>#N/A</v>
      </c>
      <c r="P1427" s="7" t="e">
        <v>#N/A</v>
      </c>
      <c r="Q1427" s="7" t="e">
        <f>SUM($P$8:P1427)+CurrentInventory</f>
        <v>#N/A</v>
      </c>
      <c r="R1427" s="7" t="e">
        <f t="shared" si="88"/>
        <v>#N/A</v>
      </c>
    </row>
    <row r="1428" spans="5:18" x14ac:dyDescent="0.25">
      <c r="E1428" s="8" t="e">
        <f t="shared" si="87"/>
        <v>#N/A</v>
      </c>
      <c r="F1428" s="7" t="e">
        <f t="shared" si="86"/>
        <v>#N/A</v>
      </c>
      <c r="O1428" s="8" t="e">
        <v>#N/A</v>
      </c>
      <c r="P1428" s="7" t="e">
        <v>#N/A</v>
      </c>
      <c r="Q1428" s="7" t="e">
        <f>SUM($P$8:P1428)+CurrentInventory</f>
        <v>#N/A</v>
      </c>
      <c r="R1428" s="7" t="e">
        <f t="shared" si="88"/>
        <v>#N/A</v>
      </c>
    </row>
    <row r="1429" spans="5:18" x14ac:dyDescent="0.25">
      <c r="E1429" s="8" t="e">
        <f t="shared" si="87"/>
        <v>#N/A</v>
      </c>
      <c r="F1429" s="7" t="e">
        <f t="shared" si="86"/>
        <v>#N/A</v>
      </c>
      <c r="O1429" s="8" t="e">
        <v>#N/A</v>
      </c>
      <c r="P1429" s="7" t="e">
        <v>#N/A</v>
      </c>
      <c r="Q1429" s="7" t="e">
        <f>SUM($P$8:P1429)+CurrentInventory</f>
        <v>#N/A</v>
      </c>
      <c r="R1429" s="7" t="e">
        <f t="shared" si="88"/>
        <v>#N/A</v>
      </c>
    </row>
    <row r="1430" spans="5:18" x14ac:dyDescent="0.25">
      <c r="E1430" s="8" t="e">
        <f t="shared" si="87"/>
        <v>#N/A</v>
      </c>
      <c r="F1430" s="7" t="e">
        <f t="shared" si="86"/>
        <v>#N/A</v>
      </c>
      <c r="O1430" s="8" t="e">
        <v>#N/A</v>
      </c>
      <c r="P1430" s="7" t="e">
        <v>#N/A</v>
      </c>
      <c r="Q1430" s="7" t="e">
        <f>SUM($P$8:P1430)+CurrentInventory</f>
        <v>#N/A</v>
      </c>
      <c r="R1430" s="7" t="e">
        <f t="shared" si="88"/>
        <v>#N/A</v>
      </c>
    </row>
    <row r="1431" spans="5:18" x14ac:dyDescent="0.25">
      <c r="E1431" s="8" t="e">
        <f t="shared" si="87"/>
        <v>#N/A</v>
      </c>
      <c r="F1431" s="7" t="e">
        <f t="shared" si="86"/>
        <v>#N/A</v>
      </c>
      <c r="O1431" s="8" t="e">
        <v>#N/A</v>
      </c>
      <c r="P1431" s="7" t="e">
        <v>#N/A</v>
      </c>
      <c r="Q1431" s="7" t="e">
        <f>SUM($P$8:P1431)+CurrentInventory</f>
        <v>#N/A</v>
      </c>
      <c r="R1431" s="7" t="e">
        <f t="shared" si="88"/>
        <v>#N/A</v>
      </c>
    </row>
    <row r="1432" spans="5:18" x14ac:dyDescent="0.25">
      <c r="E1432" s="8" t="e">
        <f t="shared" si="87"/>
        <v>#N/A</v>
      </c>
      <c r="F1432" s="7" t="e">
        <f t="shared" ref="F1432:F1495" si="89">VLOOKUP(E1432,$B$4:$C$97, 2,TRUE)</f>
        <v>#N/A</v>
      </c>
      <c r="O1432" s="8" t="e">
        <v>#N/A</v>
      </c>
      <c r="P1432" s="7" t="e">
        <v>#N/A</v>
      </c>
      <c r="Q1432" s="7" t="e">
        <f>SUM($P$8:P1432)+CurrentInventory</f>
        <v>#N/A</v>
      </c>
      <c r="R1432" s="7" t="e">
        <f t="shared" si="88"/>
        <v>#N/A</v>
      </c>
    </row>
    <row r="1433" spans="5:18" x14ac:dyDescent="0.25">
      <c r="E1433" s="8" t="e">
        <f t="shared" si="87"/>
        <v>#N/A</v>
      </c>
      <c r="F1433" s="7" t="e">
        <f t="shared" si="89"/>
        <v>#N/A</v>
      </c>
      <c r="O1433" s="8" t="e">
        <v>#N/A</v>
      </c>
      <c r="P1433" s="7" t="e">
        <v>#N/A</v>
      </c>
      <c r="Q1433" s="7" t="e">
        <f>SUM($P$8:P1433)+CurrentInventory</f>
        <v>#N/A</v>
      </c>
      <c r="R1433" s="7" t="e">
        <f t="shared" si="88"/>
        <v>#N/A</v>
      </c>
    </row>
    <row r="1434" spans="5:18" x14ac:dyDescent="0.25">
      <c r="E1434" s="8" t="e">
        <f t="shared" si="87"/>
        <v>#N/A</v>
      </c>
      <c r="F1434" s="7" t="e">
        <f t="shared" si="89"/>
        <v>#N/A</v>
      </c>
      <c r="O1434" s="8" t="e">
        <v>#N/A</v>
      </c>
      <c r="P1434" s="7" t="e">
        <v>#N/A</v>
      </c>
      <c r="Q1434" s="7" t="e">
        <f>SUM($P$8:P1434)+CurrentInventory</f>
        <v>#N/A</v>
      </c>
      <c r="R1434" s="7" t="e">
        <f t="shared" si="88"/>
        <v>#N/A</v>
      </c>
    </row>
    <row r="1435" spans="5:18" x14ac:dyDescent="0.25">
      <c r="E1435" s="8" t="e">
        <f t="shared" si="87"/>
        <v>#N/A</v>
      </c>
      <c r="F1435" s="7" t="e">
        <f t="shared" si="89"/>
        <v>#N/A</v>
      </c>
      <c r="O1435" s="8" t="e">
        <v>#N/A</v>
      </c>
      <c r="P1435" s="7" t="e">
        <v>#N/A</v>
      </c>
      <c r="Q1435" s="7" t="e">
        <f>SUM($P$8:P1435)+CurrentInventory</f>
        <v>#N/A</v>
      </c>
      <c r="R1435" s="7" t="e">
        <f t="shared" si="88"/>
        <v>#N/A</v>
      </c>
    </row>
    <row r="1436" spans="5:18" x14ac:dyDescent="0.25">
      <c r="E1436" s="8" t="e">
        <f t="shared" si="87"/>
        <v>#N/A</v>
      </c>
      <c r="F1436" s="7" t="e">
        <f t="shared" si="89"/>
        <v>#N/A</v>
      </c>
      <c r="O1436" s="8" t="e">
        <v>#N/A</v>
      </c>
      <c r="P1436" s="7" t="e">
        <v>#N/A</v>
      </c>
      <c r="Q1436" s="7" t="e">
        <f>SUM($P$8:P1436)+CurrentInventory</f>
        <v>#N/A</v>
      </c>
      <c r="R1436" s="7" t="e">
        <f t="shared" si="88"/>
        <v>#N/A</v>
      </c>
    </row>
    <row r="1437" spans="5:18" x14ac:dyDescent="0.25">
      <c r="E1437" s="8" t="e">
        <f t="shared" si="87"/>
        <v>#N/A</v>
      </c>
      <c r="F1437" s="7" t="e">
        <f t="shared" si="89"/>
        <v>#N/A</v>
      </c>
      <c r="O1437" s="8" t="e">
        <v>#N/A</v>
      </c>
      <c r="P1437" s="7" t="e">
        <v>#N/A</v>
      </c>
      <c r="Q1437" s="7" t="e">
        <f>SUM($P$8:P1437)+CurrentInventory</f>
        <v>#N/A</v>
      </c>
      <c r="R1437" s="7" t="e">
        <f t="shared" si="88"/>
        <v>#N/A</v>
      </c>
    </row>
    <row r="1438" spans="5:18" x14ac:dyDescent="0.25">
      <c r="E1438" s="8" t="e">
        <f t="shared" si="87"/>
        <v>#N/A</v>
      </c>
      <c r="F1438" s="7" t="e">
        <f t="shared" si="89"/>
        <v>#N/A</v>
      </c>
      <c r="O1438" s="8" t="e">
        <v>#N/A</v>
      </c>
      <c r="P1438" s="7" t="e">
        <v>#N/A</v>
      </c>
      <c r="Q1438" s="7" t="e">
        <f>SUM($P$8:P1438)+CurrentInventory</f>
        <v>#N/A</v>
      </c>
      <c r="R1438" s="7" t="e">
        <f t="shared" si="88"/>
        <v>#N/A</v>
      </c>
    </row>
    <row r="1439" spans="5:18" x14ac:dyDescent="0.25">
      <c r="E1439" s="8" t="e">
        <f t="shared" si="87"/>
        <v>#N/A</v>
      </c>
      <c r="F1439" s="7" t="e">
        <f t="shared" si="89"/>
        <v>#N/A</v>
      </c>
      <c r="O1439" s="8" t="e">
        <v>#N/A</v>
      </c>
      <c r="P1439" s="7" t="e">
        <v>#N/A</v>
      </c>
      <c r="Q1439" s="7" t="e">
        <f>SUM($P$8:P1439)+CurrentInventory</f>
        <v>#N/A</v>
      </c>
      <c r="R1439" s="7" t="e">
        <f t="shared" si="88"/>
        <v>#N/A</v>
      </c>
    </row>
    <row r="1440" spans="5:18" x14ac:dyDescent="0.25">
      <c r="E1440" s="8" t="e">
        <f t="shared" si="87"/>
        <v>#N/A</v>
      </c>
      <c r="F1440" s="7" t="e">
        <f t="shared" si="89"/>
        <v>#N/A</v>
      </c>
      <c r="O1440" s="8" t="e">
        <v>#N/A</v>
      </c>
      <c r="P1440" s="7" t="e">
        <v>#N/A</v>
      </c>
      <c r="Q1440" s="7" t="e">
        <f>SUM($P$8:P1440)+CurrentInventory</f>
        <v>#N/A</v>
      </c>
      <c r="R1440" s="7" t="e">
        <f t="shared" si="88"/>
        <v>#N/A</v>
      </c>
    </row>
    <row r="1441" spans="5:18" x14ac:dyDescent="0.25">
      <c r="E1441" s="8" t="e">
        <f t="shared" si="87"/>
        <v>#N/A</v>
      </c>
      <c r="F1441" s="7" t="e">
        <f t="shared" si="89"/>
        <v>#N/A</v>
      </c>
      <c r="O1441" s="8" t="e">
        <v>#N/A</v>
      </c>
      <c r="P1441" s="7" t="e">
        <v>#N/A</v>
      </c>
      <c r="Q1441" s="7" t="e">
        <f>SUM($P$8:P1441)+CurrentInventory</f>
        <v>#N/A</v>
      </c>
      <c r="R1441" s="7" t="e">
        <f t="shared" si="88"/>
        <v>#N/A</v>
      </c>
    </row>
    <row r="1442" spans="5:18" x14ac:dyDescent="0.25">
      <c r="E1442" s="8" t="e">
        <f t="shared" si="87"/>
        <v>#N/A</v>
      </c>
      <c r="F1442" s="7" t="e">
        <f t="shared" si="89"/>
        <v>#N/A</v>
      </c>
      <c r="O1442" s="8" t="e">
        <v>#N/A</v>
      </c>
      <c r="P1442" s="7" t="e">
        <v>#N/A</v>
      </c>
      <c r="Q1442" s="7" t="e">
        <f>SUM($P$8:P1442)+CurrentInventory</f>
        <v>#N/A</v>
      </c>
      <c r="R1442" s="7" t="e">
        <f t="shared" si="88"/>
        <v>#N/A</v>
      </c>
    </row>
    <row r="1443" spans="5:18" x14ac:dyDescent="0.25">
      <c r="E1443" s="8" t="e">
        <f t="shared" si="87"/>
        <v>#N/A</v>
      </c>
      <c r="F1443" s="7" t="e">
        <f t="shared" si="89"/>
        <v>#N/A</v>
      </c>
      <c r="O1443" s="8" t="e">
        <v>#N/A</v>
      </c>
      <c r="P1443" s="7" t="e">
        <v>#N/A</v>
      </c>
      <c r="Q1443" s="7" t="e">
        <f>SUM($P$8:P1443)+CurrentInventory</f>
        <v>#N/A</v>
      </c>
      <c r="R1443" s="7" t="e">
        <f t="shared" si="88"/>
        <v>#N/A</v>
      </c>
    </row>
    <row r="1444" spans="5:18" x14ac:dyDescent="0.25">
      <c r="E1444" s="8" t="e">
        <f t="shared" si="87"/>
        <v>#N/A</v>
      </c>
      <c r="F1444" s="7" t="e">
        <f t="shared" si="89"/>
        <v>#N/A</v>
      </c>
      <c r="O1444" s="8" t="e">
        <v>#N/A</v>
      </c>
      <c r="P1444" s="7" t="e">
        <v>#N/A</v>
      </c>
      <c r="Q1444" s="7" t="e">
        <f>SUM($P$8:P1444)+CurrentInventory</f>
        <v>#N/A</v>
      </c>
      <c r="R1444" s="7" t="e">
        <f t="shared" si="88"/>
        <v>#N/A</v>
      </c>
    </row>
    <row r="1445" spans="5:18" x14ac:dyDescent="0.25">
      <c r="E1445" s="8" t="e">
        <f t="shared" si="87"/>
        <v>#N/A</v>
      </c>
      <c r="F1445" s="7" t="e">
        <f t="shared" si="89"/>
        <v>#N/A</v>
      </c>
      <c r="O1445" s="8" t="e">
        <v>#N/A</v>
      </c>
      <c r="P1445" s="7" t="e">
        <v>#N/A</v>
      </c>
      <c r="Q1445" s="7" t="e">
        <f>SUM($P$8:P1445)+CurrentInventory</f>
        <v>#N/A</v>
      </c>
      <c r="R1445" s="7" t="e">
        <f t="shared" si="88"/>
        <v>#N/A</v>
      </c>
    </row>
    <row r="1446" spans="5:18" x14ac:dyDescent="0.25">
      <c r="E1446" s="8" t="e">
        <f t="shared" si="87"/>
        <v>#N/A</v>
      </c>
      <c r="F1446" s="7" t="e">
        <f t="shared" si="89"/>
        <v>#N/A</v>
      </c>
      <c r="O1446" s="8" t="e">
        <v>#N/A</v>
      </c>
      <c r="P1446" s="7" t="e">
        <v>#N/A</v>
      </c>
      <c r="Q1446" s="7" t="e">
        <f>SUM($P$8:P1446)+CurrentInventory</f>
        <v>#N/A</v>
      </c>
      <c r="R1446" s="7" t="e">
        <f t="shared" si="88"/>
        <v>#N/A</v>
      </c>
    </row>
    <row r="1447" spans="5:18" x14ac:dyDescent="0.25">
      <c r="E1447" s="8" t="e">
        <f t="shared" si="87"/>
        <v>#N/A</v>
      </c>
      <c r="F1447" s="7" t="e">
        <f t="shared" si="89"/>
        <v>#N/A</v>
      </c>
      <c r="O1447" s="8" t="e">
        <v>#N/A</v>
      </c>
      <c r="P1447" s="7" t="e">
        <v>#N/A</v>
      </c>
      <c r="Q1447" s="7" t="e">
        <f>SUM($P$8:P1447)+CurrentInventory</f>
        <v>#N/A</v>
      </c>
      <c r="R1447" s="7" t="e">
        <f t="shared" si="88"/>
        <v>#N/A</v>
      </c>
    </row>
    <row r="1448" spans="5:18" x14ac:dyDescent="0.25">
      <c r="E1448" s="8" t="e">
        <f t="shared" si="87"/>
        <v>#N/A</v>
      </c>
      <c r="F1448" s="7" t="e">
        <f t="shared" si="89"/>
        <v>#N/A</v>
      </c>
      <c r="O1448" s="8" t="e">
        <v>#N/A</v>
      </c>
      <c r="P1448" s="7" t="e">
        <v>#N/A</v>
      </c>
      <c r="Q1448" s="7" t="e">
        <f>SUM($P$8:P1448)+CurrentInventory</f>
        <v>#N/A</v>
      </c>
      <c r="R1448" s="7" t="e">
        <f t="shared" si="88"/>
        <v>#N/A</v>
      </c>
    </row>
    <row r="1449" spans="5:18" x14ac:dyDescent="0.25">
      <c r="E1449" s="8" t="e">
        <f t="shared" si="87"/>
        <v>#N/A</v>
      </c>
      <c r="F1449" s="7" t="e">
        <f t="shared" si="89"/>
        <v>#N/A</v>
      </c>
      <c r="O1449" s="8" t="e">
        <v>#N/A</v>
      </c>
      <c r="P1449" s="7" t="e">
        <v>#N/A</v>
      </c>
      <c r="Q1449" s="7" t="e">
        <f>SUM($P$8:P1449)+CurrentInventory</f>
        <v>#N/A</v>
      </c>
      <c r="R1449" s="7" t="e">
        <f t="shared" si="88"/>
        <v>#N/A</v>
      </c>
    </row>
    <row r="1450" spans="5:18" x14ac:dyDescent="0.25">
      <c r="E1450" s="8" t="e">
        <f t="shared" si="87"/>
        <v>#N/A</v>
      </c>
      <c r="F1450" s="7" t="e">
        <f t="shared" si="89"/>
        <v>#N/A</v>
      </c>
      <c r="O1450" s="8" t="e">
        <v>#N/A</v>
      </c>
      <c r="P1450" s="7" t="e">
        <v>#N/A</v>
      </c>
      <c r="Q1450" s="7" t="e">
        <f>SUM($P$8:P1450)+CurrentInventory</f>
        <v>#N/A</v>
      </c>
      <c r="R1450" s="7" t="e">
        <f t="shared" si="88"/>
        <v>#N/A</v>
      </c>
    </row>
    <row r="1451" spans="5:18" x14ac:dyDescent="0.25">
      <c r="E1451" s="8" t="e">
        <f t="shared" si="87"/>
        <v>#N/A</v>
      </c>
      <c r="F1451" s="7" t="e">
        <f t="shared" si="89"/>
        <v>#N/A</v>
      </c>
      <c r="O1451" s="8" t="e">
        <v>#N/A</v>
      </c>
      <c r="P1451" s="7" t="e">
        <v>#N/A</v>
      </c>
      <c r="Q1451" s="7" t="e">
        <f>SUM($P$8:P1451)+CurrentInventory</f>
        <v>#N/A</v>
      </c>
      <c r="R1451" s="7" t="e">
        <f t="shared" si="88"/>
        <v>#N/A</v>
      </c>
    </row>
    <row r="1452" spans="5:18" x14ac:dyDescent="0.25">
      <c r="E1452" s="8" t="e">
        <f t="shared" si="87"/>
        <v>#N/A</v>
      </c>
      <c r="F1452" s="7" t="e">
        <f t="shared" si="89"/>
        <v>#N/A</v>
      </c>
      <c r="O1452" s="8" t="e">
        <v>#N/A</v>
      </c>
      <c r="P1452" s="7" t="e">
        <v>#N/A</v>
      </c>
      <c r="Q1452" s="7" t="e">
        <f>SUM($P$8:P1452)+CurrentInventory</f>
        <v>#N/A</v>
      </c>
      <c r="R1452" s="7" t="e">
        <f t="shared" si="88"/>
        <v>#N/A</v>
      </c>
    </row>
    <row r="1453" spans="5:18" x14ac:dyDescent="0.25">
      <c r="E1453" s="8" t="e">
        <f t="shared" si="87"/>
        <v>#N/A</v>
      </c>
      <c r="F1453" s="7" t="e">
        <f t="shared" si="89"/>
        <v>#N/A</v>
      </c>
      <c r="O1453" s="8" t="e">
        <v>#N/A</v>
      </c>
      <c r="P1453" s="7" t="e">
        <v>#N/A</v>
      </c>
      <c r="Q1453" s="7" t="e">
        <f>SUM($P$8:P1453)+CurrentInventory</f>
        <v>#N/A</v>
      </c>
      <c r="R1453" s="7" t="e">
        <f t="shared" si="88"/>
        <v>#N/A</v>
      </c>
    </row>
    <row r="1454" spans="5:18" x14ac:dyDescent="0.25">
      <c r="E1454" s="8" t="e">
        <f t="shared" si="87"/>
        <v>#N/A</v>
      </c>
      <c r="F1454" s="7" t="e">
        <f t="shared" si="89"/>
        <v>#N/A</v>
      </c>
      <c r="O1454" s="8" t="e">
        <v>#N/A</v>
      </c>
      <c r="P1454" s="7" t="e">
        <v>#N/A</v>
      </c>
      <c r="Q1454" s="7" t="e">
        <f>SUM($P$8:P1454)+CurrentInventory</f>
        <v>#N/A</v>
      </c>
      <c r="R1454" s="7" t="e">
        <f t="shared" si="88"/>
        <v>#N/A</v>
      </c>
    </row>
    <row r="1455" spans="5:18" x14ac:dyDescent="0.25">
      <c r="E1455" s="8" t="e">
        <f t="shared" si="87"/>
        <v>#N/A</v>
      </c>
      <c r="F1455" s="7" t="e">
        <f t="shared" si="89"/>
        <v>#N/A</v>
      </c>
      <c r="O1455" s="8" t="e">
        <v>#N/A</v>
      </c>
      <c r="P1455" s="7" t="e">
        <v>#N/A</v>
      </c>
      <c r="Q1455" s="7" t="e">
        <f>SUM($P$8:P1455)+CurrentInventory</f>
        <v>#N/A</v>
      </c>
      <c r="R1455" s="7" t="e">
        <f t="shared" si="88"/>
        <v>#N/A</v>
      </c>
    </row>
    <row r="1456" spans="5:18" x14ac:dyDescent="0.25">
      <c r="E1456" s="8" t="e">
        <f t="shared" si="87"/>
        <v>#N/A</v>
      </c>
      <c r="F1456" s="7" t="e">
        <f t="shared" si="89"/>
        <v>#N/A</v>
      </c>
      <c r="O1456" s="8" t="e">
        <v>#N/A</v>
      </c>
      <c r="P1456" s="7" t="e">
        <v>#N/A</v>
      </c>
      <c r="Q1456" s="7" t="e">
        <f>SUM($P$8:P1456)+CurrentInventory</f>
        <v>#N/A</v>
      </c>
      <c r="R1456" s="7" t="e">
        <f t="shared" si="88"/>
        <v>#N/A</v>
      </c>
    </row>
    <row r="1457" spans="5:18" x14ac:dyDescent="0.25">
      <c r="E1457" s="8" t="e">
        <f t="shared" si="87"/>
        <v>#N/A</v>
      </c>
      <c r="F1457" s="7" t="e">
        <f t="shared" si="89"/>
        <v>#N/A</v>
      </c>
      <c r="O1457" s="8" t="e">
        <v>#N/A</v>
      </c>
      <c r="P1457" s="7" t="e">
        <v>#N/A</v>
      </c>
      <c r="Q1457" s="7" t="e">
        <f>SUM($P$8:P1457)+CurrentInventory</f>
        <v>#N/A</v>
      </c>
      <c r="R1457" s="7" t="e">
        <f t="shared" si="88"/>
        <v>#N/A</v>
      </c>
    </row>
    <row r="1458" spans="5:18" x14ac:dyDescent="0.25">
      <c r="E1458" s="8" t="e">
        <f t="shared" si="87"/>
        <v>#N/A</v>
      </c>
      <c r="F1458" s="7" t="e">
        <f t="shared" si="89"/>
        <v>#N/A</v>
      </c>
      <c r="O1458" s="8" t="e">
        <v>#N/A</v>
      </c>
      <c r="P1458" s="7" t="e">
        <v>#N/A</v>
      </c>
      <c r="Q1458" s="7" t="e">
        <f>SUM($P$8:P1458)+CurrentInventory</f>
        <v>#N/A</v>
      </c>
      <c r="R1458" s="7" t="e">
        <f t="shared" si="88"/>
        <v>#N/A</v>
      </c>
    </row>
    <row r="1459" spans="5:18" x14ac:dyDescent="0.25">
      <c r="E1459" s="8" t="e">
        <f t="shared" si="87"/>
        <v>#N/A</v>
      </c>
      <c r="F1459" s="7" t="e">
        <f t="shared" si="89"/>
        <v>#N/A</v>
      </c>
      <c r="O1459" s="8" t="e">
        <v>#N/A</v>
      </c>
      <c r="P1459" s="7" t="e">
        <v>#N/A</v>
      </c>
      <c r="Q1459" s="7" t="e">
        <f>SUM($P$8:P1459)+CurrentInventory</f>
        <v>#N/A</v>
      </c>
      <c r="R1459" s="7" t="e">
        <f t="shared" si="88"/>
        <v>#N/A</v>
      </c>
    </row>
    <row r="1460" spans="5:18" x14ac:dyDescent="0.25">
      <c r="E1460" s="8" t="e">
        <f t="shared" si="87"/>
        <v>#N/A</v>
      </c>
      <c r="F1460" s="7" t="e">
        <f t="shared" si="89"/>
        <v>#N/A</v>
      </c>
      <c r="O1460" s="8" t="e">
        <v>#N/A</v>
      </c>
      <c r="P1460" s="7" t="e">
        <v>#N/A</v>
      </c>
      <c r="Q1460" s="7" t="e">
        <f>SUM($P$8:P1460)+CurrentInventory</f>
        <v>#N/A</v>
      </c>
      <c r="R1460" s="7" t="e">
        <f t="shared" si="88"/>
        <v>#N/A</v>
      </c>
    </row>
    <row r="1461" spans="5:18" x14ac:dyDescent="0.25">
      <c r="E1461" s="8" t="e">
        <f t="shared" si="87"/>
        <v>#N/A</v>
      </c>
      <c r="F1461" s="7" t="e">
        <f t="shared" si="89"/>
        <v>#N/A</v>
      </c>
      <c r="O1461" s="8" t="e">
        <v>#N/A</v>
      </c>
      <c r="P1461" s="7" t="e">
        <v>#N/A</v>
      </c>
      <c r="Q1461" s="7" t="e">
        <f>SUM($P$8:P1461)+CurrentInventory</f>
        <v>#N/A</v>
      </c>
      <c r="R1461" s="7" t="e">
        <f t="shared" si="88"/>
        <v>#N/A</v>
      </c>
    </row>
    <row r="1462" spans="5:18" x14ac:dyDescent="0.25">
      <c r="E1462" s="8" t="e">
        <f t="shared" si="87"/>
        <v>#N/A</v>
      </c>
      <c r="F1462" s="7" t="e">
        <f t="shared" si="89"/>
        <v>#N/A</v>
      </c>
      <c r="O1462" s="8" t="e">
        <v>#N/A</v>
      </c>
      <c r="P1462" s="7" t="e">
        <v>#N/A</v>
      </c>
      <c r="Q1462" s="7" t="e">
        <f>SUM($P$8:P1462)+CurrentInventory</f>
        <v>#N/A</v>
      </c>
      <c r="R1462" s="7" t="e">
        <f t="shared" si="88"/>
        <v>#N/A</v>
      </c>
    </row>
    <row r="1463" spans="5:18" x14ac:dyDescent="0.25">
      <c r="E1463" s="8" t="e">
        <f t="shared" si="87"/>
        <v>#N/A</v>
      </c>
      <c r="F1463" s="7" t="e">
        <f t="shared" si="89"/>
        <v>#N/A</v>
      </c>
      <c r="O1463" s="8" t="e">
        <v>#N/A</v>
      </c>
      <c r="P1463" s="7" t="e">
        <v>#N/A</v>
      </c>
      <c r="Q1463" s="7" t="e">
        <f>SUM($P$8:P1463)+CurrentInventory</f>
        <v>#N/A</v>
      </c>
      <c r="R1463" s="7" t="e">
        <f t="shared" si="88"/>
        <v>#N/A</v>
      </c>
    </row>
    <row r="1464" spans="5:18" x14ac:dyDescent="0.25">
      <c r="E1464" s="8" t="e">
        <f t="shared" si="87"/>
        <v>#N/A</v>
      </c>
      <c r="F1464" s="7" t="e">
        <f t="shared" si="89"/>
        <v>#N/A</v>
      </c>
      <c r="O1464" s="8" t="e">
        <v>#N/A</v>
      </c>
      <c r="P1464" s="7" t="e">
        <v>#N/A</v>
      </c>
      <c r="Q1464" s="7" t="e">
        <f>SUM($P$8:P1464)+CurrentInventory</f>
        <v>#N/A</v>
      </c>
      <c r="R1464" s="7" t="e">
        <f t="shared" si="88"/>
        <v>#N/A</v>
      </c>
    </row>
    <row r="1465" spans="5:18" x14ac:dyDescent="0.25">
      <c r="E1465" s="8" t="e">
        <f t="shared" si="87"/>
        <v>#N/A</v>
      </c>
      <c r="F1465" s="7" t="e">
        <f t="shared" si="89"/>
        <v>#N/A</v>
      </c>
      <c r="O1465" s="8" t="e">
        <v>#N/A</v>
      </c>
      <c r="P1465" s="7" t="e">
        <v>#N/A</v>
      </c>
      <c r="Q1465" s="7" t="e">
        <f>SUM($P$8:P1465)+CurrentInventory</f>
        <v>#N/A</v>
      </c>
      <c r="R1465" s="7" t="e">
        <f t="shared" si="88"/>
        <v>#N/A</v>
      </c>
    </row>
    <row r="1466" spans="5:18" x14ac:dyDescent="0.25">
      <c r="E1466" s="8" t="e">
        <f t="shared" ref="E1466:E1529" si="90">IF(E1465+1&gt;MAX($B$4:$B$97), NA(), E1465+1)</f>
        <v>#N/A</v>
      </c>
      <c r="F1466" s="7" t="e">
        <f t="shared" si="89"/>
        <v>#N/A</v>
      </c>
      <c r="O1466" s="8" t="e">
        <v>#N/A</v>
      </c>
      <c r="P1466" s="7" t="e">
        <v>#N/A</v>
      </c>
      <c r="Q1466" s="7" t="e">
        <f>SUM($P$8:P1466)+CurrentInventory</f>
        <v>#N/A</v>
      </c>
      <c r="R1466" s="7" t="e">
        <f t="shared" si="88"/>
        <v>#N/A</v>
      </c>
    </row>
    <row r="1467" spans="5:18" x14ac:dyDescent="0.25">
      <c r="E1467" s="8" t="e">
        <f t="shared" si="90"/>
        <v>#N/A</v>
      </c>
      <c r="F1467" s="7" t="e">
        <f t="shared" si="89"/>
        <v>#N/A</v>
      </c>
      <c r="O1467" s="8" t="e">
        <v>#N/A</v>
      </c>
      <c r="P1467" s="7" t="e">
        <v>#N/A</v>
      </c>
      <c r="Q1467" s="7" t="e">
        <f>SUM($P$8:P1467)+CurrentInventory</f>
        <v>#N/A</v>
      </c>
      <c r="R1467" s="7" t="e">
        <f t="shared" si="88"/>
        <v>#N/A</v>
      </c>
    </row>
    <row r="1468" spans="5:18" x14ac:dyDescent="0.25">
      <c r="E1468" s="8" t="e">
        <f t="shared" si="90"/>
        <v>#N/A</v>
      </c>
      <c r="F1468" s="7" t="e">
        <f t="shared" si="89"/>
        <v>#N/A</v>
      </c>
      <c r="O1468" s="8" t="e">
        <v>#N/A</v>
      </c>
      <c r="P1468" s="7" t="e">
        <v>#N/A</v>
      </c>
      <c r="Q1468" s="7" t="e">
        <f>SUM($P$8:P1468)+CurrentInventory</f>
        <v>#N/A</v>
      </c>
      <c r="R1468" s="7" t="e">
        <f t="shared" si="88"/>
        <v>#N/A</v>
      </c>
    </row>
    <row r="1469" spans="5:18" x14ac:dyDescent="0.25">
      <c r="E1469" s="8" t="e">
        <f t="shared" si="90"/>
        <v>#N/A</v>
      </c>
      <c r="F1469" s="7" t="e">
        <f t="shared" si="89"/>
        <v>#N/A</v>
      </c>
      <c r="O1469" s="8" t="e">
        <v>#N/A</v>
      </c>
      <c r="P1469" s="7" t="e">
        <v>#N/A</v>
      </c>
      <c r="Q1469" s="7" t="e">
        <f>SUM($P$8:P1469)+CurrentInventory</f>
        <v>#N/A</v>
      </c>
      <c r="R1469" s="7" t="e">
        <f t="shared" si="88"/>
        <v>#N/A</v>
      </c>
    </row>
    <row r="1470" spans="5:18" x14ac:dyDescent="0.25">
      <c r="E1470" s="8" t="e">
        <f t="shared" si="90"/>
        <v>#N/A</v>
      </c>
      <c r="F1470" s="7" t="e">
        <f t="shared" si="89"/>
        <v>#N/A</v>
      </c>
      <c r="O1470" s="8" t="e">
        <v>#N/A</v>
      </c>
      <c r="P1470" s="7" t="e">
        <v>#N/A</v>
      </c>
      <c r="Q1470" s="7" t="e">
        <f>SUM($P$8:P1470)+CurrentInventory</f>
        <v>#N/A</v>
      </c>
      <c r="R1470" s="7" t="e">
        <f t="shared" si="88"/>
        <v>#N/A</v>
      </c>
    </row>
    <row r="1471" spans="5:18" x14ac:dyDescent="0.25">
      <c r="E1471" s="8" t="e">
        <f t="shared" si="90"/>
        <v>#N/A</v>
      </c>
      <c r="F1471" s="7" t="e">
        <f t="shared" si="89"/>
        <v>#N/A</v>
      </c>
      <c r="O1471" s="8" t="e">
        <v>#N/A</v>
      </c>
      <c r="P1471" s="7" t="e">
        <v>#N/A</v>
      </c>
      <c r="Q1471" s="7" t="e">
        <f>SUM($P$8:P1471)+CurrentInventory</f>
        <v>#N/A</v>
      </c>
      <c r="R1471" s="7" t="e">
        <f t="shared" si="88"/>
        <v>#N/A</v>
      </c>
    </row>
    <row r="1472" spans="5:18" x14ac:dyDescent="0.25">
      <c r="E1472" s="8" t="e">
        <f t="shared" si="90"/>
        <v>#N/A</v>
      </c>
      <c r="F1472" s="7" t="e">
        <f t="shared" si="89"/>
        <v>#N/A</v>
      </c>
      <c r="O1472" s="8" t="e">
        <v>#N/A</v>
      </c>
      <c r="P1472" s="7" t="e">
        <v>#N/A</v>
      </c>
      <c r="Q1472" s="7" t="e">
        <f>SUM($P$8:P1472)+CurrentInventory</f>
        <v>#N/A</v>
      </c>
      <c r="R1472" s="7" t="e">
        <f t="shared" si="88"/>
        <v>#N/A</v>
      </c>
    </row>
    <row r="1473" spans="5:18" x14ac:dyDescent="0.25">
      <c r="E1473" s="8" t="e">
        <f t="shared" si="90"/>
        <v>#N/A</v>
      </c>
      <c r="F1473" s="7" t="e">
        <f t="shared" si="89"/>
        <v>#N/A</v>
      </c>
      <c r="O1473" s="8" t="e">
        <v>#N/A</v>
      </c>
      <c r="P1473" s="7" t="e">
        <v>#N/A</v>
      </c>
      <c r="Q1473" s="7" t="e">
        <f>SUM($P$8:P1473)+CurrentInventory</f>
        <v>#N/A</v>
      </c>
      <c r="R1473" s="7" t="e">
        <f t="shared" si="88"/>
        <v>#N/A</v>
      </c>
    </row>
    <row r="1474" spans="5:18" x14ac:dyDescent="0.25">
      <c r="E1474" s="8" t="e">
        <f t="shared" si="90"/>
        <v>#N/A</v>
      </c>
      <c r="F1474" s="7" t="e">
        <f t="shared" si="89"/>
        <v>#N/A</v>
      </c>
      <c r="O1474" s="8" t="e">
        <v>#N/A</v>
      </c>
      <c r="P1474" s="7" t="e">
        <v>#N/A</v>
      </c>
      <c r="Q1474" s="7" t="e">
        <f>SUM($P$8:P1474)+CurrentInventory</f>
        <v>#N/A</v>
      </c>
      <c r="R1474" s="7" t="e">
        <f t="shared" si="88"/>
        <v>#N/A</v>
      </c>
    </row>
    <row r="1475" spans="5:18" x14ac:dyDescent="0.25">
      <c r="E1475" s="8" t="e">
        <f t="shared" si="90"/>
        <v>#N/A</v>
      </c>
      <c r="F1475" s="7" t="e">
        <f t="shared" si="89"/>
        <v>#N/A</v>
      </c>
      <c r="O1475" s="8" t="e">
        <v>#N/A</v>
      </c>
      <c r="P1475" s="7" t="e">
        <v>#N/A</v>
      </c>
      <c r="Q1475" s="7" t="e">
        <f>SUM($P$8:P1475)+CurrentInventory</f>
        <v>#N/A</v>
      </c>
      <c r="R1475" s="7" t="e">
        <f t="shared" si="88"/>
        <v>#N/A</v>
      </c>
    </row>
    <row r="1476" spans="5:18" x14ac:dyDescent="0.25">
      <c r="E1476" s="8" t="e">
        <f t="shared" si="90"/>
        <v>#N/A</v>
      </c>
      <c r="F1476" s="7" t="e">
        <f t="shared" si="89"/>
        <v>#N/A</v>
      </c>
      <c r="O1476" s="8" t="e">
        <v>#N/A</v>
      </c>
      <c r="P1476" s="7" t="e">
        <v>#N/A</v>
      </c>
      <c r="Q1476" s="7" t="e">
        <f>SUM($P$8:P1476)+CurrentInventory</f>
        <v>#N/A</v>
      </c>
      <c r="R1476" s="7" t="e">
        <f t="shared" si="88"/>
        <v>#N/A</v>
      </c>
    </row>
    <row r="1477" spans="5:18" x14ac:dyDescent="0.25">
      <c r="E1477" s="8" t="e">
        <f t="shared" si="90"/>
        <v>#N/A</v>
      </c>
      <c r="F1477" s="7" t="e">
        <f t="shared" si="89"/>
        <v>#N/A</v>
      </c>
      <c r="O1477" s="8" t="e">
        <v>#N/A</v>
      </c>
      <c r="P1477" s="7" t="e">
        <v>#N/A</v>
      </c>
      <c r="Q1477" s="7" t="e">
        <f>SUM($P$8:P1477)+CurrentInventory</f>
        <v>#N/A</v>
      </c>
      <c r="R1477" s="7" t="e">
        <f t="shared" si="88"/>
        <v>#N/A</v>
      </c>
    </row>
    <row r="1478" spans="5:18" x14ac:dyDescent="0.25">
      <c r="E1478" s="8" t="e">
        <f t="shared" si="90"/>
        <v>#N/A</v>
      </c>
      <c r="F1478" s="7" t="e">
        <f t="shared" si="89"/>
        <v>#N/A</v>
      </c>
      <c r="O1478" s="8" t="e">
        <v>#N/A</v>
      </c>
      <c r="P1478" s="7" t="e">
        <v>#N/A</v>
      </c>
      <c r="Q1478" s="7" t="e">
        <f>SUM($P$8:P1478)+CurrentInventory</f>
        <v>#N/A</v>
      </c>
      <c r="R1478" s="7" t="e">
        <f t="shared" si="88"/>
        <v>#N/A</v>
      </c>
    </row>
    <row r="1479" spans="5:18" x14ac:dyDescent="0.25">
      <c r="E1479" s="8" t="e">
        <f t="shared" si="90"/>
        <v>#N/A</v>
      </c>
      <c r="F1479" s="7" t="e">
        <f t="shared" si="89"/>
        <v>#N/A</v>
      </c>
      <c r="O1479" s="8" t="e">
        <v>#N/A</v>
      </c>
      <c r="P1479" s="7" t="e">
        <v>#N/A</v>
      </c>
      <c r="Q1479" s="7" t="e">
        <f>SUM($P$8:P1479)+CurrentInventory</f>
        <v>#N/A</v>
      </c>
      <c r="R1479" s="7" t="e">
        <f t="shared" si="88"/>
        <v>#N/A</v>
      </c>
    </row>
    <row r="1480" spans="5:18" x14ac:dyDescent="0.25">
      <c r="E1480" s="8" t="e">
        <f t="shared" si="90"/>
        <v>#N/A</v>
      </c>
      <c r="F1480" s="7" t="e">
        <f t="shared" si="89"/>
        <v>#N/A</v>
      </c>
      <c r="O1480" s="8" t="e">
        <v>#N/A</v>
      </c>
      <c r="P1480" s="7" t="e">
        <v>#N/A</v>
      </c>
      <c r="Q1480" s="7" t="e">
        <f>SUM($P$8:P1480)+CurrentInventory</f>
        <v>#N/A</v>
      </c>
      <c r="R1480" s="7" t="e">
        <f t="shared" si="88"/>
        <v>#N/A</v>
      </c>
    </row>
    <row r="1481" spans="5:18" x14ac:dyDescent="0.25">
      <c r="E1481" s="8" t="e">
        <f t="shared" si="90"/>
        <v>#N/A</v>
      </c>
      <c r="F1481" s="7" t="e">
        <f t="shared" si="89"/>
        <v>#N/A</v>
      </c>
      <c r="O1481" s="8" t="e">
        <v>#N/A</v>
      </c>
      <c r="P1481" s="7" t="e">
        <v>#N/A</v>
      </c>
      <c r="Q1481" s="7" t="e">
        <f>SUM($P$8:P1481)+CurrentInventory</f>
        <v>#N/A</v>
      </c>
      <c r="R1481" s="7" t="e">
        <f t="shared" ref="R1481:R1544" si="91">VLOOKUP(O1481,$E$22:$F$1597, 2, FALSE)</f>
        <v>#N/A</v>
      </c>
    </row>
    <row r="1482" spans="5:18" x14ac:dyDescent="0.25">
      <c r="E1482" s="8" t="e">
        <f t="shared" si="90"/>
        <v>#N/A</v>
      </c>
      <c r="F1482" s="7" t="e">
        <f t="shared" si="89"/>
        <v>#N/A</v>
      </c>
      <c r="O1482" s="8" t="e">
        <v>#N/A</v>
      </c>
      <c r="P1482" s="7" t="e">
        <v>#N/A</v>
      </c>
      <c r="Q1482" s="7" t="e">
        <f>SUM($P$8:P1482)+CurrentInventory</f>
        <v>#N/A</v>
      </c>
      <c r="R1482" s="7" t="e">
        <f t="shared" si="91"/>
        <v>#N/A</v>
      </c>
    </row>
    <row r="1483" spans="5:18" x14ac:dyDescent="0.25">
      <c r="E1483" s="8" t="e">
        <f t="shared" si="90"/>
        <v>#N/A</v>
      </c>
      <c r="F1483" s="7" t="e">
        <f t="shared" si="89"/>
        <v>#N/A</v>
      </c>
      <c r="O1483" s="8" t="e">
        <v>#N/A</v>
      </c>
      <c r="P1483" s="7" t="e">
        <v>#N/A</v>
      </c>
      <c r="Q1483" s="7" t="e">
        <f>SUM($P$8:P1483)+CurrentInventory</f>
        <v>#N/A</v>
      </c>
      <c r="R1483" s="7" t="e">
        <f t="shared" si="91"/>
        <v>#N/A</v>
      </c>
    </row>
    <row r="1484" spans="5:18" x14ac:dyDescent="0.25">
      <c r="E1484" s="8" t="e">
        <f t="shared" si="90"/>
        <v>#N/A</v>
      </c>
      <c r="F1484" s="7" t="e">
        <f t="shared" si="89"/>
        <v>#N/A</v>
      </c>
      <c r="O1484" s="8" t="e">
        <v>#N/A</v>
      </c>
      <c r="P1484" s="7" t="e">
        <v>#N/A</v>
      </c>
      <c r="Q1484" s="7" t="e">
        <f>SUM($P$8:P1484)+CurrentInventory</f>
        <v>#N/A</v>
      </c>
      <c r="R1484" s="7" t="e">
        <f t="shared" si="91"/>
        <v>#N/A</v>
      </c>
    </row>
    <row r="1485" spans="5:18" x14ac:dyDescent="0.25">
      <c r="E1485" s="8" t="e">
        <f t="shared" si="90"/>
        <v>#N/A</v>
      </c>
      <c r="F1485" s="7" t="e">
        <f t="shared" si="89"/>
        <v>#N/A</v>
      </c>
      <c r="O1485" s="8" t="e">
        <v>#N/A</v>
      </c>
      <c r="P1485" s="7" t="e">
        <v>#N/A</v>
      </c>
      <c r="Q1485" s="7" t="e">
        <f>SUM($P$8:P1485)+CurrentInventory</f>
        <v>#N/A</v>
      </c>
      <c r="R1485" s="7" t="e">
        <f t="shared" si="91"/>
        <v>#N/A</v>
      </c>
    </row>
    <row r="1486" spans="5:18" x14ac:dyDescent="0.25">
      <c r="E1486" s="8" t="e">
        <f t="shared" si="90"/>
        <v>#N/A</v>
      </c>
      <c r="F1486" s="7" t="e">
        <f t="shared" si="89"/>
        <v>#N/A</v>
      </c>
      <c r="O1486" s="8" t="e">
        <v>#N/A</v>
      </c>
      <c r="P1486" s="7" t="e">
        <v>#N/A</v>
      </c>
      <c r="Q1486" s="7" t="e">
        <f>SUM($P$8:P1486)+CurrentInventory</f>
        <v>#N/A</v>
      </c>
      <c r="R1486" s="7" t="e">
        <f t="shared" si="91"/>
        <v>#N/A</v>
      </c>
    </row>
    <row r="1487" spans="5:18" x14ac:dyDescent="0.25">
      <c r="E1487" s="8" t="e">
        <f t="shared" si="90"/>
        <v>#N/A</v>
      </c>
      <c r="F1487" s="7" t="e">
        <f t="shared" si="89"/>
        <v>#N/A</v>
      </c>
      <c r="O1487" s="8" t="e">
        <v>#N/A</v>
      </c>
      <c r="P1487" s="7" t="e">
        <v>#N/A</v>
      </c>
      <c r="Q1487" s="7" t="e">
        <f>SUM($P$8:P1487)+CurrentInventory</f>
        <v>#N/A</v>
      </c>
      <c r="R1487" s="7" t="e">
        <f t="shared" si="91"/>
        <v>#N/A</v>
      </c>
    </row>
    <row r="1488" spans="5:18" x14ac:dyDescent="0.25">
      <c r="E1488" s="8" t="e">
        <f t="shared" si="90"/>
        <v>#N/A</v>
      </c>
      <c r="F1488" s="7" t="e">
        <f t="shared" si="89"/>
        <v>#N/A</v>
      </c>
      <c r="O1488" s="8" t="e">
        <v>#N/A</v>
      </c>
      <c r="P1488" s="7" t="e">
        <v>#N/A</v>
      </c>
      <c r="Q1488" s="7" t="e">
        <f>SUM($P$8:P1488)+CurrentInventory</f>
        <v>#N/A</v>
      </c>
      <c r="R1488" s="7" t="e">
        <f t="shared" si="91"/>
        <v>#N/A</v>
      </c>
    </row>
    <row r="1489" spans="5:18" x14ac:dyDescent="0.25">
      <c r="E1489" s="8" t="e">
        <f t="shared" si="90"/>
        <v>#N/A</v>
      </c>
      <c r="F1489" s="7" t="e">
        <f t="shared" si="89"/>
        <v>#N/A</v>
      </c>
      <c r="O1489" s="8" t="e">
        <v>#N/A</v>
      </c>
      <c r="P1489" s="7" t="e">
        <v>#N/A</v>
      </c>
      <c r="Q1489" s="7" t="e">
        <f>SUM($P$8:P1489)+CurrentInventory</f>
        <v>#N/A</v>
      </c>
      <c r="R1489" s="7" t="e">
        <f t="shared" si="91"/>
        <v>#N/A</v>
      </c>
    </row>
    <row r="1490" spans="5:18" x14ac:dyDescent="0.25">
      <c r="E1490" s="8" t="e">
        <f t="shared" si="90"/>
        <v>#N/A</v>
      </c>
      <c r="F1490" s="7" t="e">
        <f t="shared" si="89"/>
        <v>#N/A</v>
      </c>
      <c r="O1490" s="8" t="e">
        <v>#N/A</v>
      </c>
      <c r="P1490" s="7" t="e">
        <v>#N/A</v>
      </c>
      <c r="Q1490" s="7" t="e">
        <f>SUM($P$8:P1490)+CurrentInventory</f>
        <v>#N/A</v>
      </c>
      <c r="R1490" s="7" t="e">
        <f t="shared" si="91"/>
        <v>#N/A</v>
      </c>
    </row>
    <row r="1491" spans="5:18" x14ac:dyDescent="0.25">
      <c r="E1491" s="8" t="e">
        <f t="shared" si="90"/>
        <v>#N/A</v>
      </c>
      <c r="F1491" s="7" t="e">
        <f t="shared" si="89"/>
        <v>#N/A</v>
      </c>
      <c r="O1491" s="8" t="e">
        <v>#N/A</v>
      </c>
      <c r="P1491" s="7" t="e">
        <v>#N/A</v>
      </c>
      <c r="Q1491" s="7" t="e">
        <f>SUM($P$8:P1491)+CurrentInventory</f>
        <v>#N/A</v>
      </c>
      <c r="R1491" s="7" t="e">
        <f t="shared" si="91"/>
        <v>#N/A</v>
      </c>
    </row>
    <row r="1492" spans="5:18" x14ac:dyDescent="0.25">
      <c r="E1492" s="8" t="e">
        <f t="shared" si="90"/>
        <v>#N/A</v>
      </c>
      <c r="F1492" s="7" t="e">
        <f t="shared" si="89"/>
        <v>#N/A</v>
      </c>
      <c r="O1492" s="8" t="e">
        <v>#N/A</v>
      </c>
      <c r="P1492" s="7" t="e">
        <v>#N/A</v>
      </c>
      <c r="Q1492" s="7" t="e">
        <f>SUM($P$8:P1492)+CurrentInventory</f>
        <v>#N/A</v>
      </c>
      <c r="R1492" s="7" t="e">
        <f t="shared" si="91"/>
        <v>#N/A</v>
      </c>
    </row>
    <row r="1493" spans="5:18" x14ac:dyDescent="0.25">
      <c r="E1493" s="8" t="e">
        <f t="shared" si="90"/>
        <v>#N/A</v>
      </c>
      <c r="F1493" s="7" t="e">
        <f t="shared" si="89"/>
        <v>#N/A</v>
      </c>
      <c r="O1493" s="8" t="e">
        <v>#N/A</v>
      </c>
      <c r="P1493" s="7" t="e">
        <v>#N/A</v>
      </c>
      <c r="Q1493" s="7" t="e">
        <f>SUM($P$8:P1493)+CurrentInventory</f>
        <v>#N/A</v>
      </c>
      <c r="R1493" s="7" t="e">
        <f t="shared" si="91"/>
        <v>#N/A</v>
      </c>
    </row>
    <row r="1494" spans="5:18" x14ac:dyDescent="0.25">
      <c r="E1494" s="8" t="e">
        <f t="shared" si="90"/>
        <v>#N/A</v>
      </c>
      <c r="F1494" s="7" t="e">
        <f t="shared" si="89"/>
        <v>#N/A</v>
      </c>
      <c r="O1494" s="8" t="e">
        <v>#N/A</v>
      </c>
      <c r="P1494" s="7" t="e">
        <v>#N/A</v>
      </c>
      <c r="Q1494" s="7" t="e">
        <f>SUM($P$8:P1494)+CurrentInventory</f>
        <v>#N/A</v>
      </c>
      <c r="R1494" s="7" t="e">
        <f t="shared" si="91"/>
        <v>#N/A</v>
      </c>
    </row>
    <row r="1495" spans="5:18" x14ac:dyDescent="0.25">
      <c r="E1495" s="8" t="e">
        <f t="shared" si="90"/>
        <v>#N/A</v>
      </c>
      <c r="F1495" s="7" t="e">
        <f t="shared" si="89"/>
        <v>#N/A</v>
      </c>
      <c r="O1495" s="8" t="e">
        <v>#N/A</v>
      </c>
      <c r="P1495" s="7" t="e">
        <v>#N/A</v>
      </c>
      <c r="Q1495" s="7" t="e">
        <f>SUM($P$8:P1495)+CurrentInventory</f>
        <v>#N/A</v>
      </c>
      <c r="R1495" s="7" t="e">
        <f t="shared" si="91"/>
        <v>#N/A</v>
      </c>
    </row>
    <row r="1496" spans="5:18" x14ac:dyDescent="0.25">
      <c r="E1496" s="8" t="e">
        <f t="shared" si="90"/>
        <v>#N/A</v>
      </c>
      <c r="F1496" s="7" t="e">
        <f t="shared" ref="F1496:F1559" si="92">VLOOKUP(E1496,$B$4:$C$97, 2,TRUE)</f>
        <v>#N/A</v>
      </c>
      <c r="O1496" s="8" t="e">
        <v>#N/A</v>
      </c>
      <c r="P1496" s="7" t="e">
        <v>#N/A</v>
      </c>
      <c r="Q1496" s="7" t="e">
        <f>SUM($P$8:P1496)+CurrentInventory</f>
        <v>#N/A</v>
      </c>
      <c r="R1496" s="7" t="e">
        <f t="shared" si="91"/>
        <v>#N/A</v>
      </c>
    </row>
    <row r="1497" spans="5:18" x14ac:dyDescent="0.25">
      <c r="E1497" s="8" t="e">
        <f t="shared" si="90"/>
        <v>#N/A</v>
      </c>
      <c r="F1497" s="7" t="e">
        <f t="shared" si="92"/>
        <v>#N/A</v>
      </c>
      <c r="O1497" s="8" t="e">
        <v>#N/A</v>
      </c>
      <c r="P1497" s="7" t="e">
        <v>#N/A</v>
      </c>
      <c r="Q1497" s="7" t="e">
        <f>SUM($P$8:P1497)+CurrentInventory</f>
        <v>#N/A</v>
      </c>
      <c r="R1497" s="7" t="e">
        <f t="shared" si="91"/>
        <v>#N/A</v>
      </c>
    </row>
    <row r="1498" spans="5:18" x14ac:dyDescent="0.25">
      <c r="E1498" s="8" t="e">
        <f t="shared" si="90"/>
        <v>#N/A</v>
      </c>
      <c r="F1498" s="7" t="e">
        <f t="shared" si="92"/>
        <v>#N/A</v>
      </c>
      <c r="O1498" s="8" t="e">
        <v>#N/A</v>
      </c>
      <c r="P1498" s="7" t="e">
        <v>#N/A</v>
      </c>
      <c r="Q1498" s="7" t="e">
        <f>SUM($P$8:P1498)+CurrentInventory</f>
        <v>#N/A</v>
      </c>
      <c r="R1498" s="7" t="e">
        <f t="shared" si="91"/>
        <v>#N/A</v>
      </c>
    </row>
    <row r="1499" spans="5:18" x14ac:dyDescent="0.25">
      <c r="E1499" s="8" t="e">
        <f t="shared" si="90"/>
        <v>#N/A</v>
      </c>
      <c r="F1499" s="7" t="e">
        <f t="shared" si="92"/>
        <v>#N/A</v>
      </c>
      <c r="O1499" s="8" t="e">
        <v>#N/A</v>
      </c>
      <c r="P1499" s="7" t="e">
        <v>#N/A</v>
      </c>
      <c r="Q1499" s="7" t="e">
        <f>SUM($P$8:P1499)+CurrentInventory</f>
        <v>#N/A</v>
      </c>
      <c r="R1499" s="7" t="e">
        <f t="shared" si="91"/>
        <v>#N/A</v>
      </c>
    </row>
    <row r="1500" spans="5:18" x14ac:dyDescent="0.25">
      <c r="E1500" s="8" t="e">
        <f t="shared" si="90"/>
        <v>#N/A</v>
      </c>
      <c r="F1500" s="7" t="e">
        <f t="shared" si="92"/>
        <v>#N/A</v>
      </c>
      <c r="O1500" s="8" t="e">
        <v>#N/A</v>
      </c>
      <c r="P1500" s="7" t="e">
        <v>#N/A</v>
      </c>
      <c r="Q1500" s="7" t="e">
        <f>SUM($P$8:P1500)+CurrentInventory</f>
        <v>#N/A</v>
      </c>
      <c r="R1500" s="7" t="e">
        <f t="shared" si="91"/>
        <v>#N/A</v>
      </c>
    </row>
    <row r="1501" spans="5:18" x14ac:dyDescent="0.25">
      <c r="E1501" s="8" t="e">
        <f t="shared" si="90"/>
        <v>#N/A</v>
      </c>
      <c r="F1501" s="7" t="e">
        <f t="shared" si="92"/>
        <v>#N/A</v>
      </c>
      <c r="O1501" s="8" t="e">
        <v>#N/A</v>
      </c>
      <c r="P1501" s="7" t="e">
        <v>#N/A</v>
      </c>
      <c r="Q1501" s="7" t="e">
        <f>SUM($P$8:P1501)+CurrentInventory</f>
        <v>#N/A</v>
      </c>
      <c r="R1501" s="7" t="e">
        <f t="shared" si="91"/>
        <v>#N/A</v>
      </c>
    </row>
    <row r="1502" spans="5:18" x14ac:dyDescent="0.25">
      <c r="E1502" s="8" t="e">
        <f t="shared" si="90"/>
        <v>#N/A</v>
      </c>
      <c r="F1502" s="7" t="e">
        <f t="shared" si="92"/>
        <v>#N/A</v>
      </c>
      <c r="O1502" s="8" t="e">
        <v>#N/A</v>
      </c>
      <c r="P1502" s="7" t="e">
        <v>#N/A</v>
      </c>
      <c r="Q1502" s="7" t="e">
        <f>SUM($P$8:P1502)+CurrentInventory</f>
        <v>#N/A</v>
      </c>
      <c r="R1502" s="7" t="e">
        <f t="shared" si="91"/>
        <v>#N/A</v>
      </c>
    </row>
    <row r="1503" spans="5:18" x14ac:dyDescent="0.25">
      <c r="E1503" s="8" t="e">
        <f t="shared" si="90"/>
        <v>#N/A</v>
      </c>
      <c r="F1503" s="7" t="e">
        <f t="shared" si="92"/>
        <v>#N/A</v>
      </c>
      <c r="O1503" s="8" t="e">
        <v>#N/A</v>
      </c>
      <c r="P1503" s="7" t="e">
        <v>#N/A</v>
      </c>
      <c r="Q1503" s="7" t="e">
        <f>SUM($P$8:P1503)+CurrentInventory</f>
        <v>#N/A</v>
      </c>
      <c r="R1503" s="7" t="e">
        <f t="shared" si="91"/>
        <v>#N/A</v>
      </c>
    </row>
    <row r="1504" spans="5:18" x14ac:dyDescent="0.25">
      <c r="E1504" s="8" t="e">
        <f t="shared" si="90"/>
        <v>#N/A</v>
      </c>
      <c r="F1504" s="7" t="e">
        <f t="shared" si="92"/>
        <v>#N/A</v>
      </c>
      <c r="O1504" s="8" t="e">
        <v>#N/A</v>
      </c>
      <c r="P1504" s="7" t="e">
        <v>#N/A</v>
      </c>
      <c r="Q1504" s="7" t="e">
        <f>SUM($P$8:P1504)+CurrentInventory</f>
        <v>#N/A</v>
      </c>
      <c r="R1504" s="7" t="e">
        <f t="shared" si="91"/>
        <v>#N/A</v>
      </c>
    </row>
    <row r="1505" spans="5:18" x14ac:dyDescent="0.25">
      <c r="E1505" s="8" t="e">
        <f t="shared" si="90"/>
        <v>#N/A</v>
      </c>
      <c r="F1505" s="7" t="e">
        <f t="shared" si="92"/>
        <v>#N/A</v>
      </c>
      <c r="O1505" s="8" t="e">
        <v>#N/A</v>
      </c>
      <c r="P1505" s="7" t="e">
        <v>#N/A</v>
      </c>
      <c r="Q1505" s="7" t="e">
        <f>SUM($P$8:P1505)+CurrentInventory</f>
        <v>#N/A</v>
      </c>
      <c r="R1505" s="7" t="e">
        <f t="shared" si="91"/>
        <v>#N/A</v>
      </c>
    </row>
    <row r="1506" spans="5:18" x14ac:dyDescent="0.25">
      <c r="E1506" s="8" t="e">
        <f t="shared" si="90"/>
        <v>#N/A</v>
      </c>
      <c r="F1506" s="7" t="e">
        <f t="shared" si="92"/>
        <v>#N/A</v>
      </c>
      <c r="O1506" s="8" t="e">
        <v>#N/A</v>
      </c>
      <c r="P1506" s="7" t="e">
        <v>#N/A</v>
      </c>
      <c r="Q1506" s="7" t="e">
        <f>SUM($P$8:P1506)+CurrentInventory</f>
        <v>#N/A</v>
      </c>
      <c r="R1506" s="7" t="e">
        <f t="shared" si="91"/>
        <v>#N/A</v>
      </c>
    </row>
    <row r="1507" spans="5:18" x14ac:dyDescent="0.25">
      <c r="E1507" s="8" t="e">
        <f t="shared" si="90"/>
        <v>#N/A</v>
      </c>
      <c r="F1507" s="7" t="e">
        <f t="shared" si="92"/>
        <v>#N/A</v>
      </c>
      <c r="O1507" s="8" t="e">
        <v>#N/A</v>
      </c>
      <c r="P1507" s="7" t="e">
        <v>#N/A</v>
      </c>
      <c r="Q1507" s="7" t="e">
        <f>SUM($P$8:P1507)+CurrentInventory</f>
        <v>#N/A</v>
      </c>
      <c r="R1507" s="7" t="e">
        <f t="shared" si="91"/>
        <v>#N/A</v>
      </c>
    </row>
    <row r="1508" spans="5:18" x14ac:dyDescent="0.25">
      <c r="E1508" s="8" t="e">
        <f t="shared" si="90"/>
        <v>#N/A</v>
      </c>
      <c r="F1508" s="7" t="e">
        <f t="shared" si="92"/>
        <v>#N/A</v>
      </c>
      <c r="O1508" s="8" t="e">
        <v>#N/A</v>
      </c>
      <c r="P1508" s="7" t="e">
        <v>#N/A</v>
      </c>
      <c r="Q1508" s="7" t="e">
        <f>SUM($P$8:P1508)+CurrentInventory</f>
        <v>#N/A</v>
      </c>
      <c r="R1508" s="7" t="e">
        <f t="shared" si="91"/>
        <v>#N/A</v>
      </c>
    </row>
    <row r="1509" spans="5:18" x14ac:dyDescent="0.25">
      <c r="E1509" s="8" t="e">
        <f t="shared" si="90"/>
        <v>#N/A</v>
      </c>
      <c r="F1509" s="7" t="e">
        <f t="shared" si="92"/>
        <v>#N/A</v>
      </c>
      <c r="O1509" s="8" t="e">
        <v>#N/A</v>
      </c>
      <c r="P1509" s="7" t="e">
        <v>#N/A</v>
      </c>
      <c r="Q1509" s="7" t="e">
        <f>SUM($P$8:P1509)+CurrentInventory</f>
        <v>#N/A</v>
      </c>
      <c r="R1509" s="7" t="e">
        <f t="shared" si="91"/>
        <v>#N/A</v>
      </c>
    </row>
    <row r="1510" spans="5:18" x14ac:dyDescent="0.25">
      <c r="E1510" s="8" t="e">
        <f t="shared" si="90"/>
        <v>#N/A</v>
      </c>
      <c r="F1510" s="7" t="e">
        <f t="shared" si="92"/>
        <v>#N/A</v>
      </c>
      <c r="O1510" s="8" t="e">
        <v>#N/A</v>
      </c>
      <c r="P1510" s="7" t="e">
        <v>#N/A</v>
      </c>
      <c r="Q1510" s="7" t="e">
        <f>SUM($P$8:P1510)+CurrentInventory</f>
        <v>#N/A</v>
      </c>
      <c r="R1510" s="7" t="e">
        <f t="shared" si="91"/>
        <v>#N/A</v>
      </c>
    </row>
    <row r="1511" spans="5:18" x14ac:dyDescent="0.25">
      <c r="E1511" s="8" t="e">
        <f t="shared" si="90"/>
        <v>#N/A</v>
      </c>
      <c r="F1511" s="7" t="e">
        <f t="shared" si="92"/>
        <v>#N/A</v>
      </c>
      <c r="O1511" s="8" t="e">
        <v>#N/A</v>
      </c>
      <c r="P1511" s="7" t="e">
        <v>#N/A</v>
      </c>
      <c r="Q1511" s="7" t="e">
        <f>SUM($P$8:P1511)+CurrentInventory</f>
        <v>#N/A</v>
      </c>
      <c r="R1511" s="7" t="e">
        <f t="shared" si="91"/>
        <v>#N/A</v>
      </c>
    </row>
    <row r="1512" spans="5:18" x14ac:dyDescent="0.25">
      <c r="E1512" s="8" t="e">
        <f t="shared" si="90"/>
        <v>#N/A</v>
      </c>
      <c r="F1512" s="7" t="e">
        <f t="shared" si="92"/>
        <v>#N/A</v>
      </c>
      <c r="O1512" s="8" t="e">
        <v>#N/A</v>
      </c>
      <c r="P1512" s="7" t="e">
        <v>#N/A</v>
      </c>
      <c r="Q1512" s="7" t="e">
        <f>SUM($P$8:P1512)+CurrentInventory</f>
        <v>#N/A</v>
      </c>
      <c r="R1512" s="7" t="e">
        <f t="shared" si="91"/>
        <v>#N/A</v>
      </c>
    </row>
    <row r="1513" spans="5:18" x14ac:dyDescent="0.25">
      <c r="E1513" s="8" t="e">
        <f t="shared" si="90"/>
        <v>#N/A</v>
      </c>
      <c r="F1513" s="7" t="e">
        <f t="shared" si="92"/>
        <v>#N/A</v>
      </c>
      <c r="O1513" s="8" t="e">
        <v>#N/A</v>
      </c>
      <c r="P1513" s="7" t="e">
        <v>#N/A</v>
      </c>
      <c r="Q1513" s="7" t="e">
        <f>SUM($P$8:P1513)+CurrentInventory</f>
        <v>#N/A</v>
      </c>
      <c r="R1513" s="7" t="e">
        <f t="shared" si="91"/>
        <v>#N/A</v>
      </c>
    </row>
    <row r="1514" spans="5:18" x14ac:dyDescent="0.25">
      <c r="E1514" s="8" t="e">
        <f t="shared" si="90"/>
        <v>#N/A</v>
      </c>
      <c r="F1514" s="7" t="e">
        <f t="shared" si="92"/>
        <v>#N/A</v>
      </c>
      <c r="O1514" s="8" t="e">
        <v>#N/A</v>
      </c>
      <c r="P1514" s="7" t="e">
        <v>#N/A</v>
      </c>
      <c r="Q1514" s="7" t="e">
        <f>SUM($P$8:P1514)+CurrentInventory</f>
        <v>#N/A</v>
      </c>
      <c r="R1514" s="7" t="e">
        <f t="shared" si="91"/>
        <v>#N/A</v>
      </c>
    </row>
    <row r="1515" spans="5:18" x14ac:dyDescent="0.25">
      <c r="E1515" s="8" t="e">
        <f t="shared" si="90"/>
        <v>#N/A</v>
      </c>
      <c r="F1515" s="7" t="e">
        <f t="shared" si="92"/>
        <v>#N/A</v>
      </c>
      <c r="O1515" s="8" t="e">
        <v>#N/A</v>
      </c>
      <c r="P1515" s="7" t="e">
        <v>#N/A</v>
      </c>
      <c r="Q1515" s="7" t="e">
        <f>SUM($P$8:P1515)+CurrentInventory</f>
        <v>#N/A</v>
      </c>
      <c r="R1515" s="7" t="e">
        <f t="shared" si="91"/>
        <v>#N/A</v>
      </c>
    </row>
    <row r="1516" spans="5:18" x14ac:dyDescent="0.25">
      <c r="E1516" s="8" t="e">
        <f t="shared" si="90"/>
        <v>#N/A</v>
      </c>
      <c r="F1516" s="7" t="e">
        <f t="shared" si="92"/>
        <v>#N/A</v>
      </c>
      <c r="O1516" s="8" t="e">
        <v>#N/A</v>
      </c>
      <c r="P1516" s="7" t="e">
        <v>#N/A</v>
      </c>
      <c r="Q1516" s="7" t="e">
        <f>SUM($P$8:P1516)+CurrentInventory</f>
        <v>#N/A</v>
      </c>
      <c r="R1516" s="7" t="e">
        <f t="shared" si="91"/>
        <v>#N/A</v>
      </c>
    </row>
    <row r="1517" spans="5:18" x14ac:dyDescent="0.25">
      <c r="E1517" s="8" t="e">
        <f t="shared" si="90"/>
        <v>#N/A</v>
      </c>
      <c r="F1517" s="7" t="e">
        <f t="shared" si="92"/>
        <v>#N/A</v>
      </c>
      <c r="O1517" s="8" t="e">
        <v>#N/A</v>
      </c>
      <c r="P1517" s="7" t="e">
        <v>#N/A</v>
      </c>
      <c r="Q1517" s="7" t="e">
        <f>SUM($P$8:P1517)+CurrentInventory</f>
        <v>#N/A</v>
      </c>
      <c r="R1517" s="7" t="e">
        <f t="shared" si="91"/>
        <v>#N/A</v>
      </c>
    </row>
    <row r="1518" spans="5:18" x14ac:dyDescent="0.25">
      <c r="E1518" s="8" t="e">
        <f t="shared" si="90"/>
        <v>#N/A</v>
      </c>
      <c r="F1518" s="7" t="e">
        <f t="shared" si="92"/>
        <v>#N/A</v>
      </c>
      <c r="O1518" s="8" t="e">
        <v>#N/A</v>
      </c>
      <c r="P1518" s="7" t="e">
        <v>#N/A</v>
      </c>
      <c r="Q1518" s="7" t="e">
        <f>SUM($P$8:P1518)+CurrentInventory</f>
        <v>#N/A</v>
      </c>
      <c r="R1518" s="7" t="e">
        <f t="shared" si="91"/>
        <v>#N/A</v>
      </c>
    </row>
    <row r="1519" spans="5:18" x14ac:dyDescent="0.25">
      <c r="E1519" s="8" t="e">
        <f t="shared" si="90"/>
        <v>#N/A</v>
      </c>
      <c r="F1519" s="7" t="e">
        <f t="shared" si="92"/>
        <v>#N/A</v>
      </c>
      <c r="O1519" s="8" t="e">
        <v>#N/A</v>
      </c>
      <c r="P1519" s="7" t="e">
        <v>#N/A</v>
      </c>
      <c r="Q1519" s="7" t="e">
        <f>SUM($P$8:P1519)+CurrentInventory</f>
        <v>#N/A</v>
      </c>
      <c r="R1519" s="7" t="e">
        <f t="shared" si="91"/>
        <v>#N/A</v>
      </c>
    </row>
    <row r="1520" spans="5:18" x14ac:dyDescent="0.25">
      <c r="E1520" s="8" t="e">
        <f t="shared" si="90"/>
        <v>#N/A</v>
      </c>
      <c r="F1520" s="7" t="e">
        <f t="shared" si="92"/>
        <v>#N/A</v>
      </c>
      <c r="O1520" s="8" t="e">
        <v>#N/A</v>
      </c>
      <c r="P1520" s="7" t="e">
        <v>#N/A</v>
      </c>
      <c r="Q1520" s="7" t="e">
        <f>SUM($P$8:P1520)+CurrentInventory</f>
        <v>#N/A</v>
      </c>
      <c r="R1520" s="7" t="e">
        <f t="shared" si="91"/>
        <v>#N/A</v>
      </c>
    </row>
    <row r="1521" spans="5:18" x14ac:dyDescent="0.25">
      <c r="E1521" s="8" t="e">
        <f t="shared" si="90"/>
        <v>#N/A</v>
      </c>
      <c r="F1521" s="7" t="e">
        <f t="shared" si="92"/>
        <v>#N/A</v>
      </c>
      <c r="O1521" s="8" t="e">
        <v>#N/A</v>
      </c>
      <c r="P1521" s="7" t="e">
        <v>#N/A</v>
      </c>
      <c r="Q1521" s="7" t="e">
        <f>SUM($P$8:P1521)+CurrentInventory</f>
        <v>#N/A</v>
      </c>
      <c r="R1521" s="7" t="e">
        <f t="shared" si="91"/>
        <v>#N/A</v>
      </c>
    </row>
    <row r="1522" spans="5:18" x14ac:dyDescent="0.25">
      <c r="E1522" s="8" t="e">
        <f t="shared" si="90"/>
        <v>#N/A</v>
      </c>
      <c r="F1522" s="7" t="e">
        <f t="shared" si="92"/>
        <v>#N/A</v>
      </c>
      <c r="O1522" s="8" t="e">
        <v>#N/A</v>
      </c>
      <c r="P1522" s="7" t="e">
        <v>#N/A</v>
      </c>
      <c r="Q1522" s="7" t="e">
        <f>SUM($P$8:P1522)+CurrentInventory</f>
        <v>#N/A</v>
      </c>
      <c r="R1522" s="7" t="e">
        <f t="shared" si="91"/>
        <v>#N/A</v>
      </c>
    </row>
    <row r="1523" spans="5:18" x14ac:dyDescent="0.25">
      <c r="E1523" s="8" t="e">
        <f t="shared" si="90"/>
        <v>#N/A</v>
      </c>
      <c r="F1523" s="7" t="e">
        <f t="shared" si="92"/>
        <v>#N/A</v>
      </c>
      <c r="O1523" s="8" t="e">
        <v>#N/A</v>
      </c>
      <c r="P1523" s="7" t="e">
        <v>#N/A</v>
      </c>
      <c r="Q1523" s="7" t="e">
        <f>SUM($P$8:P1523)+CurrentInventory</f>
        <v>#N/A</v>
      </c>
      <c r="R1523" s="7" t="e">
        <f t="shared" si="91"/>
        <v>#N/A</v>
      </c>
    </row>
    <row r="1524" spans="5:18" x14ac:dyDescent="0.25">
      <c r="E1524" s="8" t="e">
        <f t="shared" si="90"/>
        <v>#N/A</v>
      </c>
      <c r="F1524" s="7" t="e">
        <f t="shared" si="92"/>
        <v>#N/A</v>
      </c>
      <c r="O1524" s="8" t="e">
        <v>#N/A</v>
      </c>
      <c r="P1524" s="7" t="e">
        <v>#N/A</v>
      </c>
      <c r="Q1524" s="7" t="e">
        <f>SUM($P$8:P1524)+CurrentInventory</f>
        <v>#N/A</v>
      </c>
      <c r="R1524" s="7" t="e">
        <f t="shared" si="91"/>
        <v>#N/A</v>
      </c>
    </row>
    <row r="1525" spans="5:18" x14ac:dyDescent="0.25">
      <c r="E1525" s="8" t="e">
        <f t="shared" si="90"/>
        <v>#N/A</v>
      </c>
      <c r="F1525" s="7" t="e">
        <f t="shared" si="92"/>
        <v>#N/A</v>
      </c>
      <c r="O1525" s="8" t="e">
        <v>#N/A</v>
      </c>
      <c r="P1525" s="7" t="e">
        <v>#N/A</v>
      </c>
      <c r="Q1525" s="7" t="e">
        <f>SUM($P$8:P1525)+CurrentInventory</f>
        <v>#N/A</v>
      </c>
      <c r="R1525" s="7" t="e">
        <f t="shared" si="91"/>
        <v>#N/A</v>
      </c>
    </row>
    <row r="1526" spans="5:18" x14ac:dyDescent="0.25">
      <c r="E1526" s="8" t="e">
        <f t="shared" si="90"/>
        <v>#N/A</v>
      </c>
      <c r="F1526" s="7" t="e">
        <f t="shared" si="92"/>
        <v>#N/A</v>
      </c>
      <c r="O1526" s="8" t="e">
        <v>#N/A</v>
      </c>
      <c r="P1526" s="7" t="e">
        <v>#N/A</v>
      </c>
      <c r="Q1526" s="7" t="e">
        <f>SUM($P$8:P1526)+CurrentInventory</f>
        <v>#N/A</v>
      </c>
      <c r="R1526" s="7" t="e">
        <f t="shared" si="91"/>
        <v>#N/A</v>
      </c>
    </row>
    <row r="1527" spans="5:18" x14ac:dyDescent="0.25">
      <c r="E1527" s="8" t="e">
        <f t="shared" si="90"/>
        <v>#N/A</v>
      </c>
      <c r="F1527" s="7" t="e">
        <f t="shared" si="92"/>
        <v>#N/A</v>
      </c>
      <c r="O1527" s="8" t="e">
        <v>#N/A</v>
      </c>
      <c r="P1527" s="7" t="e">
        <v>#N/A</v>
      </c>
      <c r="Q1527" s="7" t="e">
        <f>SUM($P$8:P1527)+CurrentInventory</f>
        <v>#N/A</v>
      </c>
      <c r="R1527" s="7" t="e">
        <f t="shared" si="91"/>
        <v>#N/A</v>
      </c>
    </row>
    <row r="1528" spans="5:18" x14ac:dyDescent="0.25">
      <c r="E1528" s="8" t="e">
        <f t="shared" si="90"/>
        <v>#N/A</v>
      </c>
      <c r="F1528" s="7" t="e">
        <f t="shared" si="92"/>
        <v>#N/A</v>
      </c>
      <c r="O1528" s="8" t="e">
        <v>#N/A</v>
      </c>
      <c r="P1528" s="7" t="e">
        <v>#N/A</v>
      </c>
      <c r="Q1528" s="7" t="e">
        <f>SUM($P$8:P1528)+CurrentInventory</f>
        <v>#N/A</v>
      </c>
      <c r="R1528" s="7" t="e">
        <f t="shared" si="91"/>
        <v>#N/A</v>
      </c>
    </row>
    <row r="1529" spans="5:18" x14ac:dyDescent="0.25">
      <c r="E1529" s="8" t="e">
        <f t="shared" si="90"/>
        <v>#N/A</v>
      </c>
      <c r="F1529" s="7" t="e">
        <f t="shared" si="92"/>
        <v>#N/A</v>
      </c>
      <c r="O1529" s="8" t="e">
        <v>#N/A</v>
      </c>
      <c r="P1529" s="7" t="e">
        <v>#N/A</v>
      </c>
      <c r="Q1529" s="7" t="e">
        <f>SUM($P$8:P1529)+CurrentInventory</f>
        <v>#N/A</v>
      </c>
      <c r="R1529" s="7" t="e">
        <f t="shared" si="91"/>
        <v>#N/A</v>
      </c>
    </row>
    <row r="1530" spans="5:18" x14ac:dyDescent="0.25">
      <c r="E1530" s="8" t="e">
        <f t="shared" ref="E1530:E1593" si="93">IF(E1529+1&gt;MAX($B$4:$B$97), NA(), E1529+1)</f>
        <v>#N/A</v>
      </c>
      <c r="F1530" s="7" t="e">
        <f t="shared" si="92"/>
        <v>#N/A</v>
      </c>
      <c r="O1530" s="8" t="e">
        <v>#N/A</v>
      </c>
      <c r="P1530" s="7" t="e">
        <v>#N/A</v>
      </c>
      <c r="Q1530" s="7" t="e">
        <f>SUM($P$8:P1530)+CurrentInventory</f>
        <v>#N/A</v>
      </c>
      <c r="R1530" s="7" t="e">
        <f t="shared" si="91"/>
        <v>#N/A</v>
      </c>
    </row>
    <row r="1531" spans="5:18" x14ac:dyDescent="0.25">
      <c r="E1531" s="8" t="e">
        <f t="shared" si="93"/>
        <v>#N/A</v>
      </c>
      <c r="F1531" s="7" t="e">
        <f t="shared" si="92"/>
        <v>#N/A</v>
      </c>
      <c r="O1531" s="8" t="e">
        <v>#N/A</v>
      </c>
      <c r="P1531" s="7" t="e">
        <v>#N/A</v>
      </c>
      <c r="Q1531" s="7" t="e">
        <f>SUM($P$8:P1531)+CurrentInventory</f>
        <v>#N/A</v>
      </c>
      <c r="R1531" s="7" t="e">
        <f t="shared" si="91"/>
        <v>#N/A</v>
      </c>
    </row>
    <row r="1532" spans="5:18" x14ac:dyDescent="0.25">
      <c r="E1532" s="8" t="e">
        <f t="shared" si="93"/>
        <v>#N/A</v>
      </c>
      <c r="F1532" s="7" t="e">
        <f t="shared" si="92"/>
        <v>#N/A</v>
      </c>
      <c r="O1532" s="8" t="e">
        <v>#N/A</v>
      </c>
      <c r="P1532" s="7" t="e">
        <v>#N/A</v>
      </c>
      <c r="Q1532" s="7" t="e">
        <f>SUM($P$8:P1532)+CurrentInventory</f>
        <v>#N/A</v>
      </c>
      <c r="R1532" s="7" t="e">
        <f t="shared" si="91"/>
        <v>#N/A</v>
      </c>
    </row>
    <row r="1533" spans="5:18" x14ac:dyDescent="0.25">
      <c r="E1533" s="8" t="e">
        <f t="shared" si="93"/>
        <v>#N/A</v>
      </c>
      <c r="F1533" s="7" t="e">
        <f t="shared" si="92"/>
        <v>#N/A</v>
      </c>
      <c r="O1533" s="8" t="e">
        <v>#N/A</v>
      </c>
      <c r="P1533" s="7" t="e">
        <v>#N/A</v>
      </c>
      <c r="Q1533" s="7" t="e">
        <f>SUM($P$8:P1533)+CurrentInventory</f>
        <v>#N/A</v>
      </c>
      <c r="R1533" s="7" t="e">
        <f t="shared" si="91"/>
        <v>#N/A</v>
      </c>
    </row>
    <row r="1534" spans="5:18" x14ac:dyDescent="0.25">
      <c r="E1534" s="8" t="e">
        <f t="shared" si="93"/>
        <v>#N/A</v>
      </c>
      <c r="F1534" s="7" t="e">
        <f t="shared" si="92"/>
        <v>#N/A</v>
      </c>
      <c r="O1534" s="8" t="e">
        <v>#N/A</v>
      </c>
      <c r="P1534" s="7" t="e">
        <v>#N/A</v>
      </c>
      <c r="Q1534" s="7" t="e">
        <f>SUM($P$8:P1534)+CurrentInventory</f>
        <v>#N/A</v>
      </c>
      <c r="R1534" s="7" t="e">
        <f t="shared" si="91"/>
        <v>#N/A</v>
      </c>
    </row>
    <row r="1535" spans="5:18" x14ac:dyDescent="0.25">
      <c r="E1535" s="8" t="e">
        <f t="shared" si="93"/>
        <v>#N/A</v>
      </c>
      <c r="F1535" s="7" t="e">
        <f t="shared" si="92"/>
        <v>#N/A</v>
      </c>
      <c r="O1535" s="8" t="e">
        <v>#N/A</v>
      </c>
      <c r="P1535" s="7" t="e">
        <v>#N/A</v>
      </c>
      <c r="Q1535" s="7" t="e">
        <f>SUM($P$8:P1535)+CurrentInventory</f>
        <v>#N/A</v>
      </c>
      <c r="R1535" s="7" t="e">
        <f t="shared" si="91"/>
        <v>#N/A</v>
      </c>
    </row>
    <row r="1536" spans="5:18" x14ac:dyDescent="0.25">
      <c r="E1536" s="8" t="e">
        <f t="shared" si="93"/>
        <v>#N/A</v>
      </c>
      <c r="F1536" s="7" t="e">
        <f t="shared" si="92"/>
        <v>#N/A</v>
      </c>
      <c r="O1536" s="8" t="e">
        <v>#N/A</v>
      </c>
      <c r="P1536" s="7" t="e">
        <v>#N/A</v>
      </c>
      <c r="Q1536" s="7" t="e">
        <f>SUM($P$8:P1536)+CurrentInventory</f>
        <v>#N/A</v>
      </c>
      <c r="R1536" s="7" t="e">
        <f t="shared" si="91"/>
        <v>#N/A</v>
      </c>
    </row>
    <row r="1537" spans="5:18" x14ac:dyDescent="0.25">
      <c r="E1537" s="8" t="e">
        <f t="shared" si="93"/>
        <v>#N/A</v>
      </c>
      <c r="F1537" s="7" t="e">
        <f t="shared" si="92"/>
        <v>#N/A</v>
      </c>
      <c r="O1537" s="8" t="e">
        <v>#N/A</v>
      </c>
      <c r="P1537" s="7" t="e">
        <v>#N/A</v>
      </c>
      <c r="Q1537" s="7" t="e">
        <f>SUM($P$8:P1537)+CurrentInventory</f>
        <v>#N/A</v>
      </c>
      <c r="R1537" s="7" t="e">
        <f t="shared" si="91"/>
        <v>#N/A</v>
      </c>
    </row>
    <row r="1538" spans="5:18" x14ac:dyDescent="0.25">
      <c r="E1538" s="8" t="e">
        <f t="shared" si="93"/>
        <v>#N/A</v>
      </c>
      <c r="F1538" s="7" t="e">
        <f t="shared" si="92"/>
        <v>#N/A</v>
      </c>
      <c r="O1538" s="8" t="e">
        <v>#N/A</v>
      </c>
      <c r="P1538" s="7" t="e">
        <v>#N/A</v>
      </c>
      <c r="Q1538" s="7" t="e">
        <f>SUM($P$8:P1538)+CurrentInventory</f>
        <v>#N/A</v>
      </c>
      <c r="R1538" s="7" t="e">
        <f t="shared" si="91"/>
        <v>#N/A</v>
      </c>
    </row>
    <row r="1539" spans="5:18" x14ac:dyDescent="0.25">
      <c r="E1539" s="8" t="e">
        <f t="shared" si="93"/>
        <v>#N/A</v>
      </c>
      <c r="F1539" s="7" t="e">
        <f t="shared" si="92"/>
        <v>#N/A</v>
      </c>
      <c r="O1539" s="8" t="e">
        <v>#N/A</v>
      </c>
      <c r="P1539" s="7" t="e">
        <v>#N/A</v>
      </c>
      <c r="Q1539" s="7" t="e">
        <f>SUM($P$8:P1539)+CurrentInventory</f>
        <v>#N/A</v>
      </c>
      <c r="R1539" s="7" t="e">
        <f t="shared" si="91"/>
        <v>#N/A</v>
      </c>
    </row>
    <row r="1540" spans="5:18" x14ac:dyDescent="0.25">
      <c r="E1540" s="8" t="e">
        <f t="shared" si="93"/>
        <v>#N/A</v>
      </c>
      <c r="F1540" s="7" t="e">
        <f t="shared" si="92"/>
        <v>#N/A</v>
      </c>
      <c r="O1540" s="8" t="e">
        <v>#N/A</v>
      </c>
      <c r="P1540" s="7" t="e">
        <v>#N/A</v>
      </c>
      <c r="Q1540" s="7" t="e">
        <f>SUM($P$8:P1540)+CurrentInventory</f>
        <v>#N/A</v>
      </c>
      <c r="R1540" s="7" t="e">
        <f t="shared" si="91"/>
        <v>#N/A</v>
      </c>
    </row>
    <row r="1541" spans="5:18" x14ac:dyDescent="0.25">
      <c r="E1541" s="8" t="e">
        <f t="shared" si="93"/>
        <v>#N/A</v>
      </c>
      <c r="F1541" s="7" t="e">
        <f t="shared" si="92"/>
        <v>#N/A</v>
      </c>
      <c r="O1541" s="8" t="e">
        <v>#N/A</v>
      </c>
      <c r="P1541" s="7" t="e">
        <v>#N/A</v>
      </c>
      <c r="Q1541" s="7" t="e">
        <f>SUM($P$8:P1541)+CurrentInventory</f>
        <v>#N/A</v>
      </c>
      <c r="R1541" s="7" t="e">
        <f t="shared" si="91"/>
        <v>#N/A</v>
      </c>
    </row>
    <row r="1542" spans="5:18" x14ac:dyDescent="0.25">
      <c r="E1542" s="8" t="e">
        <f t="shared" si="93"/>
        <v>#N/A</v>
      </c>
      <c r="F1542" s="7" t="e">
        <f t="shared" si="92"/>
        <v>#N/A</v>
      </c>
      <c r="O1542" s="8" t="e">
        <v>#N/A</v>
      </c>
      <c r="P1542" s="7" t="e">
        <v>#N/A</v>
      </c>
      <c r="Q1542" s="7" t="e">
        <f>SUM($P$8:P1542)+CurrentInventory</f>
        <v>#N/A</v>
      </c>
      <c r="R1542" s="7" t="e">
        <f t="shared" si="91"/>
        <v>#N/A</v>
      </c>
    </row>
    <row r="1543" spans="5:18" x14ac:dyDescent="0.25">
      <c r="E1543" s="8" t="e">
        <f t="shared" si="93"/>
        <v>#N/A</v>
      </c>
      <c r="F1543" s="7" t="e">
        <f t="shared" si="92"/>
        <v>#N/A</v>
      </c>
      <c r="O1543" s="8" t="e">
        <v>#N/A</v>
      </c>
      <c r="P1543" s="7" t="e">
        <v>#N/A</v>
      </c>
      <c r="Q1543" s="7" t="e">
        <f>SUM($P$8:P1543)+CurrentInventory</f>
        <v>#N/A</v>
      </c>
      <c r="R1543" s="7" t="e">
        <f t="shared" si="91"/>
        <v>#N/A</v>
      </c>
    </row>
    <row r="1544" spans="5:18" x14ac:dyDescent="0.25">
      <c r="E1544" s="8" t="e">
        <f t="shared" si="93"/>
        <v>#N/A</v>
      </c>
      <c r="F1544" s="7" t="e">
        <f t="shared" si="92"/>
        <v>#N/A</v>
      </c>
      <c r="O1544" s="8" t="e">
        <v>#N/A</v>
      </c>
      <c r="P1544" s="7" t="e">
        <v>#N/A</v>
      </c>
      <c r="Q1544" s="7" t="e">
        <f>SUM($P$8:P1544)+CurrentInventory</f>
        <v>#N/A</v>
      </c>
      <c r="R1544" s="7" t="e">
        <f t="shared" si="91"/>
        <v>#N/A</v>
      </c>
    </row>
    <row r="1545" spans="5:18" x14ac:dyDescent="0.25">
      <c r="E1545" s="8" t="e">
        <f t="shared" si="93"/>
        <v>#N/A</v>
      </c>
      <c r="F1545" s="7" t="e">
        <f t="shared" si="92"/>
        <v>#N/A</v>
      </c>
      <c r="O1545" s="8" t="e">
        <v>#N/A</v>
      </c>
      <c r="P1545" s="7" t="e">
        <v>#N/A</v>
      </c>
      <c r="Q1545" s="7" t="e">
        <f>SUM($P$8:P1545)+CurrentInventory</f>
        <v>#N/A</v>
      </c>
      <c r="R1545" s="7" t="e">
        <f t="shared" ref="R1545:R1596" si="94">VLOOKUP(O1545,$E$22:$F$1597, 2, FALSE)</f>
        <v>#N/A</v>
      </c>
    </row>
    <row r="1546" spans="5:18" x14ac:dyDescent="0.25">
      <c r="E1546" s="8" t="e">
        <f t="shared" si="93"/>
        <v>#N/A</v>
      </c>
      <c r="F1546" s="7" t="e">
        <f t="shared" si="92"/>
        <v>#N/A</v>
      </c>
      <c r="O1546" s="8" t="e">
        <v>#N/A</v>
      </c>
      <c r="P1546" s="7" t="e">
        <v>#N/A</v>
      </c>
      <c r="Q1546" s="7" t="e">
        <f>SUM($P$8:P1546)+CurrentInventory</f>
        <v>#N/A</v>
      </c>
      <c r="R1546" s="7" t="e">
        <f t="shared" si="94"/>
        <v>#N/A</v>
      </c>
    </row>
    <row r="1547" spans="5:18" x14ac:dyDescent="0.25">
      <c r="E1547" s="8" t="e">
        <f t="shared" si="93"/>
        <v>#N/A</v>
      </c>
      <c r="F1547" s="7" t="e">
        <f t="shared" si="92"/>
        <v>#N/A</v>
      </c>
      <c r="O1547" s="8" t="e">
        <v>#N/A</v>
      </c>
      <c r="P1547" s="7" t="e">
        <v>#N/A</v>
      </c>
      <c r="Q1547" s="7" t="e">
        <f>SUM($P$8:P1547)+CurrentInventory</f>
        <v>#N/A</v>
      </c>
      <c r="R1547" s="7" t="e">
        <f t="shared" si="94"/>
        <v>#N/A</v>
      </c>
    </row>
    <row r="1548" spans="5:18" x14ac:dyDescent="0.25">
      <c r="E1548" s="8" t="e">
        <f t="shared" si="93"/>
        <v>#N/A</v>
      </c>
      <c r="F1548" s="7" t="e">
        <f t="shared" si="92"/>
        <v>#N/A</v>
      </c>
      <c r="O1548" s="8" t="e">
        <v>#N/A</v>
      </c>
      <c r="P1548" s="7" t="e">
        <v>#N/A</v>
      </c>
      <c r="Q1548" s="7" t="e">
        <f>SUM($P$8:P1548)+CurrentInventory</f>
        <v>#N/A</v>
      </c>
      <c r="R1548" s="7" t="e">
        <f t="shared" si="94"/>
        <v>#N/A</v>
      </c>
    </row>
    <row r="1549" spans="5:18" x14ac:dyDescent="0.25">
      <c r="E1549" s="8" t="e">
        <f t="shared" si="93"/>
        <v>#N/A</v>
      </c>
      <c r="F1549" s="7" t="e">
        <f t="shared" si="92"/>
        <v>#N/A</v>
      </c>
      <c r="O1549" s="8" t="e">
        <v>#N/A</v>
      </c>
      <c r="P1549" s="7" t="e">
        <v>#N/A</v>
      </c>
      <c r="Q1549" s="7" t="e">
        <f>SUM($P$8:P1549)+CurrentInventory</f>
        <v>#N/A</v>
      </c>
      <c r="R1549" s="7" t="e">
        <f t="shared" si="94"/>
        <v>#N/A</v>
      </c>
    </row>
    <row r="1550" spans="5:18" x14ac:dyDescent="0.25">
      <c r="E1550" s="8" t="e">
        <f t="shared" si="93"/>
        <v>#N/A</v>
      </c>
      <c r="F1550" s="7" t="e">
        <f t="shared" si="92"/>
        <v>#N/A</v>
      </c>
      <c r="O1550" s="8" t="e">
        <v>#N/A</v>
      </c>
      <c r="P1550" s="7" t="e">
        <v>#N/A</v>
      </c>
      <c r="Q1550" s="7" t="e">
        <f>SUM($P$8:P1550)+CurrentInventory</f>
        <v>#N/A</v>
      </c>
      <c r="R1550" s="7" t="e">
        <f t="shared" si="94"/>
        <v>#N/A</v>
      </c>
    </row>
    <row r="1551" spans="5:18" x14ac:dyDescent="0.25">
      <c r="E1551" s="8" t="e">
        <f t="shared" si="93"/>
        <v>#N/A</v>
      </c>
      <c r="F1551" s="7" t="e">
        <f t="shared" si="92"/>
        <v>#N/A</v>
      </c>
      <c r="O1551" s="8" t="e">
        <v>#N/A</v>
      </c>
      <c r="P1551" s="7" t="e">
        <v>#N/A</v>
      </c>
      <c r="Q1551" s="7" t="e">
        <f>SUM($P$8:P1551)+CurrentInventory</f>
        <v>#N/A</v>
      </c>
      <c r="R1551" s="7" t="e">
        <f t="shared" si="94"/>
        <v>#N/A</v>
      </c>
    </row>
    <row r="1552" spans="5:18" x14ac:dyDescent="0.25">
      <c r="E1552" s="8" t="e">
        <f t="shared" si="93"/>
        <v>#N/A</v>
      </c>
      <c r="F1552" s="7" t="e">
        <f t="shared" si="92"/>
        <v>#N/A</v>
      </c>
      <c r="O1552" s="8" t="e">
        <v>#N/A</v>
      </c>
      <c r="P1552" s="7" t="e">
        <v>#N/A</v>
      </c>
      <c r="Q1552" s="7" t="e">
        <f>SUM($P$8:P1552)+CurrentInventory</f>
        <v>#N/A</v>
      </c>
      <c r="R1552" s="7" t="e">
        <f t="shared" si="94"/>
        <v>#N/A</v>
      </c>
    </row>
    <row r="1553" spans="5:18" x14ac:dyDescent="0.25">
      <c r="E1553" s="8" t="e">
        <f t="shared" si="93"/>
        <v>#N/A</v>
      </c>
      <c r="F1553" s="7" t="e">
        <f t="shared" si="92"/>
        <v>#N/A</v>
      </c>
      <c r="O1553" s="8" t="e">
        <v>#N/A</v>
      </c>
      <c r="P1553" s="7" t="e">
        <v>#N/A</v>
      </c>
      <c r="Q1553" s="7" t="e">
        <f>SUM($P$8:P1553)+CurrentInventory</f>
        <v>#N/A</v>
      </c>
      <c r="R1553" s="7" t="e">
        <f t="shared" si="94"/>
        <v>#N/A</v>
      </c>
    </row>
    <row r="1554" spans="5:18" x14ac:dyDescent="0.25">
      <c r="E1554" s="8" t="e">
        <f t="shared" si="93"/>
        <v>#N/A</v>
      </c>
      <c r="F1554" s="7" t="e">
        <f t="shared" si="92"/>
        <v>#N/A</v>
      </c>
      <c r="O1554" s="8" t="e">
        <v>#N/A</v>
      </c>
      <c r="P1554" s="7" t="e">
        <v>#N/A</v>
      </c>
      <c r="Q1554" s="7" t="e">
        <f>SUM($P$8:P1554)+CurrentInventory</f>
        <v>#N/A</v>
      </c>
      <c r="R1554" s="7" t="e">
        <f t="shared" si="94"/>
        <v>#N/A</v>
      </c>
    </row>
    <row r="1555" spans="5:18" x14ac:dyDescent="0.25">
      <c r="E1555" s="8" t="e">
        <f t="shared" si="93"/>
        <v>#N/A</v>
      </c>
      <c r="F1555" s="7" t="e">
        <f t="shared" si="92"/>
        <v>#N/A</v>
      </c>
      <c r="O1555" s="8" t="e">
        <v>#N/A</v>
      </c>
      <c r="P1555" s="7" t="e">
        <v>#N/A</v>
      </c>
      <c r="Q1555" s="7" t="e">
        <f>SUM($P$8:P1555)+CurrentInventory</f>
        <v>#N/A</v>
      </c>
      <c r="R1555" s="7" t="e">
        <f t="shared" si="94"/>
        <v>#N/A</v>
      </c>
    </row>
    <row r="1556" spans="5:18" x14ac:dyDescent="0.25">
      <c r="E1556" s="8" t="e">
        <f t="shared" si="93"/>
        <v>#N/A</v>
      </c>
      <c r="F1556" s="7" t="e">
        <f t="shared" si="92"/>
        <v>#N/A</v>
      </c>
      <c r="O1556" s="8" t="e">
        <v>#N/A</v>
      </c>
      <c r="P1556" s="7" t="e">
        <v>#N/A</v>
      </c>
      <c r="Q1556" s="7" t="e">
        <f>SUM($P$8:P1556)+CurrentInventory</f>
        <v>#N/A</v>
      </c>
      <c r="R1556" s="7" t="e">
        <f t="shared" si="94"/>
        <v>#N/A</v>
      </c>
    </row>
    <row r="1557" spans="5:18" x14ac:dyDescent="0.25">
      <c r="E1557" s="8" t="e">
        <f t="shared" si="93"/>
        <v>#N/A</v>
      </c>
      <c r="F1557" s="7" t="e">
        <f t="shared" si="92"/>
        <v>#N/A</v>
      </c>
      <c r="O1557" s="8" t="e">
        <v>#N/A</v>
      </c>
      <c r="P1557" s="7" t="e">
        <v>#N/A</v>
      </c>
      <c r="Q1557" s="7" t="e">
        <f>SUM($P$8:P1557)+CurrentInventory</f>
        <v>#N/A</v>
      </c>
      <c r="R1557" s="7" t="e">
        <f t="shared" si="94"/>
        <v>#N/A</v>
      </c>
    </row>
    <row r="1558" spans="5:18" x14ac:dyDescent="0.25">
      <c r="E1558" s="8" t="e">
        <f t="shared" si="93"/>
        <v>#N/A</v>
      </c>
      <c r="F1558" s="7" t="e">
        <f t="shared" si="92"/>
        <v>#N/A</v>
      </c>
      <c r="O1558" s="8" t="e">
        <v>#N/A</v>
      </c>
      <c r="P1558" s="7" t="e">
        <v>#N/A</v>
      </c>
      <c r="Q1558" s="7" t="e">
        <f>SUM($P$8:P1558)+CurrentInventory</f>
        <v>#N/A</v>
      </c>
      <c r="R1558" s="7" t="e">
        <f t="shared" si="94"/>
        <v>#N/A</v>
      </c>
    </row>
    <row r="1559" spans="5:18" x14ac:dyDescent="0.25">
      <c r="E1559" s="8" t="e">
        <f t="shared" si="93"/>
        <v>#N/A</v>
      </c>
      <c r="F1559" s="7" t="e">
        <f t="shared" si="92"/>
        <v>#N/A</v>
      </c>
      <c r="O1559" s="8" t="e">
        <v>#N/A</v>
      </c>
      <c r="P1559" s="7" t="e">
        <v>#N/A</v>
      </c>
      <c r="Q1559" s="7" t="e">
        <f>SUM($P$8:P1559)+CurrentInventory</f>
        <v>#N/A</v>
      </c>
      <c r="R1559" s="7" t="e">
        <f t="shared" si="94"/>
        <v>#N/A</v>
      </c>
    </row>
    <row r="1560" spans="5:18" x14ac:dyDescent="0.25">
      <c r="E1560" s="8" t="e">
        <f t="shared" si="93"/>
        <v>#N/A</v>
      </c>
      <c r="F1560" s="7" t="e">
        <f t="shared" ref="F1560:F1597" si="95">VLOOKUP(E1560,$B$4:$C$97, 2,TRUE)</f>
        <v>#N/A</v>
      </c>
      <c r="O1560" s="8" t="e">
        <v>#N/A</v>
      </c>
      <c r="P1560" s="7" t="e">
        <v>#N/A</v>
      </c>
      <c r="Q1560" s="7" t="e">
        <f>SUM($P$8:P1560)+CurrentInventory</f>
        <v>#N/A</v>
      </c>
      <c r="R1560" s="7" t="e">
        <f t="shared" si="94"/>
        <v>#N/A</v>
      </c>
    </row>
    <row r="1561" spans="5:18" x14ac:dyDescent="0.25">
      <c r="E1561" s="8" t="e">
        <f t="shared" si="93"/>
        <v>#N/A</v>
      </c>
      <c r="F1561" s="7" t="e">
        <f t="shared" si="95"/>
        <v>#N/A</v>
      </c>
      <c r="O1561" s="8" t="e">
        <v>#N/A</v>
      </c>
      <c r="P1561" s="7" t="e">
        <v>#N/A</v>
      </c>
      <c r="Q1561" s="7" t="e">
        <f>SUM($P$8:P1561)+CurrentInventory</f>
        <v>#N/A</v>
      </c>
      <c r="R1561" s="7" t="e">
        <f t="shared" si="94"/>
        <v>#N/A</v>
      </c>
    </row>
    <row r="1562" spans="5:18" x14ac:dyDescent="0.25">
      <c r="E1562" s="8" t="e">
        <f t="shared" si="93"/>
        <v>#N/A</v>
      </c>
      <c r="F1562" s="7" t="e">
        <f t="shared" si="95"/>
        <v>#N/A</v>
      </c>
      <c r="O1562" s="8" t="e">
        <v>#N/A</v>
      </c>
      <c r="P1562" s="7" t="e">
        <v>#N/A</v>
      </c>
      <c r="Q1562" s="7" t="e">
        <f>SUM($P$8:P1562)+CurrentInventory</f>
        <v>#N/A</v>
      </c>
      <c r="R1562" s="7" t="e">
        <f t="shared" si="94"/>
        <v>#N/A</v>
      </c>
    </row>
    <row r="1563" spans="5:18" x14ac:dyDescent="0.25">
      <c r="E1563" s="8" t="e">
        <f t="shared" si="93"/>
        <v>#N/A</v>
      </c>
      <c r="F1563" s="7" t="e">
        <f t="shared" si="95"/>
        <v>#N/A</v>
      </c>
      <c r="O1563" s="8" t="e">
        <v>#N/A</v>
      </c>
      <c r="P1563" s="7" t="e">
        <v>#N/A</v>
      </c>
      <c r="Q1563" s="7" t="e">
        <f>SUM($P$8:P1563)+CurrentInventory</f>
        <v>#N/A</v>
      </c>
      <c r="R1563" s="7" t="e">
        <f t="shared" si="94"/>
        <v>#N/A</v>
      </c>
    </row>
    <row r="1564" spans="5:18" x14ac:dyDescent="0.25">
      <c r="E1564" s="8" t="e">
        <f t="shared" si="93"/>
        <v>#N/A</v>
      </c>
      <c r="F1564" s="7" t="e">
        <f t="shared" si="95"/>
        <v>#N/A</v>
      </c>
      <c r="O1564" s="8" t="e">
        <v>#N/A</v>
      </c>
      <c r="P1564" s="7" t="e">
        <v>#N/A</v>
      </c>
      <c r="Q1564" s="7" t="e">
        <f>SUM($P$8:P1564)+CurrentInventory</f>
        <v>#N/A</v>
      </c>
      <c r="R1564" s="7" t="e">
        <f t="shared" si="94"/>
        <v>#N/A</v>
      </c>
    </row>
    <row r="1565" spans="5:18" x14ac:dyDescent="0.25">
      <c r="E1565" s="8" t="e">
        <f t="shared" si="93"/>
        <v>#N/A</v>
      </c>
      <c r="F1565" s="7" t="e">
        <f t="shared" si="95"/>
        <v>#N/A</v>
      </c>
      <c r="O1565" s="8" t="e">
        <v>#N/A</v>
      </c>
      <c r="P1565" s="7" t="e">
        <v>#N/A</v>
      </c>
      <c r="Q1565" s="7" t="e">
        <f>SUM($P$8:P1565)+CurrentInventory</f>
        <v>#N/A</v>
      </c>
      <c r="R1565" s="7" t="e">
        <f t="shared" si="94"/>
        <v>#N/A</v>
      </c>
    </row>
    <row r="1566" spans="5:18" x14ac:dyDescent="0.25">
      <c r="E1566" s="8" t="e">
        <f t="shared" si="93"/>
        <v>#N/A</v>
      </c>
      <c r="F1566" s="7" t="e">
        <f t="shared" si="95"/>
        <v>#N/A</v>
      </c>
      <c r="O1566" s="8" t="e">
        <v>#N/A</v>
      </c>
      <c r="P1566" s="7" t="e">
        <v>#N/A</v>
      </c>
      <c r="Q1566" s="7" t="e">
        <f>SUM($P$8:P1566)+CurrentInventory</f>
        <v>#N/A</v>
      </c>
      <c r="R1566" s="7" t="e">
        <f t="shared" si="94"/>
        <v>#N/A</v>
      </c>
    </row>
    <row r="1567" spans="5:18" x14ac:dyDescent="0.25">
      <c r="E1567" s="8" t="e">
        <f t="shared" si="93"/>
        <v>#N/A</v>
      </c>
      <c r="F1567" s="7" t="e">
        <f t="shared" si="95"/>
        <v>#N/A</v>
      </c>
      <c r="O1567" s="8" t="e">
        <v>#N/A</v>
      </c>
      <c r="P1567" s="7" t="e">
        <v>#N/A</v>
      </c>
      <c r="Q1567" s="7" t="e">
        <f>SUM($P$8:P1567)+CurrentInventory</f>
        <v>#N/A</v>
      </c>
      <c r="R1567" s="7" t="e">
        <f t="shared" si="94"/>
        <v>#N/A</v>
      </c>
    </row>
    <row r="1568" spans="5:18" x14ac:dyDescent="0.25">
      <c r="E1568" s="8" t="e">
        <f t="shared" si="93"/>
        <v>#N/A</v>
      </c>
      <c r="F1568" s="7" t="e">
        <f t="shared" si="95"/>
        <v>#N/A</v>
      </c>
      <c r="O1568" s="8" t="e">
        <v>#N/A</v>
      </c>
      <c r="P1568" s="7" t="e">
        <v>#N/A</v>
      </c>
      <c r="Q1568" s="7" t="e">
        <f>SUM($P$8:P1568)+CurrentInventory</f>
        <v>#N/A</v>
      </c>
      <c r="R1568" s="7" t="e">
        <f t="shared" si="94"/>
        <v>#N/A</v>
      </c>
    </row>
    <row r="1569" spans="5:18" x14ac:dyDescent="0.25">
      <c r="E1569" s="8" t="e">
        <f t="shared" si="93"/>
        <v>#N/A</v>
      </c>
      <c r="F1569" s="7" t="e">
        <f t="shared" si="95"/>
        <v>#N/A</v>
      </c>
      <c r="O1569" s="8" t="e">
        <v>#N/A</v>
      </c>
      <c r="P1569" s="7" t="e">
        <v>#N/A</v>
      </c>
      <c r="Q1569" s="7" t="e">
        <f>SUM($P$8:P1569)+CurrentInventory</f>
        <v>#N/A</v>
      </c>
      <c r="R1569" s="7" t="e">
        <f t="shared" si="94"/>
        <v>#N/A</v>
      </c>
    </row>
    <row r="1570" spans="5:18" x14ac:dyDescent="0.25">
      <c r="E1570" s="8" t="e">
        <f t="shared" si="93"/>
        <v>#N/A</v>
      </c>
      <c r="F1570" s="7" t="e">
        <f t="shared" si="95"/>
        <v>#N/A</v>
      </c>
      <c r="O1570" s="8" t="e">
        <v>#N/A</v>
      </c>
      <c r="P1570" s="7" t="e">
        <v>#N/A</v>
      </c>
      <c r="Q1570" s="7" t="e">
        <f>SUM($P$8:P1570)+CurrentInventory</f>
        <v>#N/A</v>
      </c>
      <c r="R1570" s="7" t="e">
        <f t="shared" si="94"/>
        <v>#N/A</v>
      </c>
    </row>
    <row r="1571" spans="5:18" x14ac:dyDescent="0.25">
      <c r="E1571" s="8" t="e">
        <f t="shared" si="93"/>
        <v>#N/A</v>
      </c>
      <c r="F1571" s="7" t="e">
        <f t="shared" si="95"/>
        <v>#N/A</v>
      </c>
      <c r="O1571" s="8" t="e">
        <v>#N/A</v>
      </c>
      <c r="P1571" s="7" t="e">
        <v>#N/A</v>
      </c>
      <c r="Q1571" s="7" t="e">
        <f>SUM($P$8:P1571)+CurrentInventory</f>
        <v>#N/A</v>
      </c>
      <c r="R1571" s="7" t="e">
        <f t="shared" si="94"/>
        <v>#N/A</v>
      </c>
    </row>
    <row r="1572" spans="5:18" x14ac:dyDescent="0.25">
      <c r="E1572" s="8" t="e">
        <f t="shared" si="93"/>
        <v>#N/A</v>
      </c>
      <c r="F1572" s="7" t="e">
        <f t="shared" si="95"/>
        <v>#N/A</v>
      </c>
      <c r="O1572" s="8" t="e">
        <v>#N/A</v>
      </c>
      <c r="P1572" s="7" t="e">
        <v>#N/A</v>
      </c>
      <c r="Q1572" s="7" t="e">
        <f>SUM($P$8:P1572)+CurrentInventory</f>
        <v>#N/A</v>
      </c>
      <c r="R1572" s="7" t="e">
        <f t="shared" si="94"/>
        <v>#N/A</v>
      </c>
    </row>
    <row r="1573" spans="5:18" x14ac:dyDescent="0.25">
      <c r="E1573" s="8" t="e">
        <f t="shared" si="93"/>
        <v>#N/A</v>
      </c>
      <c r="F1573" s="7" t="e">
        <f t="shared" si="95"/>
        <v>#N/A</v>
      </c>
      <c r="O1573" s="8" t="e">
        <v>#N/A</v>
      </c>
      <c r="P1573" s="7" t="e">
        <v>#N/A</v>
      </c>
      <c r="Q1573" s="7" t="e">
        <f>SUM($P$8:P1573)+CurrentInventory</f>
        <v>#N/A</v>
      </c>
      <c r="R1573" s="7" t="e">
        <f t="shared" si="94"/>
        <v>#N/A</v>
      </c>
    </row>
    <row r="1574" spans="5:18" x14ac:dyDescent="0.25">
      <c r="E1574" s="8" t="e">
        <f t="shared" si="93"/>
        <v>#N/A</v>
      </c>
      <c r="F1574" s="7" t="e">
        <f t="shared" si="95"/>
        <v>#N/A</v>
      </c>
      <c r="O1574" s="8" t="e">
        <v>#N/A</v>
      </c>
      <c r="P1574" s="7" t="e">
        <v>#N/A</v>
      </c>
      <c r="Q1574" s="7" t="e">
        <f>SUM($P$8:P1574)+CurrentInventory</f>
        <v>#N/A</v>
      </c>
      <c r="R1574" s="7" t="e">
        <f t="shared" si="94"/>
        <v>#N/A</v>
      </c>
    </row>
    <row r="1575" spans="5:18" x14ac:dyDescent="0.25">
      <c r="E1575" s="8" t="e">
        <f t="shared" si="93"/>
        <v>#N/A</v>
      </c>
      <c r="F1575" s="7" t="e">
        <f t="shared" si="95"/>
        <v>#N/A</v>
      </c>
      <c r="O1575" s="8" t="e">
        <v>#N/A</v>
      </c>
      <c r="P1575" s="7" t="e">
        <v>#N/A</v>
      </c>
      <c r="Q1575" s="7" t="e">
        <f>SUM($P$8:P1575)+CurrentInventory</f>
        <v>#N/A</v>
      </c>
      <c r="R1575" s="7" t="e">
        <f t="shared" si="94"/>
        <v>#N/A</v>
      </c>
    </row>
    <row r="1576" spans="5:18" x14ac:dyDescent="0.25">
      <c r="E1576" s="8" t="e">
        <f t="shared" si="93"/>
        <v>#N/A</v>
      </c>
      <c r="F1576" s="7" t="e">
        <f t="shared" si="95"/>
        <v>#N/A</v>
      </c>
      <c r="O1576" s="8" t="e">
        <v>#N/A</v>
      </c>
      <c r="P1576" s="7" t="e">
        <v>#N/A</v>
      </c>
      <c r="Q1576" s="7" t="e">
        <f>SUM($P$8:P1576)+CurrentInventory</f>
        <v>#N/A</v>
      </c>
      <c r="R1576" s="7" t="e">
        <f t="shared" si="94"/>
        <v>#N/A</v>
      </c>
    </row>
    <row r="1577" spans="5:18" x14ac:dyDescent="0.25">
      <c r="E1577" s="8" t="e">
        <f t="shared" si="93"/>
        <v>#N/A</v>
      </c>
      <c r="F1577" s="7" t="e">
        <f t="shared" si="95"/>
        <v>#N/A</v>
      </c>
      <c r="O1577" s="8" t="e">
        <v>#N/A</v>
      </c>
      <c r="P1577" s="7" t="e">
        <v>#N/A</v>
      </c>
      <c r="Q1577" s="7" t="e">
        <f>SUM($P$8:P1577)+CurrentInventory</f>
        <v>#N/A</v>
      </c>
      <c r="R1577" s="7" t="e">
        <f t="shared" si="94"/>
        <v>#N/A</v>
      </c>
    </row>
    <row r="1578" spans="5:18" x14ac:dyDescent="0.25">
      <c r="E1578" s="8" t="e">
        <f t="shared" si="93"/>
        <v>#N/A</v>
      </c>
      <c r="F1578" s="7" t="e">
        <f t="shared" si="95"/>
        <v>#N/A</v>
      </c>
      <c r="O1578" s="8" t="e">
        <v>#N/A</v>
      </c>
      <c r="P1578" s="7" t="e">
        <v>#N/A</v>
      </c>
      <c r="Q1578" s="7" t="e">
        <f>SUM($P$8:P1578)+CurrentInventory</f>
        <v>#N/A</v>
      </c>
      <c r="R1578" s="7" t="e">
        <f t="shared" si="94"/>
        <v>#N/A</v>
      </c>
    </row>
    <row r="1579" spans="5:18" x14ac:dyDescent="0.25">
      <c r="E1579" s="8" t="e">
        <f t="shared" si="93"/>
        <v>#N/A</v>
      </c>
      <c r="F1579" s="7" t="e">
        <f t="shared" si="95"/>
        <v>#N/A</v>
      </c>
      <c r="O1579" s="8" t="e">
        <v>#N/A</v>
      </c>
      <c r="P1579" s="7" t="e">
        <v>#N/A</v>
      </c>
      <c r="Q1579" s="7" t="e">
        <f>SUM($P$8:P1579)+CurrentInventory</f>
        <v>#N/A</v>
      </c>
      <c r="R1579" s="7" t="e">
        <f t="shared" si="94"/>
        <v>#N/A</v>
      </c>
    </row>
    <row r="1580" spans="5:18" x14ac:dyDescent="0.25">
      <c r="E1580" s="8" t="e">
        <f t="shared" si="93"/>
        <v>#N/A</v>
      </c>
      <c r="F1580" s="7" t="e">
        <f t="shared" si="95"/>
        <v>#N/A</v>
      </c>
      <c r="O1580" s="8" t="e">
        <v>#N/A</v>
      </c>
      <c r="P1580" s="7" t="e">
        <v>#N/A</v>
      </c>
      <c r="Q1580" s="7" t="e">
        <f>SUM($P$8:P1580)+CurrentInventory</f>
        <v>#N/A</v>
      </c>
      <c r="R1580" s="7" t="e">
        <f t="shared" si="94"/>
        <v>#N/A</v>
      </c>
    </row>
    <row r="1581" spans="5:18" x14ac:dyDescent="0.25">
      <c r="E1581" s="8" t="e">
        <f t="shared" si="93"/>
        <v>#N/A</v>
      </c>
      <c r="F1581" s="7" t="e">
        <f t="shared" si="95"/>
        <v>#N/A</v>
      </c>
      <c r="O1581" s="8" t="e">
        <v>#N/A</v>
      </c>
      <c r="P1581" s="7" t="e">
        <v>#N/A</v>
      </c>
      <c r="Q1581" s="7" t="e">
        <f>SUM($P$8:P1581)+CurrentInventory</f>
        <v>#N/A</v>
      </c>
      <c r="R1581" s="7" t="e">
        <f t="shared" si="94"/>
        <v>#N/A</v>
      </c>
    </row>
    <row r="1582" spans="5:18" x14ac:dyDescent="0.25">
      <c r="E1582" s="8" t="e">
        <f t="shared" si="93"/>
        <v>#N/A</v>
      </c>
      <c r="F1582" s="7" t="e">
        <f t="shared" si="95"/>
        <v>#N/A</v>
      </c>
      <c r="O1582" s="8" t="e">
        <v>#N/A</v>
      </c>
      <c r="P1582" s="7" t="e">
        <v>#N/A</v>
      </c>
      <c r="Q1582" s="7" t="e">
        <f>SUM($P$8:P1582)+CurrentInventory</f>
        <v>#N/A</v>
      </c>
      <c r="R1582" s="7" t="e">
        <f t="shared" si="94"/>
        <v>#N/A</v>
      </c>
    </row>
    <row r="1583" spans="5:18" x14ac:dyDescent="0.25">
      <c r="E1583" s="8" t="e">
        <f t="shared" si="93"/>
        <v>#N/A</v>
      </c>
      <c r="F1583" s="7" t="e">
        <f t="shared" si="95"/>
        <v>#N/A</v>
      </c>
      <c r="O1583" s="8" t="e">
        <v>#N/A</v>
      </c>
      <c r="P1583" s="7" t="e">
        <v>#N/A</v>
      </c>
      <c r="Q1583" s="7" t="e">
        <f>SUM($P$8:P1583)+CurrentInventory</f>
        <v>#N/A</v>
      </c>
      <c r="R1583" s="7" t="e">
        <f t="shared" si="94"/>
        <v>#N/A</v>
      </c>
    </row>
    <row r="1584" spans="5:18" x14ac:dyDescent="0.25">
      <c r="E1584" s="8" t="e">
        <f t="shared" si="93"/>
        <v>#N/A</v>
      </c>
      <c r="F1584" s="7" t="e">
        <f t="shared" si="95"/>
        <v>#N/A</v>
      </c>
      <c r="O1584" s="8" t="e">
        <v>#N/A</v>
      </c>
      <c r="P1584" s="7" t="e">
        <v>#N/A</v>
      </c>
      <c r="Q1584" s="7" t="e">
        <f>SUM($P$8:P1584)+CurrentInventory</f>
        <v>#N/A</v>
      </c>
      <c r="R1584" s="7" t="e">
        <f t="shared" si="94"/>
        <v>#N/A</v>
      </c>
    </row>
    <row r="1585" spans="5:18" x14ac:dyDescent="0.25">
      <c r="E1585" s="8" t="e">
        <f t="shared" si="93"/>
        <v>#N/A</v>
      </c>
      <c r="F1585" s="7" t="e">
        <f t="shared" si="95"/>
        <v>#N/A</v>
      </c>
      <c r="O1585" s="8" t="e">
        <v>#N/A</v>
      </c>
      <c r="P1585" s="7" t="e">
        <v>#N/A</v>
      </c>
      <c r="Q1585" s="7" t="e">
        <f>SUM($P$8:P1585)+CurrentInventory</f>
        <v>#N/A</v>
      </c>
      <c r="R1585" s="7" t="e">
        <f t="shared" si="94"/>
        <v>#N/A</v>
      </c>
    </row>
    <row r="1586" spans="5:18" x14ac:dyDescent="0.25">
      <c r="E1586" s="8" t="e">
        <f t="shared" si="93"/>
        <v>#N/A</v>
      </c>
      <c r="F1586" s="7" t="e">
        <f t="shared" si="95"/>
        <v>#N/A</v>
      </c>
      <c r="O1586" s="8" t="e">
        <v>#N/A</v>
      </c>
      <c r="P1586" s="7" t="e">
        <v>#N/A</v>
      </c>
      <c r="Q1586" s="7" t="e">
        <f>SUM($P$8:P1586)+CurrentInventory</f>
        <v>#N/A</v>
      </c>
      <c r="R1586" s="7" t="e">
        <f t="shared" si="94"/>
        <v>#N/A</v>
      </c>
    </row>
    <row r="1587" spans="5:18" x14ac:dyDescent="0.25">
      <c r="E1587" s="8" t="e">
        <f t="shared" si="93"/>
        <v>#N/A</v>
      </c>
      <c r="F1587" s="7" t="e">
        <f t="shared" si="95"/>
        <v>#N/A</v>
      </c>
      <c r="O1587" s="8" t="e">
        <v>#N/A</v>
      </c>
      <c r="P1587" s="7" t="e">
        <v>#N/A</v>
      </c>
      <c r="Q1587" s="7" t="e">
        <f>SUM($P$8:P1587)+CurrentInventory</f>
        <v>#N/A</v>
      </c>
      <c r="R1587" s="7" t="e">
        <f t="shared" si="94"/>
        <v>#N/A</v>
      </c>
    </row>
    <row r="1588" spans="5:18" x14ac:dyDescent="0.25">
      <c r="E1588" s="8" t="e">
        <f t="shared" si="93"/>
        <v>#N/A</v>
      </c>
      <c r="F1588" s="7" t="e">
        <f t="shared" si="95"/>
        <v>#N/A</v>
      </c>
      <c r="O1588" s="8" t="e">
        <v>#N/A</v>
      </c>
      <c r="P1588" s="7" t="e">
        <v>#N/A</v>
      </c>
      <c r="Q1588" s="7" t="e">
        <f>SUM($P$8:P1588)+CurrentInventory</f>
        <v>#N/A</v>
      </c>
      <c r="R1588" s="7" t="e">
        <f t="shared" si="94"/>
        <v>#N/A</v>
      </c>
    </row>
    <row r="1589" spans="5:18" x14ac:dyDescent="0.25">
      <c r="E1589" s="8" t="e">
        <f t="shared" si="93"/>
        <v>#N/A</v>
      </c>
      <c r="F1589" s="7" t="e">
        <f t="shared" si="95"/>
        <v>#N/A</v>
      </c>
      <c r="O1589" s="8" t="e">
        <v>#N/A</v>
      </c>
      <c r="P1589" s="7" t="e">
        <v>#N/A</v>
      </c>
      <c r="Q1589" s="7" t="e">
        <f>SUM($P$8:P1589)+CurrentInventory</f>
        <v>#N/A</v>
      </c>
      <c r="R1589" s="7" t="e">
        <f t="shared" si="94"/>
        <v>#N/A</v>
      </c>
    </row>
    <row r="1590" spans="5:18" x14ac:dyDescent="0.25">
      <c r="E1590" s="8" t="e">
        <f t="shared" si="93"/>
        <v>#N/A</v>
      </c>
      <c r="F1590" s="7" t="e">
        <f t="shared" si="95"/>
        <v>#N/A</v>
      </c>
      <c r="O1590" s="8" t="e">
        <v>#N/A</v>
      </c>
      <c r="P1590" s="7" t="e">
        <v>#N/A</v>
      </c>
      <c r="Q1590" s="7" t="e">
        <f>SUM($P$8:P1590)+CurrentInventory</f>
        <v>#N/A</v>
      </c>
      <c r="R1590" s="7" t="e">
        <f t="shared" si="94"/>
        <v>#N/A</v>
      </c>
    </row>
    <row r="1591" spans="5:18" x14ac:dyDescent="0.25">
      <c r="E1591" s="8" t="e">
        <f t="shared" si="93"/>
        <v>#N/A</v>
      </c>
      <c r="F1591" s="7" t="e">
        <f t="shared" si="95"/>
        <v>#N/A</v>
      </c>
      <c r="O1591" s="8" t="e">
        <v>#N/A</v>
      </c>
      <c r="P1591" s="7" t="e">
        <v>#N/A</v>
      </c>
      <c r="Q1591" s="7" t="e">
        <f>SUM($P$8:P1591)+CurrentInventory</f>
        <v>#N/A</v>
      </c>
      <c r="R1591" s="7" t="e">
        <f t="shared" si="94"/>
        <v>#N/A</v>
      </c>
    </row>
    <row r="1592" spans="5:18" x14ac:dyDescent="0.25">
      <c r="E1592" s="8" t="e">
        <f t="shared" si="93"/>
        <v>#N/A</v>
      </c>
      <c r="F1592" s="7" t="e">
        <f t="shared" si="95"/>
        <v>#N/A</v>
      </c>
      <c r="O1592" s="8" t="e">
        <v>#N/A</v>
      </c>
      <c r="P1592" s="7" t="e">
        <v>#N/A</v>
      </c>
      <c r="Q1592" s="7" t="e">
        <f>SUM($P$8:P1592)+CurrentInventory</f>
        <v>#N/A</v>
      </c>
      <c r="R1592" s="7" t="e">
        <f t="shared" si="94"/>
        <v>#N/A</v>
      </c>
    </row>
    <row r="1593" spans="5:18" x14ac:dyDescent="0.25">
      <c r="E1593" s="8" t="e">
        <f t="shared" si="93"/>
        <v>#N/A</v>
      </c>
      <c r="F1593" s="7" t="e">
        <f t="shared" si="95"/>
        <v>#N/A</v>
      </c>
      <c r="O1593" s="8" t="e">
        <v>#N/A</v>
      </c>
      <c r="P1593" s="7" t="e">
        <v>#N/A</v>
      </c>
      <c r="Q1593" s="7" t="e">
        <f>SUM($P$8:P1593)+CurrentInventory</f>
        <v>#N/A</v>
      </c>
      <c r="R1593" s="7" t="e">
        <f t="shared" si="94"/>
        <v>#N/A</v>
      </c>
    </row>
    <row r="1594" spans="5:18" x14ac:dyDescent="0.25">
      <c r="E1594" s="8" t="e">
        <f t="shared" ref="E1594:E1597" si="96">IF(E1593+1&gt;MAX($B$4:$B$97), NA(), E1593+1)</f>
        <v>#N/A</v>
      </c>
      <c r="F1594" s="7" t="e">
        <f t="shared" si="95"/>
        <v>#N/A</v>
      </c>
      <c r="O1594" s="8" t="e">
        <v>#N/A</v>
      </c>
      <c r="P1594" s="7" t="e">
        <v>#N/A</v>
      </c>
      <c r="Q1594" s="7" t="e">
        <f>SUM($P$8:P1594)+CurrentInventory</f>
        <v>#N/A</v>
      </c>
      <c r="R1594" s="7" t="e">
        <f t="shared" si="94"/>
        <v>#N/A</v>
      </c>
    </row>
    <row r="1595" spans="5:18" x14ac:dyDescent="0.25">
      <c r="E1595" s="8" t="e">
        <f t="shared" si="96"/>
        <v>#N/A</v>
      </c>
      <c r="F1595" s="7" t="e">
        <f t="shared" si="95"/>
        <v>#N/A</v>
      </c>
      <c r="O1595" s="8" t="e">
        <v>#N/A</v>
      </c>
      <c r="P1595" s="7" t="e">
        <v>#N/A</v>
      </c>
      <c r="Q1595" s="7" t="e">
        <f>SUM($P$8:P1595)+CurrentInventory</f>
        <v>#N/A</v>
      </c>
      <c r="R1595" s="7" t="e">
        <f t="shared" si="94"/>
        <v>#N/A</v>
      </c>
    </row>
    <row r="1596" spans="5:18" x14ac:dyDescent="0.25">
      <c r="E1596" s="8" t="e">
        <f t="shared" si="96"/>
        <v>#N/A</v>
      </c>
      <c r="F1596" s="7" t="e">
        <f t="shared" si="95"/>
        <v>#N/A</v>
      </c>
      <c r="O1596" s="8" t="e">
        <v>#N/A</v>
      </c>
      <c r="P1596" s="7" t="e">
        <v>#N/A</v>
      </c>
      <c r="Q1596" s="7" t="e">
        <f>SUM($P$8:P1596)+CurrentInventory</f>
        <v>#N/A</v>
      </c>
      <c r="R1596" s="7" t="e">
        <f t="shared" si="94"/>
        <v>#N/A</v>
      </c>
    </row>
    <row r="1597" spans="5:18" x14ac:dyDescent="0.25">
      <c r="E1597" s="8" t="e">
        <f t="shared" si="96"/>
        <v>#N/A</v>
      </c>
      <c r="F1597" s="7" t="e">
        <f t="shared" si="95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2019-08-27T18:32:29Z</dcterms:modified>
</cp:coreProperties>
</file>