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600" yWindow="372" windowWidth="10512" windowHeight="6816" tabRatio="893" activeTab="4"/>
  </bookViews>
  <sheets>
    <sheet name="Index" sheetId="19" r:id="rId1"/>
    <sheet name="Q11 R&amp;D expenditure" sheetId="21" r:id="rId2"/>
    <sheet name="Q12 Jobs" sheetId="14" r:id="rId3"/>
    <sheet name="Q13a ATI Sales Forecast" sheetId="22" r:id="rId4"/>
    <sheet name="Q13b ATI Wider benefits" sheetId="5" r:id="rId5"/>
    <sheet name="Q14 Training" sheetId="20" r:id="rId6"/>
    <sheet name="Q15 ATI TRL" sheetId="18" r:id="rId7"/>
    <sheet name="Alternative NVQ Definitions" sheetId="4" r:id="rId8"/>
  </sheets>
  <definedNames>
    <definedName name="_xlnm.Print_Area" localSheetId="1">'Q11 R&amp;D expenditure'!$A$1:$U$62</definedName>
    <definedName name="_xlnm.Print_Area" localSheetId="2">'Q12 Jobs'!$A$1:$AC$94</definedName>
    <definedName name="_xlnm.Print_Area" localSheetId="3">'Q13a ATI Sales Forecast'!$A$1:$Y$25</definedName>
    <definedName name="_xlnm.Print_Area" localSheetId="4">'Q13b ATI Wider benefits'!$A$1:$R$21</definedName>
    <definedName name="_xlnm.Print_Area" localSheetId="5">'Q14 Training'!$A$1:$W$65</definedName>
    <definedName name="_xlnm.Print_Area" localSheetId="6">'Q15 ATI TRL'!$A$1:$O$37</definedName>
  </definedNames>
  <calcPr calcId="145621"/>
</workbook>
</file>

<file path=xl/calcChain.xml><?xml version="1.0" encoding="utf-8"?>
<calcChain xmlns="http://schemas.openxmlformats.org/spreadsheetml/2006/main">
  <c r="N63" i="20" l="1"/>
  <c r="M63" i="20"/>
  <c r="L63" i="20"/>
  <c r="K63" i="20"/>
  <c r="J63" i="20"/>
  <c r="I63" i="20"/>
  <c r="H63" i="20"/>
  <c r="G63" i="20"/>
  <c r="F63" i="20"/>
  <c r="E63" i="20"/>
  <c r="N52" i="20"/>
  <c r="M52" i="20"/>
  <c r="L52" i="20"/>
  <c r="K52" i="20"/>
  <c r="J52" i="20"/>
  <c r="I52" i="20"/>
  <c r="H52" i="20"/>
  <c r="G52" i="20"/>
  <c r="F52" i="20"/>
  <c r="E52" i="20"/>
  <c r="N41" i="20"/>
  <c r="M41" i="20"/>
  <c r="L41" i="20"/>
  <c r="K41" i="20"/>
  <c r="J41" i="20"/>
  <c r="I41" i="20"/>
  <c r="H41" i="20"/>
  <c r="G41" i="20"/>
  <c r="F41" i="20"/>
  <c r="E41" i="20"/>
  <c r="N30" i="20"/>
  <c r="M30" i="20"/>
  <c r="L30" i="20"/>
  <c r="K30" i="20"/>
  <c r="J30" i="20"/>
  <c r="I30" i="20"/>
  <c r="H30" i="20"/>
  <c r="G30" i="20"/>
  <c r="F30" i="20"/>
  <c r="E30" i="20"/>
  <c r="N19" i="20"/>
  <c r="M19" i="20"/>
  <c r="L19" i="20"/>
  <c r="K19" i="20"/>
  <c r="J19" i="20"/>
  <c r="I19" i="20"/>
  <c r="H19" i="20"/>
  <c r="G19" i="20"/>
  <c r="F19" i="20"/>
  <c r="E19" i="20"/>
  <c r="U12" i="22"/>
  <c r="T12" i="22"/>
  <c r="S12" i="22"/>
  <c r="R12" i="22"/>
  <c r="Q12" i="22"/>
  <c r="P12" i="22"/>
  <c r="O12" i="22"/>
  <c r="N12" i="22"/>
  <c r="M12" i="22"/>
  <c r="L12" i="22"/>
  <c r="K12" i="22"/>
  <c r="J12" i="22"/>
  <c r="I12" i="22"/>
  <c r="H12" i="22"/>
  <c r="G12" i="22"/>
  <c r="Y86" i="14"/>
  <c r="X86" i="14"/>
  <c r="W86" i="14"/>
  <c r="V86" i="14"/>
  <c r="U86" i="14"/>
  <c r="T86" i="14"/>
  <c r="S86" i="14"/>
  <c r="R86" i="14"/>
  <c r="Q86" i="14"/>
  <c r="P86" i="14"/>
  <c r="O86" i="14"/>
  <c r="N86" i="14"/>
  <c r="M86" i="14"/>
  <c r="L86" i="14"/>
  <c r="K86" i="14"/>
  <c r="Y76" i="14"/>
  <c r="U11" i="22" s="1"/>
  <c r="X76" i="14"/>
  <c r="T11" i="22" s="1"/>
  <c r="W76" i="14"/>
  <c r="W44" i="14" s="1"/>
  <c r="V76" i="14"/>
  <c r="R11" i="22" s="1"/>
  <c r="U76" i="14"/>
  <c r="Q11" i="22" s="1"/>
  <c r="T76" i="14"/>
  <c r="P11" i="22" s="1"/>
  <c r="S76" i="14"/>
  <c r="S44" i="14" s="1"/>
  <c r="R76" i="14"/>
  <c r="N11" i="22" s="1"/>
  <c r="Q76" i="14"/>
  <c r="M11" i="22" s="1"/>
  <c r="P76" i="14"/>
  <c r="L11" i="22" s="1"/>
  <c r="O76" i="14"/>
  <c r="O44" i="14" s="1"/>
  <c r="N76" i="14"/>
  <c r="J11" i="22" s="1"/>
  <c r="M76" i="14"/>
  <c r="I11" i="22" s="1"/>
  <c r="L76" i="14"/>
  <c r="H11" i="22" s="1"/>
  <c r="K76" i="14"/>
  <c r="K44" i="14" s="1"/>
  <c r="Y47" i="14"/>
  <c r="X47" i="14"/>
  <c r="W47" i="14"/>
  <c r="V47" i="14"/>
  <c r="U47" i="14"/>
  <c r="T47" i="14"/>
  <c r="S47" i="14"/>
  <c r="R47" i="14"/>
  <c r="Q47" i="14"/>
  <c r="P47" i="14"/>
  <c r="O47" i="14"/>
  <c r="N47" i="14"/>
  <c r="M47" i="14"/>
  <c r="L47" i="14"/>
  <c r="K47" i="14"/>
  <c r="Y46" i="14"/>
  <c r="X46" i="14"/>
  <c r="W46" i="14"/>
  <c r="V46" i="14"/>
  <c r="U46" i="14"/>
  <c r="T46" i="14"/>
  <c r="S46" i="14"/>
  <c r="R46" i="14"/>
  <c r="Q46" i="14"/>
  <c r="P46" i="14"/>
  <c r="O46" i="14"/>
  <c r="N46" i="14"/>
  <c r="M46" i="14"/>
  <c r="L46" i="14"/>
  <c r="K46" i="14"/>
  <c r="Y45" i="14"/>
  <c r="X45" i="14"/>
  <c r="W45" i="14"/>
  <c r="V45" i="14"/>
  <c r="U45" i="14"/>
  <c r="T45" i="14"/>
  <c r="S45" i="14"/>
  <c r="R45" i="14"/>
  <c r="Q45" i="14"/>
  <c r="P45" i="14"/>
  <c r="O45" i="14"/>
  <c r="N45" i="14"/>
  <c r="M45" i="14"/>
  <c r="L45" i="14"/>
  <c r="K45" i="14"/>
  <c r="T41" i="14"/>
  <c r="S41" i="14"/>
  <c r="R41" i="14"/>
  <c r="Q41" i="14"/>
  <c r="P41" i="14"/>
  <c r="O41" i="14"/>
  <c r="N41" i="14"/>
  <c r="M41" i="14"/>
  <c r="L41" i="14"/>
  <c r="K41" i="14"/>
  <c r="T40" i="14"/>
  <c r="S40" i="14"/>
  <c r="R40" i="14"/>
  <c r="Q40" i="14"/>
  <c r="P40" i="14"/>
  <c r="O40" i="14"/>
  <c r="N40" i="14"/>
  <c r="M40" i="14"/>
  <c r="L40" i="14"/>
  <c r="K40" i="14"/>
  <c r="T39" i="14"/>
  <c r="S39" i="14"/>
  <c r="R39" i="14"/>
  <c r="Q39" i="14"/>
  <c r="P39" i="14"/>
  <c r="O39" i="14"/>
  <c r="N39" i="14"/>
  <c r="M39" i="14"/>
  <c r="L39" i="14"/>
  <c r="K39" i="14"/>
  <c r="Q60" i="21"/>
  <c r="N60" i="21"/>
  <c r="M60" i="21"/>
  <c r="L60" i="21"/>
  <c r="K60" i="21"/>
  <c r="J60" i="21"/>
  <c r="I60" i="21"/>
  <c r="H60" i="21"/>
  <c r="G60" i="21"/>
  <c r="F60" i="21"/>
  <c r="E60" i="21"/>
  <c r="Q59" i="21"/>
  <c r="Q58" i="21"/>
  <c r="Q57" i="21"/>
  <c r="Q56" i="21"/>
  <c r="Q55" i="21"/>
  <c r="Q47" i="21"/>
  <c r="N47" i="21"/>
  <c r="M47" i="21"/>
  <c r="L47" i="21"/>
  <c r="K47" i="21"/>
  <c r="J47" i="21"/>
  <c r="I47" i="21"/>
  <c r="H47" i="21"/>
  <c r="G47" i="21"/>
  <c r="F47" i="21"/>
  <c r="E47" i="21"/>
  <c r="Q46" i="21"/>
  <c r="Q45" i="21"/>
  <c r="Q44" i="21"/>
  <c r="Q40" i="21"/>
  <c r="N40" i="21"/>
  <c r="M40" i="21"/>
  <c r="L40" i="21"/>
  <c r="K40" i="21"/>
  <c r="J40" i="21"/>
  <c r="I40" i="21"/>
  <c r="H40" i="21"/>
  <c r="G40" i="21"/>
  <c r="F40" i="21"/>
  <c r="E40" i="21"/>
  <c r="Q39" i="21"/>
  <c r="Q38" i="21"/>
  <c r="Q37" i="21"/>
  <c r="Q33" i="21"/>
  <c r="N33" i="21"/>
  <c r="M33" i="21"/>
  <c r="L33" i="21"/>
  <c r="K33" i="21"/>
  <c r="J33" i="21"/>
  <c r="I33" i="21"/>
  <c r="H33" i="21"/>
  <c r="G33" i="21"/>
  <c r="F33" i="21"/>
  <c r="E33" i="21"/>
  <c r="Q32" i="21"/>
  <c r="Q31" i="21"/>
  <c r="Q30" i="21"/>
  <c r="L29" i="21"/>
  <c r="R38" i="14" s="1"/>
  <c r="Q26" i="21"/>
  <c r="N26" i="21"/>
  <c r="M26" i="21"/>
  <c r="L26" i="21"/>
  <c r="K26" i="21"/>
  <c r="J26" i="21"/>
  <c r="I26" i="21"/>
  <c r="H26" i="21"/>
  <c r="G26" i="21"/>
  <c r="F26" i="21"/>
  <c r="E26" i="21"/>
  <c r="Q24" i="21"/>
  <c r="N24" i="21"/>
  <c r="M24" i="21"/>
  <c r="L24" i="21"/>
  <c r="K24" i="21"/>
  <c r="J24" i="21"/>
  <c r="I24" i="21"/>
  <c r="H24" i="21"/>
  <c r="G24" i="21"/>
  <c r="F24" i="21"/>
  <c r="E24" i="21"/>
  <c r="Q22" i="21"/>
  <c r="N22" i="21"/>
  <c r="M22" i="21"/>
  <c r="L22" i="21"/>
  <c r="K22" i="21"/>
  <c r="J22" i="21"/>
  <c r="I22" i="21"/>
  <c r="H22" i="21"/>
  <c r="G22" i="21"/>
  <c r="F22" i="21"/>
  <c r="E22" i="21"/>
  <c r="Q21" i="21"/>
  <c r="N21" i="21"/>
  <c r="M21" i="21"/>
  <c r="L21" i="21"/>
  <c r="K21" i="21"/>
  <c r="J21" i="21"/>
  <c r="I21" i="21"/>
  <c r="H21" i="21"/>
  <c r="G21" i="21"/>
  <c r="F21" i="21"/>
  <c r="E21" i="21"/>
  <c r="Q20" i="21"/>
  <c r="N20" i="21"/>
  <c r="M20" i="21"/>
  <c r="L20" i="21"/>
  <c r="K20" i="21"/>
  <c r="J20" i="21"/>
  <c r="I20" i="21"/>
  <c r="H20" i="21"/>
  <c r="G20" i="21"/>
  <c r="F20" i="21"/>
  <c r="E20" i="21"/>
  <c r="N19" i="21"/>
  <c r="N29" i="21" s="1"/>
  <c r="M19" i="21"/>
  <c r="M29" i="21" s="1"/>
  <c r="L19" i="21"/>
  <c r="K19" i="21"/>
  <c r="K29" i="21" s="1"/>
  <c r="J19" i="21"/>
  <c r="J29" i="21" s="1"/>
  <c r="I19" i="21"/>
  <c r="I29" i="21" s="1"/>
  <c r="H19" i="21"/>
  <c r="H29" i="21" s="1"/>
  <c r="H36" i="21" s="1"/>
  <c r="H43" i="21" s="1"/>
  <c r="H54" i="21" s="1"/>
  <c r="G19" i="21"/>
  <c r="G29" i="21" s="1"/>
  <c r="F19" i="21"/>
  <c r="F29" i="21" s="1"/>
  <c r="E19" i="21"/>
  <c r="E29" i="21" s="1"/>
  <c r="T44" i="14" l="1"/>
  <c r="X44" i="14"/>
  <c r="L44" i="14"/>
  <c r="P44" i="14"/>
  <c r="K38" i="14"/>
  <c r="E36" i="21"/>
  <c r="E43" i="21" s="1"/>
  <c r="E54" i="21" s="1"/>
  <c r="O38" i="14"/>
  <c r="I36" i="21"/>
  <c r="I43" i="21" s="1"/>
  <c r="I54" i="21" s="1"/>
  <c r="S38" i="14"/>
  <c r="M36" i="21"/>
  <c r="M43" i="21" s="1"/>
  <c r="M54" i="21" s="1"/>
  <c r="F36" i="21"/>
  <c r="F43" i="21" s="1"/>
  <c r="F54" i="21" s="1"/>
  <c r="L38" i="14"/>
  <c r="J36" i="21"/>
  <c r="J43" i="21" s="1"/>
  <c r="J54" i="21" s="1"/>
  <c r="P38" i="14"/>
  <c r="T38" i="14"/>
  <c r="N36" i="21"/>
  <c r="N43" i="21" s="1"/>
  <c r="N54" i="21" s="1"/>
  <c r="G36" i="21"/>
  <c r="G43" i="21" s="1"/>
  <c r="G54" i="21" s="1"/>
  <c r="M38" i="14"/>
  <c r="K36" i="21"/>
  <c r="K43" i="21" s="1"/>
  <c r="K54" i="21" s="1"/>
  <c r="Q38" i="14"/>
  <c r="L13" i="20"/>
  <c r="R53" i="14"/>
  <c r="R63" i="14"/>
  <c r="L36" i="21"/>
  <c r="L43" i="21" s="1"/>
  <c r="L54" i="21" s="1"/>
  <c r="M44" i="14"/>
  <c r="Q44" i="14"/>
  <c r="U44" i="14"/>
  <c r="Y44" i="14"/>
  <c r="N38" i="14"/>
  <c r="N44" i="14"/>
  <c r="R44" i="14"/>
  <c r="V44" i="14"/>
  <c r="G11" i="22"/>
  <c r="K11" i="22"/>
  <c r="O11" i="22"/>
  <c r="S11" i="22"/>
  <c r="K13" i="20" l="1"/>
  <c r="Q53" i="14"/>
  <c r="Q63" i="14"/>
  <c r="F13" i="20"/>
  <c r="L63" i="14"/>
  <c r="L53" i="14"/>
  <c r="N13" i="20"/>
  <c r="T63" i="14"/>
  <c r="T53" i="14"/>
  <c r="I13" i="20"/>
  <c r="O63" i="14"/>
  <c r="O53" i="14"/>
  <c r="G13" i="20"/>
  <c r="M53" i="14"/>
  <c r="M63" i="14"/>
  <c r="J13" i="20"/>
  <c r="P63" i="14"/>
  <c r="P53" i="14"/>
  <c r="H13" i="20"/>
  <c r="N53" i="14"/>
  <c r="N63" i="14"/>
  <c r="L57" i="20"/>
  <c r="L46" i="20"/>
  <c r="L35" i="20"/>
  <c r="L24" i="20"/>
  <c r="M13" i="20"/>
  <c r="S63" i="14"/>
  <c r="S53" i="14"/>
  <c r="G21" i="18"/>
  <c r="G30" i="18" s="1"/>
  <c r="E13" i="20"/>
  <c r="K63" i="14"/>
  <c r="I52" i="14"/>
  <c r="K53" i="14"/>
  <c r="I62" i="14"/>
  <c r="I85" i="14"/>
  <c r="I75" i="14"/>
  <c r="J57" i="20" l="1"/>
  <c r="J46" i="20"/>
  <c r="J35" i="20"/>
  <c r="J24" i="20"/>
  <c r="F57" i="20"/>
  <c r="F46" i="20"/>
  <c r="F35" i="20"/>
  <c r="F24" i="20"/>
  <c r="H57" i="20"/>
  <c r="H46" i="20"/>
  <c r="H35" i="20"/>
  <c r="H24" i="20"/>
  <c r="N57" i="20"/>
  <c r="N46" i="20"/>
  <c r="N35" i="20"/>
  <c r="N24" i="20"/>
  <c r="E57" i="20"/>
  <c r="E46" i="20"/>
  <c r="E35" i="20"/>
  <c r="E24" i="20"/>
  <c r="M57" i="20"/>
  <c r="M46" i="20"/>
  <c r="M35" i="20"/>
  <c r="M24" i="20"/>
  <c r="I57" i="20"/>
  <c r="I46" i="20"/>
  <c r="I35" i="20"/>
  <c r="I24" i="20"/>
  <c r="G57" i="20"/>
  <c r="G46" i="20"/>
  <c r="G35" i="20"/>
  <c r="G24" i="20"/>
  <c r="K57" i="20"/>
  <c r="K46" i="20"/>
  <c r="K35" i="20"/>
  <c r="K24" i="20"/>
</calcChain>
</file>

<file path=xl/sharedStrings.xml><?xml version="1.0" encoding="utf-8"?>
<sst xmlns="http://schemas.openxmlformats.org/spreadsheetml/2006/main" count="353" uniqueCount="250">
  <si>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</si>
  <si>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</si>
  <si>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</si>
  <si>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</si>
  <si>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</si>
  <si>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Level 1 </t>
  </si>
  <si>
    <t xml:space="preserve">●    GCSE/SCE/O-level grades below C (or fewer than 5 at grades A-C) </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</si>
  <si>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</si>
  <si>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</si>
  <si>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</si>
  <si>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CSE grades below 1 </t>
  </si>
  <si>
    <t xml:space="preserve">●         City &amp; Guilds – Operative Awards </t>
  </si>
  <si>
    <t xml:space="preserve">●    1 AS level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</si>
  <si>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</si>
  <si>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</si>
  <si>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</si>
  <si>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</si>
  <si>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</si>
  <si>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Level 2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</si>
  <si>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</si>
  <si>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</si>
  <si>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</si>
  <si>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</si>
  <si>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</si>
  <si>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</si>
  <si>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</si>
  <si>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</si>
  <si>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</si>
  <si>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</si>
  <si>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</si>
  <si>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</si>
  <si>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</si>
  <si>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</si>
  <si>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</si>
  <si>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Level 3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</si>
  <si>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</si>
  <si>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</si>
  <si>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</si>
  <si>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</si>
  <si>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</si>
  <si>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</si>
  <si>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</si>
  <si>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</si>
  <si>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</si>
  <si>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</si>
  <si>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</si>
  <si>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</si>
  <si>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</si>
  <si>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</si>
  <si>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Level 4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</si>
  <si>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</si>
  <si>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</si>
  <si>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</si>
  <si>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</si>
  <si>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</si>
  <si>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</si>
  <si>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</si>
  <si>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</si>
  <si>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</si>
  <si>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</si>
  <si>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</si>
  <si>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</si>
  <si>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Level 5 </t>
  </si>
  <si>
    <t xml:space="preserve">●         Higher degree </t>
  </si>
  <si>
    <t xml:space="preserve">●         Continuing Education Diploma </t>
  </si>
  <si>
    <t>●         Competence that involves the application of a range of fundamental principles across a wide and often unpredictable variety of contexts.</t>
  </si>
  <si>
    <r>
      <t>●</t>
    </r>
    <r>
      <rPr>
        <sz val="10"/>
        <color indexed="8"/>
        <rFont val="Arial"/>
        <family val="2"/>
      </rPr>
      <t xml:space="preserve">         Other high level professional qualification </t>
    </r>
  </si>
  <si>
    <t>●         Very substantial personal autonomy and often significant responsibility for the work of others and for the allocation of substantial resources features strongly, as do personal accountabilities for analysis, diagnosis, design, planning, execution and evaluation</t>
  </si>
  <si>
    <t>R&amp;D Expenditure</t>
  </si>
  <si>
    <t>Skills &amp; Training</t>
  </si>
  <si>
    <t>R&amp;D DEFINITIONS</t>
  </si>
  <si>
    <t>NVQ DEFINITIONS</t>
  </si>
  <si>
    <t>Capital equipment</t>
  </si>
  <si>
    <t>Project Title</t>
  </si>
  <si>
    <t>Applicant Number</t>
  </si>
  <si>
    <t>Jobs should be recorded as Full Time Equivalents, broken down by each project participant and include information on:</t>
  </si>
  <si>
    <t>IMPORTANT: DATA IN THIS SHEET NEEDS TO BE RECORDED AS CUMULATIVE JOBS</t>
  </si>
  <si>
    <t>KEY</t>
  </si>
  <si>
    <t>Data Entry</t>
  </si>
  <si>
    <t>TOTAL PROJECT JOBS (SUMMARY)</t>
  </si>
  <si>
    <t>IMPORTANT: Please check that the cumulative totals in this section agree with your Total jobs figures</t>
  </si>
  <si>
    <t>The cumulative total should extend to the end of the project and could reduce in later years if staff stop working on the project before it ends.</t>
  </si>
  <si>
    <t>Project stage description</t>
  </si>
  <si>
    <t>NVQ</t>
  </si>
  <si>
    <t>Level</t>
  </si>
  <si>
    <t xml:space="preserve">Salary £ </t>
  </si>
  <si>
    <t xml:space="preserve"> - The NVQ level of the direct or job created / safeguarded</t>
  </si>
  <si>
    <t xml:space="preserve"> - The post code location of the direct or indirect job created / safeguarded</t>
  </si>
  <si>
    <t>DATA ENTRY</t>
  </si>
  <si>
    <t>NVQ Level Definitions</t>
  </si>
  <si>
    <t xml:space="preserve">●    5 or more GCSE/SCE/O-level grades at A – C </t>
  </si>
  <si>
    <t xml:space="preserve">●    CSE grade 1 </t>
  </si>
  <si>
    <t xml:space="preserve">●    1 A level pass </t>
  </si>
  <si>
    <t xml:space="preserve">●    2 or 3 AS levels </t>
  </si>
  <si>
    <t xml:space="preserve">●    2 or more A level passes </t>
  </si>
  <si>
    <t xml:space="preserve">●    4 or more AS levels </t>
  </si>
  <si>
    <t>Academic Qualification (one of:)</t>
  </si>
  <si>
    <t xml:space="preserve">●    First degree </t>
  </si>
  <si>
    <t>●    Teaching qualifications (including PGCE)</t>
  </si>
  <si>
    <t xml:space="preserve">●    Higher degree </t>
  </si>
  <si>
    <t>See also 'Alternative NVQ Definitions' spreadsheet, where NVQs are defined in terms of alternative qualifications / experience / responsibilities</t>
  </si>
  <si>
    <t>NVQ Definitions for Alternative qualifications</t>
  </si>
  <si>
    <t xml:space="preserve"> - Exclude administrative, marketing, sales and other 'support' jobs</t>
  </si>
  <si>
    <r>
      <t>"fundamental research"</t>
    </r>
    <r>
      <rPr>
        <sz val="10"/>
        <rFont val="Arial"/>
        <family val="2"/>
      </rPr>
      <t xml:space="preserve"> means experimental or theoretical work undertaken primarily to acquire new knowledge of the underlying foundations of phenomena and observable facts without anydirect practical application or use in view; </t>
    </r>
  </si>
  <si>
    <r>
      <t xml:space="preserve">"industrial research" </t>
    </r>
    <r>
      <rPr>
        <sz val="10"/>
        <rFont val="Arial"/>
        <family val="2"/>
      </rPr>
      <t>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t>
    </r>
  </si>
  <si>
    <r>
      <t>"experimental development"</t>
    </r>
    <r>
      <rPr>
        <sz val="10"/>
        <rFont val="Arial"/>
        <family val="2"/>
      </rPr>
      <t xml:space="preserve">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t>
    </r>
  </si>
  <si>
    <t>Experimental development does not include the routine or periodic changes made to products, production lines, manufacturing processes, existing services and other operations in progress, even if such changes may represent improvements.</t>
  </si>
  <si>
    <t>TR2 Technology concept and/or application formulated - Applied research - theory focused on specific applications</t>
  </si>
  <si>
    <t>TRL definitions for Aerospace developments (ATI)</t>
  </si>
  <si>
    <t>Manufacturing Capability Readiness Levels (Rolls-Royce)</t>
  </si>
  <si>
    <t>Start of project</t>
  </si>
  <si>
    <t>End of project</t>
  </si>
  <si>
    <t>Justification</t>
  </si>
  <si>
    <t>Company / Project partner</t>
  </si>
  <si>
    <t xml:space="preserve">For example: in year 1, the project would create and safeguard a total of 100 direct jobs in the first year. </t>
  </si>
  <si>
    <t>In each of the following three years, an additional 20 direct would be created or safeguarded raising the cumulative total to 160 jobs.</t>
  </si>
  <si>
    <t>TOTAL PROJECT EXPENDITURE (£, in current prices)</t>
  </si>
  <si>
    <t>TOTAL</t>
  </si>
  <si>
    <t>taking lead</t>
  </si>
  <si>
    <t xml:space="preserve">Company / Project partner </t>
  </si>
  <si>
    <t>Aircraft Type</t>
  </si>
  <si>
    <t>Wide body (NEW PROGRAMMES)</t>
  </si>
  <si>
    <t>Wide body (EXISTING PROGRAMMES)</t>
  </si>
  <si>
    <t>Single aisle (EXISTING PROGRAMMES)</t>
  </si>
  <si>
    <t>Single aisle (NEW PROGRAMMES)</t>
  </si>
  <si>
    <t>Representative aircraft (if different to BIS default - can reference an Annex)</t>
  </si>
  <si>
    <t>Regional aircraft (EXISTING PROGRAMMES)</t>
  </si>
  <si>
    <t>Regional aircraft (NEW PROGRAMMES)</t>
  </si>
  <si>
    <t>Business jets (EXISTING PROGRAMMES)</t>
  </si>
  <si>
    <t>Business jets (NEW PROGRAMMES)</t>
  </si>
  <si>
    <t>TR1  Basic principles observed and reported - transition from scientific to applied research</t>
  </si>
  <si>
    <t>TR3  Analytical and experimental critical function and/or characteristic proof-of-concept through analytical and lab studies</t>
  </si>
  <si>
    <t>TR4  Technology basic validation in a laboratory environment</t>
  </si>
  <si>
    <t>TR5  Technology basic validation in a relevant environment</t>
  </si>
  <si>
    <t>TR6  Technology model or prototype demonstration in a relevant environment</t>
  </si>
  <si>
    <t>TR7  Technology prototype demonstration in an operational environment</t>
  </si>
  <si>
    <t>TR8  Actual technology completed and qualified through test and demonstration</t>
  </si>
  <si>
    <t>TR9  Actual technology qualified through successful operations</t>
  </si>
  <si>
    <t>MCRL1  Process concept proposed with scientific foundation</t>
  </si>
  <si>
    <t>MCRL2  Applicability and validity of concept described and vetted, or demonstrated</t>
  </si>
  <si>
    <t>MCRL3  Experimental proof of concept completed</t>
  </si>
  <si>
    <t>MCRL4  Process validated in laboratory using representative development equipment</t>
  </si>
  <si>
    <t>MCRL5  Basic capability demonstrated using production equipment</t>
  </si>
  <si>
    <t>MCRL6  Process optimised for capability and rate using production equipment</t>
  </si>
  <si>
    <t>MCRL7  Capability and rate confirmed via economic run lengths on production parts</t>
  </si>
  <si>
    <t>MCRL8  Fully production capable process qualified on all parts over significant run lengths</t>
  </si>
  <si>
    <t>MCRL9  Fully production capable process qualified on all parts over extended period (all business case metrics achieved)</t>
  </si>
  <si>
    <t>Internal calculations (protected cells)</t>
  </si>
  <si>
    <t>A330-300</t>
  </si>
  <si>
    <t>A320-200</t>
  </si>
  <si>
    <t>TOTAL Government funding</t>
  </si>
  <si>
    <t>TOTAL Company (Matched) funding</t>
  </si>
  <si>
    <t>TOTAL Additional funding (with no government funding)</t>
  </si>
  <si>
    <t>Number of expected aircraft sales (EU and non-EU)</t>
  </si>
  <si>
    <t>TOTAL expected/forecast aircraft sales using the new ATI project technology (EU and non-EU)</t>
  </si>
  <si>
    <t>Expected sales within EU %</t>
  </si>
  <si>
    <t>Sales forecasts (include total world-wide sales (EU and non-EU) and the expected % sales within the EU)</t>
  </si>
  <si>
    <t>MANUFACTURING JOBS CREATED &amp; SAFEGUARDED (in support of Sales forecast in Q3)</t>
  </si>
  <si>
    <t xml:space="preserve"> - The approximate gross annual salary in current prices of the jobs created/ safeguarded</t>
  </si>
  <si>
    <t>Lead Partner</t>
  </si>
  <si>
    <t>2010/11</t>
  </si>
  <si>
    <t>Contact email address of person completing this pro-forma</t>
  </si>
  <si>
    <t>90 seater</t>
  </si>
  <si>
    <t>6 seater</t>
  </si>
  <si>
    <t>Any manufacturing jobs created or safeguarded during the R&amp;D phase of the project can be included in the R&amp;D/Design jobs sections above</t>
  </si>
  <si>
    <t>R&amp;D/Design jobs created</t>
  </si>
  <si>
    <t>R&amp;D/Design jobs safeguarded</t>
  </si>
  <si>
    <t>Total R&amp;D/Design jobs</t>
  </si>
  <si>
    <t>Manufacturing jobs created</t>
  </si>
  <si>
    <t>Manufacturing jobs safeguarded</t>
  </si>
  <si>
    <t>Total Manufacturing jobs</t>
  </si>
  <si>
    <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t>
  </si>
  <si>
    <t xml:space="preserve">R&amp;D/Design jobs Created </t>
  </si>
  <si>
    <t>(INSERT additional rows as required IN THE MIDDLE OF EACH SECTION to cover all project partners or to group jobs as required - DON'T INSERT ROWS AT THE END OF A SECTION)</t>
  </si>
  <si>
    <t>R&amp;D/Design jobs Safeguarded</t>
  </si>
  <si>
    <t xml:space="preserve">Manufacturing jobs Created </t>
  </si>
  <si>
    <t xml:space="preserve">Manufacturing jobs Safeguarded </t>
  </si>
  <si>
    <t>Company / Project partner / Jobs grouping (e.g. R&amp;D or Design)</t>
  </si>
  <si>
    <t>Apprentices</t>
  </si>
  <si>
    <t>MSc Students</t>
  </si>
  <si>
    <t>PhD students</t>
  </si>
  <si>
    <t>(INSERT additional rows as required IN THE MIDDLE OF EACH SECTION to cover all project partners - DON'T INSERT ROWS AT THE END OF A SECTION)</t>
  </si>
  <si>
    <t>Number of Apprentices working on R&amp;D project each year</t>
  </si>
  <si>
    <t>Number of MSc students (full/part time) working on R&amp;D project each year</t>
  </si>
  <si>
    <t>Number of PhD students (full/part time) working on R&amp;D project each year</t>
  </si>
  <si>
    <t>2017/18</t>
  </si>
  <si>
    <t>Select First Year of Project (Grant funding)</t>
  </si>
  <si>
    <t>REMINDER SELECT First year of sales / production</t>
  </si>
  <si>
    <t>Source / evidence / assumptions</t>
  </si>
  <si>
    <t xml:space="preserve"> - The job number should be split by R&amp;D/design and manufacturing jobs (where applicable)</t>
  </si>
  <si>
    <t>Safeguarded jobs need to exist before the project starts and would be lost if the project did not go ahead (note jobs that are created as a result of the project should be recorded as created jobs for the duration of the project - they are not recorded as safeguarded jobs in subsequent years of the project).</t>
  </si>
  <si>
    <t>Department for Business, Energy and Industrial Strategy</t>
  </si>
  <si>
    <t>BEIS Value for Money: Pro-forma Spreadsheet</t>
  </si>
  <si>
    <t>Drop down menu</t>
  </si>
  <si>
    <t xml:space="preserve">Under EU state aid guidelines, R&amp;D expenditure can fall into one of the following three categories - activities within government funded R&amp;D projects need to be consistent with these definitions, but a breakdown between the three categories is not required. </t>
  </si>
  <si>
    <t>Please use the text boxes on the right to describe the source / evidence and assumptions for the data provided.</t>
  </si>
  <si>
    <t xml:space="preserve">Company / Project partner / Jobs grouping </t>
  </si>
  <si>
    <t>Please provide a detailed breakdown of the direct jobs which will be created or safeguarded in each year of the project, for all project partners.  Exclude all indirect jobs which are not directly funded by the R&amp;D project.</t>
  </si>
  <si>
    <t>Location (Post code)</t>
  </si>
  <si>
    <t>Q11 R&amp;D expenditure</t>
  </si>
  <si>
    <t>Question 11: What is the proposed R&amp;D investment in the project?</t>
  </si>
  <si>
    <t xml:space="preserve">Question 12: How will the project lead to job creation and safeguarding? </t>
  </si>
  <si>
    <t>Note different time-scale for Manufacturing jobs compared to R&amp;D/Design jobs - see INDEX Sheet to input First year of Production/Sales</t>
  </si>
  <si>
    <t>Q12 Job creation &amp; safeguarding</t>
  </si>
  <si>
    <t>Report numbers in terms of Full-time equivalents (taking account proportion of time spent on R&amp;D project)</t>
  </si>
  <si>
    <t>Q14 Skills &amp; training</t>
  </si>
  <si>
    <t>Question 13a: What are the expected sales forecasts of the unit under development?</t>
  </si>
  <si>
    <t>Q13a ATI Sales Forecast</t>
  </si>
  <si>
    <t>Question 13b: How will the project lead to expected carbon savings?</t>
  </si>
  <si>
    <t>Q13b ATI Wider benefits</t>
  </si>
  <si>
    <t>Question 15: What is the existing Technology Readiness Level (TRL) of the project and expected progress?</t>
  </si>
  <si>
    <t>Q15 ATI Technology Readiness levels</t>
  </si>
  <si>
    <t>Savings from this ATI Project</t>
  </si>
  <si>
    <t>% additional fuel savings (excluding weight savings)</t>
  </si>
  <si>
    <t>NOTE: % additional fuel savings MUST NOT INCLUDE weight savings benefits - express as % of total aircraft fuel / power usage</t>
  </si>
  <si>
    <t>Note time-scale for Sales is consistent with Manufacturing jobs - see INDEX Sheet to input First year of Production / Sales</t>
  </si>
  <si>
    <t>UK GOVERNMENT FUNDING REQUESTED FOR THIS PROJECT</t>
  </si>
  <si>
    <t>UK FUNDING FOR THIS PROJECT FROM INDUSTRIAL PARTNERS</t>
  </si>
  <si>
    <t>ADDITIONAL UK SPEND (100% COMPANY FUNDED) ON RELATED PROJECTS BECAUSE OF THIS PROJECT (INCLUDING ANY EXTENSIONS TO THIS PROJECT WHICH WILL NOT APPLY FOR FURTHER GOVERNMENT FUNDING)</t>
  </si>
  <si>
    <t>TOTAL UK Project Expenditure</t>
  </si>
  <si>
    <t>TOTAL Overseas Investment</t>
  </si>
  <si>
    <t>SUMMARY OF PROJECT EXPENDITURE</t>
  </si>
  <si>
    <t>TOTAL UK R&amp;D Expenditure</t>
  </si>
  <si>
    <t>TOTAL UK Capital Expenditure</t>
  </si>
  <si>
    <t>TOTAL UK Skills &amp; Training Expenditure</t>
  </si>
  <si>
    <t>Progress needs to be reported in terms of TRL and can OPTIONALLY also be reported on a MCRL basis as well.</t>
  </si>
  <si>
    <t>Please provide a description of the project TRL/MCRL level broken down by development stages and name the project partner responsible for reporting progress, if necessary insert additional rows.</t>
  </si>
  <si>
    <t>Expected MCRL Progress (Optional)</t>
  </si>
  <si>
    <t>Expected TRL Progress (Required) - typically between 3 and 6</t>
  </si>
  <si>
    <t>Wider economic benefits: Fuel / Carbon Savings arising from Sales in Q13a</t>
  </si>
  <si>
    <t>Question 14: Number of Employees upskilled; and Apprentices, MSc and Phd students working on R&amp;D project</t>
  </si>
  <si>
    <t>R&amp;D/Design employees upskilled</t>
  </si>
  <si>
    <t>Number of R&amp;D/Design employees upskilled working on R&amp;D project each year</t>
  </si>
  <si>
    <t>Production employees upskilled</t>
  </si>
  <si>
    <t>Number of Production employees upskilled working on R&amp;D project each year</t>
  </si>
  <si>
    <t>TOTAL OVERSEAS INVESTMENT (Combined spend on R&amp;D, Capital and Skills &amp; Training)</t>
  </si>
  <si>
    <t>Any overseas investment?</t>
  </si>
  <si>
    <t>WILL THERE BE INVESTMENT OUTSIDE OF THE UK BECAUSE OF THIS UK R&amp;D PROJECT, EITHER DIRECTLY ON OR RELATED TO THE PROJECT?</t>
  </si>
  <si>
    <t>SELECT Yes/No</t>
  </si>
  <si>
    <t>Indicate which project partners will be making overseas investments in the NOTES box to the right</t>
  </si>
  <si>
    <t>(INSERT additional rows as required IN THE MIDDLE OF THE SECTION - DON'T INSERT ROWS AT THE END OF THE SECTION)</t>
  </si>
  <si>
    <t>Country of investment</t>
  </si>
  <si>
    <t>In this section please provide details of the number of employees expected to benefit from training which is specific and necessary to this project. You should only provide information on upskilling which is likely to add value (e.g. productivity improvements, bringing technical skills up-to-date or addressing skills gaps). Training that organisations are already required to undertake to meet health and safety or professional membership requirements are unlikely to be able to demonstrate additional value-added from public funding and therefore should not be recorded in the table.</t>
  </si>
  <si>
    <t>Number of Units per Aircraft</t>
  </si>
  <si>
    <t>Description of Unit(s)</t>
  </si>
  <si>
    <t xml:space="preserve">SPECIFY TOTAL WEIGHT OF ALL UNITS PER AIRCRAFT (where components differ, such as spars and ribs, provide total number of units for both wings - more detail can be given in the Notes box on the right) </t>
  </si>
  <si>
    <t>Total savings from any wider portfolio of developments</t>
  </si>
  <si>
    <t>Total Weight per Aircraft of All existing Unit(s) under development in ATI project (kg)</t>
  </si>
  <si>
    <t>Average Weight savings as % of Total weight</t>
  </si>
  <si>
    <t>Version Control 2.3 September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</si>
</sst>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_-;\-* #,##0_-;_-* &quot;-&quot;??_-;_-@_-"/>
    <numFmt numFmtId="165" formatCode="&quot;£&quot;#,##0"/>
    <numFmt numFmtId="166" formatCode="#,##0_ ;\-#,##0\ "/>
    <numFmt numFmtId="167" formatCode="0.0%"/>
    <numFmt numFmtId="168" formatCode="0.0"/>
  </numFmts>
  <fonts count="68" x14ac:knownFonts="1">
    <font>
      <sz val="12"/>
      <name val="Arial"/>
    </font>
    <font>
      <sz val="12"/>
      <name val="Arial"/>
      <family val="2"/>
    </font>
    <font>
      <b/>
      <sz val="12"/>
      <color indexed="62"/>
      <name val="Arial"/>
      <family val="2"/>
    </font>
    <font>
      <sz val="11"/>
      <name val="Arial"/>
      <family val="2"/>
    </font>
    <font>
      <sz val="10"/>
      <name val="Arial"/>
      <family val="2"/>
    </font>
    <font>
      <b/>
      <sz val="10"/>
      <name val="arial"/>
      <family val="2"/>
    </font>
    <font>
      <sz val="12"/>
      <name val="Arial"/>
      <family val="2"/>
    </font>
    <font>
      <i/>
      <sz val="11"/>
      <name val="Arial"/>
      <family val="2"/>
    </font>
    <font>
      <b/>
      <sz val="11"/>
      <color indexed="62"/>
      <name val="Arial"/>
      <family val="2"/>
    </font>
    <font>
      <sz val="11"/>
      <color indexed="10"/>
      <name val="Arial"/>
      <family val="2"/>
    </font>
    <font>
      <b/>
      <sz val="11"/>
      <color indexed="18"/>
      <name val="Arial"/>
      <family val="2"/>
    </font>
    <font>
      <b/>
      <sz val="10"/>
      <color indexed="18"/>
      <name val="Arial"/>
      <family val="2"/>
    </font>
    <font>
      <sz val="11"/>
      <color indexed="53"/>
      <name val="Arial"/>
      <family val="2"/>
    </font>
    <font>
      <b/>
      <sz val="12"/>
      <name val="Arial"/>
      <family val="2"/>
    </font>
    <font>
      <sz val="8"/>
      <name val="Arial"/>
      <family val="2"/>
    </font>
    <font>
      <b/>
      <sz val="11"/>
      <color indexed="9"/>
      <name val="Arial"/>
      <family val="2"/>
    </font>
    <font>
      <b/>
      <sz val="9"/>
      <color indexed="9"/>
      <name val="Arial"/>
      <family val="2"/>
    </font>
    <font>
      <sz val="12"/>
      <color indexed="9"/>
      <name val="Arial"/>
      <family val="2"/>
    </font>
    <font>
      <sz val="12"/>
      <color indexed="8"/>
      <name val="Arial"/>
      <family val="2"/>
    </font>
    <font>
      <sz val="10"/>
      <color indexed="18"/>
      <name val="Arial"/>
      <family val="2"/>
    </font>
    <font>
      <sz val="10"/>
      <color indexed="8"/>
      <name val="Arial"/>
      <family val="2"/>
    </font>
    <font>
      <b/>
      <sz val="11"/>
      <name val="Arial"/>
      <family val="2"/>
    </font>
    <font>
      <sz val="11"/>
      <name val="Arial"/>
      <family val="2"/>
    </font>
    <font>
      <b/>
      <sz val="16"/>
      <color indexed="62"/>
      <name val="Arial"/>
      <family val="2"/>
    </font>
    <font>
      <b/>
      <sz val="14"/>
      <color indexed="62"/>
      <name val="Arial"/>
      <family val="2"/>
    </font>
    <font>
      <b/>
      <sz val="14"/>
      <name val="Arial"/>
      <family val="2"/>
    </font>
    <font>
      <b/>
      <sz val="12"/>
      <color indexed="10"/>
      <name val="Arial"/>
      <family val="2"/>
    </font>
    <font>
      <b/>
      <sz val="14"/>
      <color indexed="18"/>
      <name val="Arial"/>
      <family val="2"/>
    </font>
    <font>
      <b/>
      <sz val="16"/>
      <color indexed="56"/>
      <name val="Arial"/>
      <family val="2"/>
    </font>
    <font>
      <b/>
      <sz val="12"/>
      <color indexed="56"/>
      <name val="Arial"/>
      <family val="2"/>
    </font>
    <font>
      <sz val="12"/>
      <name val="Arial"/>
      <family val="2"/>
    </font>
    <font>
      <sz val="11"/>
      <name val="Arial"/>
      <family val="2"/>
    </font>
    <font>
      <b/>
      <sz val="10"/>
      <name val="arial"/>
      <family val="2"/>
    </font>
    <font>
      <sz val="10"/>
      <name val="Arial"/>
      <family val="2"/>
    </font>
    <font>
      <b/>
      <sz val="12"/>
      <name val="Arial"/>
      <family val="2"/>
    </font>
    <font>
      <sz val="8"/>
      <name val="Arial"/>
      <family val="2"/>
    </font>
    <font>
      <sz val="12"/>
      <color theme="1"/>
      <name val="Arial"/>
      <family val="2"/>
    </font>
    <font>
      <b/>
      <sz val="11"/>
      <color rgb="FF002060"/>
      <name val="Arial"/>
      <family val="2"/>
    </font>
    <font>
      <b/>
      <sz val="20"/>
      <name val="Arial"/>
      <family val="2"/>
    </font>
    <font>
      <b/>
      <sz val="16"/>
      <name val="Arial"/>
      <family val="2"/>
    </font>
    <font>
      <b/>
      <sz val="16"/>
      <color theme="1"/>
      <name val="Arial"/>
      <family val="2"/>
    </font>
    <font>
      <u/>
      <sz val="12"/>
      <color theme="10"/>
      <name val="Arial"/>
      <family val="2"/>
    </font>
    <font>
      <sz val="11"/>
      <color theme="1"/>
      <name val="Arial"/>
      <family val="2"/>
    </font>
    <font>
      <sz val="10"/>
      <color theme="1"/>
      <name val="Arial"/>
      <family val="2"/>
    </font>
    <font>
      <b/>
      <i/>
      <sz val="10"/>
      <name val="arial"/>
      <family val="2"/>
    </font>
    <font>
      <b/>
      <i/>
      <sz val="12"/>
      <name val="arial"/>
      <family val="2"/>
    </font>
    <font>
      <i/>
      <sz val="10"/>
      <name val="Arial"/>
      <family val="2"/>
    </font>
    <font>
      <b/>
      <sz val="14"/>
      <color theme="3"/>
      <name val="Arial"/>
      <family val="2"/>
    </font>
    <font>
      <b/>
      <sz val="12"/>
      <color indexed="18"/>
      <name val="Arial"/>
      <family val="2"/>
    </font>
    <font>
      <sz val="20"/>
      <name val="Arial"/>
      <family val="2"/>
    </font>
    <font>
      <b/>
      <sz val="11"/>
      <color theme="3"/>
      <name val="Arial"/>
      <family val="2"/>
    </font>
    <font>
      <b/>
      <sz val="11"/>
      <color theme="1"/>
      <name val="Arial"/>
      <family val="2"/>
    </font>
    <font>
      <b/>
      <sz val="20"/>
      <color theme="1"/>
      <name val="Arial"/>
      <family val="2"/>
    </font>
    <font>
      <b/>
      <sz val="20"/>
      <color indexed="62"/>
      <name val="Arial"/>
      <family val="2"/>
    </font>
    <font>
      <b/>
      <sz val="18"/>
      <name val="Arial"/>
      <family val="2"/>
    </font>
    <font>
      <sz val="14"/>
      <color theme="1"/>
      <name val="Calibri"/>
      <family val="2"/>
    </font>
    <font>
      <b/>
      <sz val="14"/>
      <color theme="1"/>
      <name val="Arial"/>
      <family val="2"/>
    </font>
    <font>
      <b/>
      <sz val="16"/>
      <color theme="1"/>
      <name val="Calibri"/>
      <family val="2"/>
    </font>
    <font>
      <b/>
      <sz val="16"/>
      <color theme="1"/>
      <name val="Calibri"/>
      <family val="2"/>
      <scheme val="minor"/>
    </font>
    <font>
      <b/>
      <sz val="12"/>
      <color rgb="FF002060"/>
      <name val="Arial"/>
      <family val="2"/>
    </font>
    <font>
      <b/>
      <u/>
      <sz val="12"/>
      <color theme="3"/>
      <name val="Arial"/>
      <family val="2"/>
    </font>
    <font>
      <b/>
      <sz val="12"/>
      <color theme="3"/>
      <name val="Arial"/>
      <family val="2"/>
    </font>
    <font>
      <b/>
      <sz val="11"/>
      <color theme="3" tint="-0.249977111117893"/>
      <name val="Arial"/>
      <family val="2"/>
    </font>
    <font>
      <b/>
      <sz val="11"/>
      <color theme="4" tint="-0.499984740745262"/>
      <name val="Arial"/>
      <family val="2"/>
    </font>
    <font>
      <b/>
      <sz val="24"/>
      <name val="Arial"/>
      <family val="2"/>
    </font>
    <font>
      <b/>
      <sz val="12"/>
      <color theme="1"/>
      <name val="Arial"/>
      <family val="2"/>
    </font>
    <font>
      <b/>
      <sz val="16"/>
      <color theme="3"/>
      <name val="Arial"/>
      <family val="2"/>
    </font>
    <font>
      <b/>
      <sz val="24"/>
      <color theme="3"/>
      <name val="Arial"/>
      <family val="2"/>
    </font>
  </fonts>
  <fills count="10">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8"/>
        <bgColor indexed="64"/>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s>
  <borders count="67">
    <border>
      <left/>
      <right/>
      <top/>
      <bottom/>
      <diagonal/>
    </border>
    <border>
      <left style="thick">
        <color indexed="18"/>
      </left>
      <right/>
      <top style="thick">
        <color indexed="18"/>
      </top>
      <bottom/>
      <diagonal/>
    </border>
    <border>
      <left/>
      <right/>
      <top style="thick">
        <color indexed="18"/>
      </top>
      <bottom/>
      <diagonal/>
    </border>
    <border>
      <left/>
      <right style="thick">
        <color indexed="18"/>
      </right>
      <top style="thick">
        <color indexed="18"/>
      </top>
      <bottom/>
      <diagonal/>
    </border>
    <border>
      <left style="thick">
        <color indexed="18"/>
      </left>
      <right/>
      <top/>
      <bottom/>
      <diagonal/>
    </border>
    <border>
      <left/>
      <right style="thick">
        <color indexed="18"/>
      </right>
      <top/>
      <bottom/>
      <diagonal/>
    </border>
    <border>
      <left/>
      <right/>
      <top/>
      <bottom style="thick">
        <color indexed="18"/>
      </bottom>
      <diagonal/>
    </border>
    <border>
      <left style="medium">
        <color indexed="18"/>
      </left>
      <right style="medium">
        <color indexed="18"/>
      </right>
      <top/>
      <bottom/>
      <diagonal/>
    </border>
    <border>
      <left style="medium">
        <color indexed="18"/>
      </left>
      <right style="medium">
        <color indexed="18"/>
      </right>
      <top/>
      <bottom style="medium">
        <color indexed="18"/>
      </bottom>
      <diagonal/>
    </border>
    <border>
      <left style="thick">
        <color indexed="18"/>
      </left>
      <right/>
      <top/>
      <bottom style="thick">
        <color indexed="18"/>
      </bottom>
      <diagonal/>
    </border>
    <border>
      <left/>
      <right style="thick">
        <color indexed="18"/>
      </right>
      <top/>
      <bottom style="thick">
        <color indexed="18"/>
      </bottom>
      <diagonal/>
    </border>
    <border>
      <left style="thin">
        <color indexed="9"/>
      </left>
      <right style="thin">
        <color indexed="9"/>
      </right>
      <top style="thin">
        <color indexed="9"/>
      </top>
      <bottom style="thin">
        <color indexed="9"/>
      </bottom>
      <diagonal/>
    </border>
    <border>
      <left style="thin">
        <color indexed="9"/>
      </left>
      <right style="thick">
        <color indexed="18"/>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style="thick">
        <color indexed="18"/>
      </top>
      <bottom style="thick">
        <color indexed="18"/>
      </bottom>
      <diagonal/>
    </border>
    <border>
      <left style="thin">
        <color indexed="9"/>
      </left>
      <right style="thin">
        <color indexed="9"/>
      </right>
      <top/>
      <bottom style="thin">
        <color indexed="9"/>
      </bottom>
      <diagonal/>
    </border>
    <border>
      <left style="thin">
        <color indexed="9"/>
      </left>
      <right style="thin">
        <color indexed="9"/>
      </right>
      <top style="medium">
        <color indexed="18"/>
      </top>
      <bottom style="thin">
        <color indexed="9"/>
      </bottom>
      <diagonal/>
    </border>
    <border>
      <left style="thin">
        <color indexed="9"/>
      </left>
      <right style="thin">
        <color indexed="9"/>
      </right>
      <top style="thin">
        <color indexed="9"/>
      </top>
      <bottom style="medium">
        <color indexed="18"/>
      </bottom>
      <diagonal/>
    </border>
    <border>
      <left style="thin">
        <color indexed="9"/>
      </left>
      <right style="thin">
        <color indexed="9"/>
      </right>
      <top style="thin">
        <color indexed="9"/>
      </top>
      <bottom style="thick">
        <color indexed="18"/>
      </bottom>
      <diagonal/>
    </border>
    <border>
      <left style="thin">
        <color indexed="9"/>
      </left>
      <right style="thin">
        <color indexed="9"/>
      </right>
      <top/>
      <bottom style="thick">
        <color indexed="18"/>
      </bottom>
      <diagonal/>
    </border>
    <border>
      <left style="thin">
        <color indexed="9"/>
      </left>
      <right style="thick">
        <color indexed="18"/>
      </right>
      <top style="thin">
        <color indexed="9"/>
      </top>
      <bottom style="thick">
        <color indexed="18"/>
      </bottom>
      <diagonal/>
    </border>
    <border>
      <left style="medium">
        <color indexed="18"/>
      </left>
      <right style="medium">
        <color indexed="18"/>
      </right>
      <top style="medium">
        <color indexed="18"/>
      </top>
      <bottom/>
      <diagonal/>
    </border>
    <border>
      <left style="medium">
        <color indexed="18"/>
      </left>
      <right style="thin">
        <color indexed="18"/>
      </right>
      <top style="medium">
        <color indexed="18"/>
      </top>
      <bottom style="medium">
        <color indexed="18"/>
      </bottom>
      <diagonal/>
    </border>
    <border>
      <left/>
      <right/>
      <top/>
      <bottom style="medium">
        <color indexed="18"/>
      </bottom>
      <diagonal/>
    </border>
    <border>
      <left style="medium">
        <color indexed="10"/>
      </left>
      <right/>
      <top/>
      <bottom style="medium">
        <color indexed="10"/>
      </bottom>
      <diagonal/>
    </border>
    <border>
      <left/>
      <right/>
      <top style="thick">
        <color indexed="9"/>
      </top>
      <bottom style="medium">
        <color indexed="18"/>
      </bottom>
      <diagonal/>
    </border>
    <border>
      <left style="thin">
        <color indexed="9"/>
      </left>
      <right style="thin">
        <color indexed="9"/>
      </right>
      <top/>
      <bottom/>
      <diagonal/>
    </border>
    <border>
      <left style="thin">
        <color indexed="9"/>
      </left>
      <right style="thin">
        <color indexed="9"/>
      </right>
      <top style="thick">
        <color indexed="18"/>
      </top>
      <bottom/>
      <diagonal/>
    </border>
    <border>
      <left style="medium">
        <color theme="7" tint="-0.499984740745262"/>
      </left>
      <right style="medium">
        <color theme="7" tint="-0.499984740745262"/>
      </right>
      <top style="medium">
        <color theme="7" tint="-0.499984740745262"/>
      </top>
      <bottom/>
      <diagonal/>
    </border>
    <border>
      <left style="medium">
        <color indexed="10"/>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18"/>
      </left>
      <right style="thin">
        <color indexed="64"/>
      </right>
      <top style="medium">
        <color indexed="18"/>
      </top>
      <bottom style="medium">
        <color indexed="18"/>
      </bottom>
      <diagonal/>
    </border>
    <border>
      <left style="medium">
        <color theme="3"/>
      </left>
      <right style="medium">
        <color theme="3"/>
      </right>
      <top/>
      <bottom style="medium">
        <color theme="3"/>
      </bottom>
      <diagonal/>
    </border>
    <border>
      <left style="thin">
        <color indexed="9"/>
      </left>
      <right style="thin">
        <color indexed="9"/>
      </right>
      <top style="medium">
        <color indexed="18"/>
      </top>
      <bottom/>
      <diagonal/>
    </border>
    <border>
      <left style="thin">
        <color indexed="9"/>
      </left>
      <right style="thin">
        <color indexed="9"/>
      </right>
      <top/>
      <bottom style="medium">
        <color indexed="18"/>
      </bottom>
      <diagonal/>
    </border>
    <border>
      <left style="thin">
        <color indexed="9"/>
      </left>
      <right/>
      <top/>
      <bottom/>
      <diagonal/>
    </border>
    <border>
      <left style="thin">
        <color indexed="9"/>
      </left>
      <right/>
      <top style="thick">
        <color indexed="18"/>
      </top>
      <bottom style="thick">
        <color indexed="18"/>
      </bottom>
      <diagonal/>
    </border>
    <border>
      <left/>
      <right/>
      <top style="thick">
        <color indexed="18"/>
      </top>
      <bottom style="thick">
        <color indexed="18"/>
      </bottom>
      <diagonal/>
    </border>
    <border>
      <left style="thin">
        <color indexed="9"/>
      </left>
      <right/>
      <top style="thick">
        <color indexed="18"/>
      </top>
      <bottom/>
      <diagonal/>
    </border>
    <border>
      <left/>
      <right/>
      <top style="medium">
        <color indexed="18"/>
      </top>
      <bottom/>
      <diagonal/>
    </border>
    <border>
      <left style="medium">
        <color indexed="18"/>
      </left>
      <right style="medium">
        <color indexed="18"/>
      </right>
      <top style="medium">
        <color indexed="18"/>
      </top>
      <bottom style="thin">
        <color indexed="64"/>
      </bottom>
      <diagonal/>
    </border>
    <border>
      <left style="medium">
        <color indexed="18"/>
      </left>
      <right style="medium">
        <color indexed="18"/>
      </right>
      <top style="thin">
        <color indexed="64"/>
      </top>
      <bottom style="thin">
        <color indexed="64"/>
      </bottom>
      <diagonal/>
    </border>
    <border>
      <left style="medium">
        <color indexed="18"/>
      </left>
      <right style="medium">
        <color indexed="18"/>
      </right>
      <top/>
      <bottom style="thin">
        <color indexed="64"/>
      </bottom>
      <diagonal/>
    </border>
    <border>
      <left style="medium">
        <color theme="7" tint="-0.499984740745262"/>
      </left>
      <right style="medium">
        <color theme="7" tint="-0.499984740745262"/>
      </right>
      <top style="thin">
        <color indexed="64"/>
      </top>
      <bottom/>
      <diagonal/>
    </border>
    <border>
      <left style="medium">
        <color theme="7" tint="-0.499984740745262"/>
      </left>
      <right style="medium">
        <color theme="7" tint="-0.499984740745262"/>
      </right>
      <top style="thin">
        <color indexed="64"/>
      </top>
      <bottom style="medium">
        <color theme="7" tint="-0.499984740745262"/>
      </bottom>
      <diagonal/>
    </border>
    <border>
      <left style="medium">
        <color indexed="64"/>
      </left>
      <right style="medium">
        <color indexed="64"/>
      </right>
      <top style="medium">
        <color indexed="64"/>
      </top>
      <bottom style="medium">
        <color indexed="64"/>
      </bottom>
      <diagonal/>
    </border>
    <border>
      <left/>
      <right/>
      <top/>
      <bottom style="medium">
        <color theme="3"/>
      </bottom>
      <diagonal/>
    </border>
    <border>
      <left style="medium">
        <color indexed="64"/>
      </left>
      <right style="medium">
        <color theme="3"/>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10"/>
      </bottom>
      <diagonal/>
    </border>
    <border>
      <left style="thin">
        <color indexed="64"/>
      </left>
      <right/>
      <top/>
      <bottom/>
      <diagonal/>
    </border>
    <border>
      <left/>
      <right/>
      <top style="thin">
        <color indexed="64"/>
      </top>
      <bottom/>
      <diagonal/>
    </border>
    <border>
      <left/>
      <right/>
      <top style="thin">
        <color indexed="64"/>
      </top>
      <bottom style="medium">
        <color indexed="64"/>
      </bottom>
      <diagonal/>
    </border>
  </borders>
  <cellStyleXfs count="23">
    <xf numFmtId="0" fontId="0" fillId="0" borderId="0"/>
    <xf numFmtId="0" fontId="30" fillId="0" borderId="0" applyNumberFormat="0" applyFill="0" applyBorder="0" applyAlignment="0" applyProtection="0"/>
    <xf numFmtId="0" fontId="1" fillId="0" borderId="0" applyNumberFormat="0" applyFill="0" applyBorder="0" applyAlignment="0" applyProtection="0"/>
    <xf numFmtId="43" fontId="30" fillId="0" borderId="0" applyFont="0" applyFill="0" applyBorder="0" applyAlignment="0" applyProtection="0"/>
    <xf numFmtId="0" fontId="32" fillId="0" borderId="0"/>
    <xf numFmtId="0" fontId="32" fillId="0" borderId="0"/>
    <xf numFmtId="0" fontId="33" fillId="0" borderId="0">
      <alignment textRotation="90"/>
    </xf>
    <xf numFmtId="0" fontId="33" fillId="0" borderId="0"/>
    <xf numFmtId="0" fontId="34" fillId="0" borderId="0"/>
    <xf numFmtId="0" fontId="32" fillId="0" borderId="0"/>
    <xf numFmtId="0" fontId="41"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xf numFmtId="9" fontId="1" fillId="0" borderId="0" applyFont="0" applyFill="0" applyBorder="0" applyAlignment="0" applyProtection="0"/>
    <xf numFmtId="0" fontId="4" fillId="0" borderId="0"/>
    <xf numFmtId="0" fontId="5" fillId="0" borderId="0"/>
    <xf numFmtId="0" fontId="1" fillId="0" borderId="0"/>
    <xf numFmtId="0" fontId="4" fillId="0" borderId="0"/>
    <xf numFmtId="0" fontId="1" fillId="0" borderId="0"/>
  </cellStyleXfs>
  <cellXfs count="435">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2" fillId="2" borderId="0" xfId="0" applyFont="1" applyFill="1" applyBorder="1"/>
    <xf numFmtId="0" fontId="3" fillId="2" borderId="0" xfId="0" applyFont="1" applyFill="1" applyBorder="1"/>
    <xf numFmtId="0" fontId="3" fillId="2" borderId="5" xfId="0" applyFont="1" applyFill="1" applyBorder="1"/>
    <xf numFmtId="0" fontId="3" fillId="2" borderId="0" xfId="0" applyFont="1" applyFill="1"/>
    <xf numFmtId="0" fontId="0" fillId="2" borderId="0" xfId="0" applyFill="1" applyAlignment="1">
      <alignment wrapText="1"/>
    </xf>
    <xf numFmtId="0" fontId="0" fillId="2" borderId="4" xfId="0" applyFill="1" applyBorder="1" applyAlignment="1">
      <alignment wrapText="1"/>
    </xf>
    <xf numFmtId="0" fontId="4" fillId="2" borderId="5" xfId="0" applyFont="1" applyFill="1" applyBorder="1" applyAlignment="1">
      <alignment horizontal="left" wrapText="1"/>
    </xf>
    <xf numFmtId="0" fontId="4" fillId="2" borderId="0" xfId="0" applyFont="1" applyFill="1" applyAlignment="1">
      <alignment horizontal="left" wrapText="1"/>
    </xf>
    <xf numFmtId="0" fontId="0" fillId="0" borderId="0" xfId="0" applyAlignment="1">
      <alignment wrapText="1"/>
    </xf>
    <xf numFmtId="0" fontId="8" fillId="2" borderId="6" xfId="0" applyFont="1" applyFill="1" applyBorder="1"/>
    <xf numFmtId="0" fontId="9" fillId="2" borderId="6" xfId="0" applyFont="1" applyFill="1" applyBorder="1" applyAlignment="1">
      <alignment wrapText="1"/>
    </xf>
    <xf numFmtId="0" fontId="10" fillId="2" borderId="0" xfId="0" applyFont="1" applyFill="1" applyBorder="1" applyAlignment="1">
      <alignment horizontal="center" wrapText="1"/>
    </xf>
    <xf numFmtId="0" fontId="10" fillId="2" borderId="0" xfId="0" applyFont="1" applyFill="1" applyBorder="1" applyAlignment="1">
      <alignment horizontal="center" vertical="top" wrapText="1"/>
    </xf>
    <xf numFmtId="0" fontId="12" fillId="2" borderId="0" xfId="0" applyFont="1" applyFill="1" applyBorder="1" applyAlignment="1">
      <alignment wrapText="1"/>
    </xf>
    <xf numFmtId="0" fontId="9" fillId="2" borderId="5" xfId="0" applyFont="1" applyFill="1" applyBorder="1"/>
    <xf numFmtId="0" fontId="9" fillId="2" borderId="0" xfId="0" applyFont="1" applyFill="1"/>
    <xf numFmtId="0" fontId="9" fillId="2" borderId="0" xfId="0" applyFont="1" applyFill="1" applyBorder="1" applyAlignment="1">
      <alignment wrapText="1"/>
    </xf>
    <xf numFmtId="0" fontId="0" fillId="2" borderId="0" xfId="0" applyFill="1" applyBorder="1"/>
    <xf numFmtId="0" fontId="0" fillId="2" borderId="9" xfId="0" applyFill="1" applyBorder="1"/>
    <xf numFmtId="0" fontId="3" fillId="2" borderId="6" xfId="0" applyFont="1" applyFill="1" applyBorder="1"/>
    <xf numFmtId="0" fontId="3" fillId="2" borderId="10" xfId="0" applyFont="1" applyFill="1" applyBorder="1"/>
    <xf numFmtId="0" fontId="15" fillId="4" borderId="0" xfId="2" applyFont="1" applyFill="1" applyBorder="1"/>
    <xf numFmtId="0" fontId="16" fillId="4" borderId="0" xfId="2" applyFont="1" applyFill="1" applyBorder="1"/>
    <xf numFmtId="0" fontId="17" fillId="4" borderId="0" xfId="0" applyFont="1" applyFill="1" applyBorder="1" applyAlignment="1">
      <alignment horizontal="left" wrapText="1" indent="1"/>
    </xf>
    <xf numFmtId="0" fontId="0" fillId="2" borderId="5" xfId="0" applyFill="1" applyBorder="1"/>
    <xf numFmtId="0" fontId="16" fillId="2" borderId="0" xfId="2" applyFont="1" applyFill="1" applyBorder="1"/>
    <xf numFmtId="0" fontId="17" fillId="2" borderId="0" xfId="0" applyFont="1" applyFill="1" applyBorder="1" applyAlignment="1">
      <alignment horizontal="left" wrapText="1" indent="1"/>
    </xf>
    <xf numFmtId="0" fontId="2" fillId="2" borderId="11" xfId="0" applyFont="1" applyFill="1" applyBorder="1"/>
    <xf numFmtId="0" fontId="6" fillId="2" borderId="11" xfId="0" applyFont="1" applyFill="1" applyBorder="1"/>
    <xf numFmtId="0" fontId="6" fillId="2" borderId="12" xfId="0" applyFont="1" applyFill="1" applyBorder="1"/>
    <xf numFmtId="0" fontId="18" fillId="2" borderId="13" xfId="0" applyFont="1" applyFill="1" applyBorder="1"/>
    <xf numFmtId="0" fontId="6" fillId="2" borderId="13" xfId="0" applyFont="1" applyFill="1" applyBorder="1"/>
    <xf numFmtId="0" fontId="11" fillId="2" borderId="14" xfId="0" applyFont="1" applyFill="1" applyBorder="1" applyAlignment="1">
      <alignment vertical="top" wrapText="1"/>
    </xf>
    <xf numFmtId="0" fontId="4" fillId="2" borderId="15" xfId="0" applyFont="1" applyFill="1" applyBorder="1" applyAlignment="1">
      <alignment horizontal="left" vertical="top" wrapText="1" indent="2"/>
    </xf>
    <xf numFmtId="0" fontId="4" fillId="2" borderId="11" xfId="0" applyFont="1" applyFill="1" applyBorder="1" applyAlignment="1">
      <alignment horizontal="left" vertical="top" wrapText="1" indent="2"/>
    </xf>
    <xf numFmtId="0" fontId="4" fillId="2" borderId="11" xfId="0" applyFont="1" applyFill="1" applyBorder="1" applyAlignment="1">
      <alignment vertical="top" wrapText="1"/>
    </xf>
    <xf numFmtId="0" fontId="4" fillId="2" borderId="13" xfId="0" applyFont="1" applyFill="1" applyBorder="1" applyAlignment="1">
      <alignment vertical="top" wrapText="1"/>
    </xf>
    <xf numFmtId="0" fontId="4" fillId="2" borderId="13" xfId="0" applyFont="1" applyFill="1" applyBorder="1" applyAlignment="1">
      <alignment horizontal="left" vertical="top" wrapText="1" indent="2"/>
    </xf>
    <xf numFmtId="0" fontId="4" fillId="2" borderId="16" xfId="0" applyFont="1" applyFill="1" applyBorder="1" applyAlignment="1">
      <alignment horizontal="left" vertical="top" wrapText="1" indent="2"/>
    </xf>
    <xf numFmtId="0" fontId="4" fillId="2" borderId="11" xfId="0" applyFont="1" applyFill="1" applyBorder="1" applyAlignment="1">
      <alignment horizontal="left" vertical="top" indent="2"/>
    </xf>
    <xf numFmtId="0" fontId="4" fillId="2" borderId="17" xfId="0" applyFont="1" applyFill="1" applyBorder="1" applyAlignment="1">
      <alignment vertical="top" wrapText="1"/>
    </xf>
    <xf numFmtId="0" fontId="4" fillId="2" borderId="17" xfId="0" applyFont="1" applyFill="1" applyBorder="1" applyAlignment="1">
      <alignment horizontal="left" vertical="top" wrapText="1" indent="2"/>
    </xf>
    <xf numFmtId="0" fontId="20" fillId="2" borderId="16" xfId="0" applyFont="1" applyFill="1" applyBorder="1" applyAlignment="1">
      <alignment horizontal="left" vertical="top" wrapText="1" indent="2"/>
    </xf>
    <xf numFmtId="0" fontId="20" fillId="2" borderId="18" xfId="0" applyFont="1" applyFill="1" applyBorder="1" applyAlignment="1">
      <alignment horizontal="left" vertical="top" wrapText="1" indent="2"/>
    </xf>
    <xf numFmtId="0" fontId="6" fillId="2" borderId="19" xfId="0" applyFont="1" applyFill="1" applyBorder="1"/>
    <xf numFmtId="0" fontId="6" fillId="2" borderId="20" xfId="0" applyFont="1" applyFill="1" applyBorder="1"/>
    <xf numFmtId="0" fontId="6" fillId="2" borderId="15" xfId="0" applyFont="1" applyFill="1" applyBorder="1"/>
    <xf numFmtId="0" fontId="21" fillId="2" borderId="0" xfId="0" applyFont="1" applyFill="1" applyBorder="1"/>
    <xf numFmtId="0" fontId="21" fillId="2" borderId="0" xfId="0" applyFont="1" applyFill="1"/>
    <xf numFmtId="0" fontId="8" fillId="2" borderId="0" xfId="0" applyFont="1" applyFill="1" applyBorder="1"/>
    <xf numFmtId="0" fontId="21" fillId="0" borderId="0" xfId="0" applyFont="1"/>
    <xf numFmtId="0" fontId="3" fillId="0" borderId="0" xfId="0" applyFont="1"/>
    <xf numFmtId="0" fontId="23" fillId="2" borderId="0" xfId="0" applyFont="1" applyFill="1" applyBorder="1"/>
    <xf numFmtId="0" fontId="22" fillId="2" borderId="0" xfId="0" applyFont="1" applyFill="1"/>
    <xf numFmtId="0" fontId="22" fillId="0" borderId="0" xfId="0" applyFont="1"/>
    <xf numFmtId="0" fontId="24" fillId="2" borderId="6" xfId="0" applyFont="1" applyFill="1" applyBorder="1"/>
    <xf numFmtId="0" fontId="24" fillId="2" borderId="0" xfId="0" applyFont="1" applyFill="1" applyBorder="1"/>
    <xf numFmtId="0" fontId="11" fillId="2" borderId="0" xfId="0" applyFont="1" applyFill="1" applyBorder="1" applyAlignment="1">
      <alignment horizontal="center" wrapText="1"/>
    </xf>
    <xf numFmtId="0" fontId="25" fillId="2" borderId="0" xfId="0" applyFont="1" applyFill="1" applyBorder="1"/>
    <xf numFmtId="0" fontId="7" fillId="2" borderId="11" xfId="0" applyFont="1" applyFill="1" applyBorder="1" applyAlignment="1">
      <alignment horizontal="left"/>
    </xf>
    <xf numFmtId="0" fontId="17" fillId="2" borderId="12" xfId="0" applyFont="1" applyFill="1" applyBorder="1" applyAlignment="1">
      <alignment horizontal="left" wrapText="1" indent="1"/>
    </xf>
    <xf numFmtId="0" fontId="3" fillId="0" borderId="0" xfId="0" applyFont="1" applyBorder="1" applyAlignment="1">
      <alignment horizontal="left" wrapText="1"/>
    </xf>
    <xf numFmtId="0" fontId="13" fillId="2" borderId="0" xfId="0" applyFont="1" applyFill="1" applyBorder="1"/>
    <xf numFmtId="0" fontId="21" fillId="0" borderId="0" xfId="0" applyFont="1" applyFill="1" applyBorder="1" applyAlignment="1">
      <alignment wrapText="1"/>
    </xf>
    <xf numFmtId="0" fontId="21" fillId="2" borderId="0" xfId="0" applyFont="1" applyFill="1" applyBorder="1" applyAlignment="1">
      <alignment wrapText="1"/>
    </xf>
    <xf numFmtId="0" fontId="3" fillId="0" borderId="0" xfId="0" applyFont="1" applyFill="1" applyBorder="1"/>
    <xf numFmtId="0" fontId="21" fillId="0" borderId="0" xfId="0" applyFont="1" applyFill="1" applyBorder="1" applyAlignment="1">
      <alignment horizontal="center" vertical="center" wrapText="1"/>
    </xf>
    <xf numFmtId="0" fontId="21" fillId="0" borderId="0" xfId="0" applyFont="1" applyFill="1" applyBorder="1" applyAlignment="1">
      <alignment vertical="center" wrapText="1"/>
    </xf>
    <xf numFmtId="0" fontId="26" fillId="0" borderId="0" xfId="0" applyFont="1" applyBorder="1"/>
    <xf numFmtId="0" fontId="0" fillId="0" borderId="0" xfId="0" applyBorder="1"/>
    <xf numFmtId="0" fontId="3" fillId="0" borderId="0" xfId="0" applyFont="1" applyFill="1" applyBorder="1" applyAlignment="1">
      <alignment horizontal="left" wrapText="1"/>
    </xf>
    <xf numFmtId="0" fontId="13" fillId="0" borderId="0" xfId="0" applyFont="1" applyFill="1" applyBorder="1" applyAlignment="1">
      <alignment horizontal="right"/>
    </xf>
    <xf numFmtId="0" fontId="3" fillId="2" borderId="0" xfId="0" applyFont="1" applyFill="1" applyBorder="1" applyAlignment="1">
      <alignment wrapText="1"/>
    </xf>
    <xf numFmtId="0" fontId="0" fillId="0" borderId="2" xfId="0" applyFill="1" applyBorder="1"/>
    <xf numFmtId="0" fontId="0" fillId="0" borderId="0" xfId="0" applyFill="1" applyAlignment="1">
      <alignment wrapText="1"/>
    </xf>
    <xf numFmtId="0" fontId="3" fillId="0" borderId="6" xfId="0" applyFont="1" applyFill="1" applyBorder="1"/>
    <xf numFmtId="0" fontId="0" fillId="0" borderId="4" xfId="0" applyFill="1" applyBorder="1" applyAlignment="1">
      <alignment wrapText="1"/>
    </xf>
    <xf numFmtId="0" fontId="3" fillId="0" borderId="0" xfId="0" applyFont="1" applyFill="1" applyBorder="1" applyAlignment="1">
      <alignment horizontal="center" vertical="center" wrapText="1"/>
    </xf>
    <xf numFmtId="0" fontId="13" fillId="0" borderId="0" xfId="0" applyFont="1" applyFill="1" applyBorder="1"/>
    <xf numFmtId="0" fontId="4" fillId="0" borderId="5" xfId="0" applyFont="1" applyFill="1" applyBorder="1" applyAlignment="1">
      <alignment horizontal="left" wrapText="1"/>
    </xf>
    <xf numFmtId="0" fontId="4" fillId="0" borderId="0" xfId="0" applyFont="1" applyFill="1" applyAlignment="1">
      <alignment horizontal="left" wrapText="1"/>
    </xf>
    <xf numFmtId="3" fontId="3" fillId="0" borderId="0" xfId="0" applyNumberFormat="1" applyFont="1" applyFill="1" applyBorder="1" applyAlignment="1">
      <alignment horizontal="right" vertical="center" wrapText="1"/>
    </xf>
    <xf numFmtId="0" fontId="21" fillId="0" borderId="0" xfId="0" applyFont="1" applyBorder="1"/>
    <xf numFmtId="0" fontId="31" fillId="2" borderId="0" xfId="0" applyFont="1" applyFill="1"/>
    <xf numFmtId="0" fontId="31" fillId="0" borderId="0" xfId="0" applyFont="1"/>
    <xf numFmtId="0" fontId="31" fillId="2" borderId="0" xfId="0" applyFont="1" applyFill="1" applyBorder="1"/>
    <xf numFmtId="0" fontId="1" fillId="0" borderId="0" xfId="0" applyFont="1"/>
    <xf numFmtId="0" fontId="3" fillId="2" borderId="4" xfId="0" applyFont="1" applyFill="1" applyBorder="1" applyAlignment="1">
      <alignment horizontal="left" wrapText="1"/>
    </xf>
    <xf numFmtId="0" fontId="31" fillId="2" borderId="0" xfId="0" applyFont="1" applyFill="1" applyBorder="1" applyAlignment="1">
      <alignment wrapText="1"/>
    </xf>
    <xf numFmtId="0" fontId="21" fillId="2" borderId="5" xfId="0" applyFont="1" applyFill="1" applyBorder="1"/>
    <xf numFmtId="0" fontId="31" fillId="2" borderId="5" xfId="0" applyFont="1" applyFill="1" applyBorder="1"/>
    <xf numFmtId="0" fontId="3" fillId="2" borderId="4" xfId="0" applyFont="1" applyFill="1" applyBorder="1"/>
    <xf numFmtId="0" fontId="21" fillId="2" borderId="4" xfId="0" applyFont="1" applyFill="1" applyBorder="1"/>
    <xf numFmtId="0" fontId="22" fillId="2" borderId="6" xfId="0" applyFont="1" applyFill="1" applyBorder="1"/>
    <xf numFmtId="0" fontId="1" fillId="2" borderId="0" xfId="0" applyFont="1" applyFill="1" applyBorder="1"/>
    <xf numFmtId="0" fontId="25" fillId="2" borderId="0" xfId="0" applyFont="1" applyFill="1"/>
    <xf numFmtId="0" fontId="25" fillId="5" borderId="0" xfId="0" applyFont="1" applyFill="1"/>
    <xf numFmtId="0" fontId="0" fillId="7" borderId="0" xfId="0" applyFill="1"/>
    <xf numFmtId="0" fontId="12" fillId="7" borderId="0" xfId="0" applyFont="1" applyFill="1" applyBorder="1" applyAlignment="1">
      <alignment wrapText="1"/>
    </xf>
    <xf numFmtId="0" fontId="0" fillId="7" borderId="0" xfId="0" applyFill="1" applyBorder="1"/>
    <xf numFmtId="0" fontId="12" fillId="7" borderId="0" xfId="0" applyFont="1" applyFill="1" applyBorder="1" applyAlignment="1">
      <alignment horizontal="center" wrapText="1"/>
    </xf>
    <xf numFmtId="0" fontId="8" fillId="2" borderId="0" xfId="0" applyFont="1" applyFill="1" applyBorder="1" applyAlignment="1">
      <alignment horizontal="center"/>
    </xf>
    <xf numFmtId="0" fontId="13" fillId="7" borderId="0" xfId="0" applyFont="1" applyFill="1"/>
    <xf numFmtId="0" fontId="19" fillId="2" borderId="27" xfId="0" applyFont="1" applyFill="1" applyBorder="1" applyAlignment="1">
      <alignment vertical="top" wrapText="1"/>
    </xf>
    <xf numFmtId="0" fontId="19" fillId="2" borderId="26" xfId="0" applyFont="1" applyFill="1" applyBorder="1" applyAlignment="1">
      <alignment vertical="top" wrapText="1"/>
    </xf>
    <xf numFmtId="0" fontId="19" fillId="2" borderId="35" xfId="0" applyFont="1" applyFill="1" applyBorder="1" applyAlignment="1">
      <alignment vertical="top" wrapText="1"/>
    </xf>
    <xf numFmtId="0" fontId="19" fillId="2" borderId="34" xfId="0" applyFont="1" applyFill="1" applyBorder="1" applyAlignment="1">
      <alignment vertical="top" wrapText="1"/>
    </xf>
    <xf numFmtId="0" fontId="11" fillId="2" borderId="0" xfId="0" applyFont="1" applyFill="1" applyBorder="1" applyAlignment="1">
      <alignment vertical="top" wrapText="1"/>
    </xf>
    <xf numFmtId="0" fontId="10" fillId="2" borderId="0" xfId="0" applyFont="1" applyFill="1" applyBorder="1" applyAlignment="1">
      <alignment wrapText="1"/>
    </xf>
    <xf numFmtId="0" fontId="10" fillId="2" borderId="0" xfId="0" applyFont="1" applyFill="1" applyBorder="1" applyAlignment="1">
      <alignment horizontal="left"/>
    </xf>
    <xf numFmtId="0" fontId="21" fillId="0" borderId="0" xfId="0" quotePrefix="1" applyFont="1" applyBorder="1"/>
    <xf numFmtId="0" fontId="42" fillId="2" borderId="0" xfId="0" applyFont="1" applyFill="1" applyBorder="1" applyAlignment="1">
      <alignment horizontal="left" wrapText="1"/>
    </xf>
    <xf numFmtId="0" fontId="42" fillId="0" borderId="0" xfId="0" applyFont="1" applyBorder="1" applyAlignment="1">
      <alignment horizontal="left" wrapText="1"/>
    </xf>
    <xf numFmtId="0" fontId="36" fillId="2" borderId="0" xfId="0" applyFont="1" applyFill="1" applyBorder="1" applyAlignment="1">
      <alignment horizontal="left" wrapText="1"/>
    </xf>
    <xf numFmtId="0" fontId="43" fillId="2" borderId="0" xfId="0" applyFont="1" applyFill="1" applyBorder="1" applyAlignment="1">
      <alignment horizontal="left" wrapText="1"/>
    </xf>
    <xf numFmtId="0" fontId="4" fillId="2" borderId="0" xfId="0" applyFont="1" applyFill="1" applyBorder="1" applyAlignment="1">
      <alignment vertical="top"/>
    </xf>
    <xf numFmtId="0" fontId="17" fillId="0" borderId="0" xfId="0" applyFont="1" applyFill="1" applyBorder="1" applyAlignment="1">
      <alignment horizontal="left" wrapText="1" indent="1"/>
    </xf>
    <xf numFmtId="0" fontId="44" fillId="2" borderId="0" xfId="2" applyFont="1" applyFill="1" applyBorder="1" applyAlignment="1">
      <alignment vertical="top"/>
    </xf>
    <xf numFmtId="3" fontId="3" fillId="0" borderId="0" xfId="0" applyNumberFormat="1" applyFont="1" applyFill="1" applyBorder="1" applyAlignment="1">
      <alignment horizontal="right" wrapText="1"/>
    </xf>
    <xf numFmtId="0" fontId="25" fillId="2" borderId="0" xfId="0" applyFont="1" applyFill="1" applyBorder="1" applyAlignment="1"/>
    <xf numFmtId="0" fontId="47" fillId="2" borderId="25" xfId="0" applyFont="1" applyFill="1" applyBorder="1" applyAlignment="1">
      <alignment horizontal="left" wrapText="1"/>
    </xf>
    <xf numFmtId="0" fontId="21" fillId="2" borderId="0" xfId="0" applyFont="1" applyFill="1" applyBorder="1" applyAlignment="1">
      <alignment horizontal="left" wrapText="1"/>
    </xf>
    <xf numFmtId="0" fontId="21" fillId="0" borderId="0" xfId="0" applyFont="1" applyFill="1" applyBorder="1" applyAlignment="1">
      <alignment horizontal="left" wrapText="1"/>
    </xf>
    <xf numFmtId="164" fontId="3" fillId="0" borderId="0" xfId="3" applyNumberFormat="1" applyFont="1" applyFill="1" applyBorder="1" applyAlignment="1">
      <alignment horizontal="center" wrapText="1"/>
    </xf>
    <xf numFmtId="0" fontId="48" fillId="0" borderId="0" xfId="0" applyFont="1" applyFill="1" applyBorder="1" applyAlignment="1">
      <alignment horizontal="center" wrapText="1"/>
    </xf>
    <xf numFmtId="0" fontId="47" fillId="2" borderId="25" xfId="0" applyFont="1" applyFill="1" applyBorder="1" applyAlignment="1">
      <alignment horizontal="center" wrapText="1"/>
    </xf>
    <xf numFmtId="0" fontId="47" fillId="0" borderId="0" xfId="0" applyFont="1" applyAlignment="1">
      <alignment horizontal="left"/>
    </xf>
    <xf numFmtId="0" fontId="49" fillId="0" borderId="0" xfId="0" applyFont="1"/>
    <xf numFmtId="0" fontId="49" fillId="0" borderId="0" xfId="0" applyFont="1" applyAlignment="1">
      <alignment wrapText="1"/>
    </xf>
    <xf numFmtId="0" fontId="31" fillId="0" borderId="0" xfId="0" applyFont="1" applyFill="1"/>
    <xf numFmtId="0" fontId="21" fillId="0" borderId="0" xfId="0" applyFont="1" applyFill="1" applyBorder="1"/>
    <xf numFmtId="0" fontId="0" fillId="5" borderId="0" xfId="0" applyFill="1"/>
    <xf numFmtId="0" fontId="25" fillId="2" borderId="30" xfId="0" applyFont="1" applyFill="1" applyBorder="1" applyAlignment="1">
      <alignment horizontal="left"/>
    </xf>
    <xf numFmtId="0" fontId="50" fillId="2" borderId="0" xfId="0" applyFont="1" applyFill="1" applyBorder="1" applyAlignment="1">
      <alignment horizontal="right" wrapText="1"/>
    </xf>
    <xf numFmtId="0" fontId="21" fillId="6" borderId="46" xfId="0" applyFont="1" applyFill="1" applyBorder="1" applyAlignment="1">
      <alignment horizontal="left" wrapText="1"/>
    </xf>
    <xf numFmtId="0" fontId="47" fillId="0" borderId="0" xfId="0" applyFont="1" applyFill="1" applyBorder="1" applyAlignment="1">
      <alignment horizontal="left" wrapText="1"/>
    </xf>
    <xf numFmtId="0" fontId="10" fillId="2" borderId="0" xfId="0" applyFont="1" applyFill="1" applyBorder="1" applyAlignment="1">
      <alignment horizontal="left" wrapText="1"/>
    </xf>
    <xf numFmtId="0" fontId="22" fillId="2" borderId="0" xfId="0" applyFont="1" applyFill="1" applyBorder="1"/>
    <xf numFmtId="0" fontId="10" fillId="2" borderId="47" xfId="0" applyFont="1" applyFill="1" applyBorder="1" applyAlignment="1">
      <alignment wrapText="1"/>
    </xf>
    <xf numFmtId="0" fontId="25" fillId="7" borderId="0" xfId="0" applyFont="1" applyFill="1" applyBorder="1" applyAlignment="1">
      <alignment wrapText="1"/>
    </xf>
    <xf numFmtId="0" fontId="10" fillId="2" borderId="47" xfId="0" applyFont="1" applyFill="1" applyBorder="1" applyAlignment="1"/>
    <xf numFmtId="0" fontId="51" fillId="2" borderId="0" xfId="0" applyFont="1" applyFill="1" applyBorder="1" applyAlignment="1">
      <alignment horizontal="left" wrapText="1"/>
    </xf>
    <xf numFmtId="0" fontId="53" fillId="2" borderId="0" xfId="0" applyFont="1" applyFill="1" applyBorder="1"/>
    <xf numFmtId="165" fontId="21" fillId="5" borderId="28" xfId="0" applyNumberFormat="1" applyFont="1" applyFill="1" applyBorder="1" applyAlignment="1" applyProtection="1">
      <alignment wrapText="1"/>
      <protection locked="0"/>
    </xf>
    <xf numFmtId="165" fontId="21" fillId="5" borderId="44" xfId="0" applyNumberFormat="1" applyFont="1" applyFill="1" applyBorder="1" applyAlignment="1" applyProtection="1">
      <alignment wrapText="1"/>
      <protection locked="0"/>
    </xf>
    <xf numFmtId="165" fontId="21" fillId="5" borderId="45" xfId="0" applyNumberFormat="1" applyFont="1" applyFill="1" applyBorder="1" applyAlignment="1" applyProtection="1">
      <alignment wrapText="1"/>
      <protection locked="0"/>
    </xf>
    <xf numFmtId="0" fontId="21" fillId="6" borderId="28" xfId="0" applyNumberFormat="1" applyFont="1" applyFill="1" applyBorder="1" applyAlignment="1">
      <alignment wrapText="1"/>
    </xf>
    <xf numFmtId="0" fontId="21" fillId="6" borderId="44" xfId="0" applyNumberFormat="1" applyFont="1" applyFill="1" applyBorder="1" applyAlignment="1">
      <alignment wrapText="1"/>
    </xf>
    <xf numFmtId="0" fontId="21" fillId="6" borderId="45" xfId="0" applyNumberFormat="1" applyFont="1" applyFill="1" applyBorder="1" applyAlignment="1">
      <alignment wrapText="1"/>
    </xf>
    <xf numFmtId="0" fontId="27" fillId="2" borderId="0" xfId="0" applyFont="1" applyFill="1" applyBorder="1" applyAlignment="1">
      <alignment horizontal="center" wrapText="1"/>
    </xf>
    <xf numFmtId="0" fontId="56" fillId="2" borderId="0" xfId="0" applyFont="1" applyFill="1" applyBorder="1" applyAlignment="1">
      <alignment horizontal="left" vertical="top" wrapText="1"/>
    </xf>
    <xf numFmtId="0" fontId="57" fillId="0" borderId="0" xfId="0" applyFont="1" applyAlignment="1">
      <alignment vertical="center"/>
    </xf>
    <xf numFmtId="0" fontId="40" fillId="2" borderId="0" xfId="0" applyFont="1" applyFill="1" applyBorder="1" applyAlignment="1">
      <alignment horizontal="left" wrapText="1"/>
    </xf>
    <xf numFmtId="0" fontId="58" fillId="2" borderId="0" xfId="0" applyFont="1" applyFill="1" applyBorder="1" applyAlignment="1">
      <alignment horizontal="left"/>
    </xf>
    <xf numFmtId="3" fontId="52" fillId="5" borderId="41" xfId="0" applyNumberFormat="1" applyFont="1" applyFill="1" applyBorder="1" applyAlignment="1" applyProtection="1">
      <alignment horizontal="center" vertical="center" wrapText="1"/>
      <protection locked="0"/>
    </xf>
    <xf numFmtId="3" fontId="52" fillId="5" borderId="42" xfId="0" applyNumberFormat="1" applyFont="1" applyFill="1" applyBorder="1" applyAlignment="1" applyProtection="1">
      <alignment horizontal="center" vertical="center" wrapText="1"/>
      <protection locked="0"/>
    </xf>
    <xf numFmtId="3" fontId="52" fillId="5" borderId="8" xfId="0" applyNumberFormat="1" applyFont="1" applyFill="1" applyBorder="1" applyAlignment="1" applyProtection="1">
      <alignment horizontal="center" vertical="center" wrapText="1"/>
      <protection locked="0"/>
    </xf>
    <xf numFmtId="0" fontId="25" fillId="7" borderId="0" xfId="0" applyFont="1" applyFill="1" applyAlignment="1">
      <alignment wrapText="1"/>
    </xf>
    <xf numFmtId="0" fontId="12" fillId="2"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Border="1" applyAlignment="1">
      <alignment horizontal="center" vertical="center"/>
    </xf>
    <xf numFmtId="0" fontId="10" fillId="2" borderId="0" xfId="0" applyFont="1" applyFill="1" applyBorder="1" applyAlignment="1">
      <alignment horizontal="center" vertical="center" wrapText="1"/>
    </xf>
    <xf numFmtId="1" fontId="0" fillId="2" borderId="0" xfId="0" applyNumberFormat="1" applyFill="1" applyAlignment="1">
      <alignment horizontal="center" vertical="center"/>
    </xf>
    <xf numFmtId="1" fontId="0" fillId="2" borderId="0" xfId="0" applyNumberFormat="1" applyFill="1"/>
    <xf numFmtId="1" fontId="10" fillId="2" borderId="0" xfId="0" applyNumberFormat="1" applyFont="1" applyFill="1" applyBorder="1" applyAlignment="1">
      <alignment horizontal="center" wrapText="1"/>
    </xf>
    <xf numFmtId="165" fontId="10" fillId="2" borderId="0" xfId="0" applyNumberFormat="1" applyFont="1" applyFill="1" applyBorder="1" applyAlignment="1">
      <alignment horizontal="center" vertical="center" wrapText="1"/>
    </xf>
    <xf numFmtId="165" fontId="0" fillId="2" borderId="0" xfId="0" applyNumberFormat="1" applyFill="1"/>
    <xf numFmtId="165" fontId="10" fillId="2" borderId="0" xfId="0" applyNumberFormat="1" applyFont="1" applyFill="1" applyBorder="1" applyAlignment="1">
      <alignment horizontal="center" wrapText="1"/>
    </xf>
    <xf numFmtId="1" fontId="11" fillId="2" borderId="0" xfId="0" applyNumberFormat="1" applyFont="1" applyFill="1" applyBorder="1" applyAlignment="1">
      <alignment horizontal="center" wrapText="1"/>
    </xf>
    <xf numFmtId="0" fontId="21" fillId="5" borderId="41" xfId="0" applyFont="1" applyFill="1" applyBorder="1" applyAlignment="1" applyProtection="1">
      <alignment horizontal="center" vertical="center" wrapText="1"/>
      <protection locked="0"/>
    </xf>
    <xf numFmtId="0" fontId="21" fillId="5" borderId="42" xfId="0" applyFont="1" applyFill="1" applyBorder="1" applyAlignment="1" applyProtection="1">
      <alignment horizontal="center" vertical="center" wrapText="1"/>
      <protection locked="0"/>
    </xf>
    <xf numFmtId="165" fontId="21" fillId="5" borderId="41" xfId="0" applyNumberFormat="1" applyFont="1" applyFill="1" applyBorder="1" applyAlignment="1" applyProtection="1">
      <alignment horizontal="center" vertical="center" wrapText="1"/>
      <protection locked="0"/>
    </xf>
    <xf numFmtId="165" fontId="21" fillId="5" borderId="42" xfId="0" applyNumberFormat="1" applyFont="1" applyFill="1" applyBorder="1" applyAlignment="1" applyProtection="1">
      <alignment horizontal="center" vertical="center" wrapText="1"/>
      <protection locked="0"/>
    </xf>
    <xf numFmtId="1" fontId="3" fillId="5" borderId="41" xfId="0" applyNumberFormat="1" applyFont="1" applyFill="1" applyBorder="1" applyAlignment="1" applyProtection="1">
      <alignment horizontal="center" vertical="center" wrapText="1"/>
      <protection locked="0"/>
    </xf>
    <xf numFmtId="1" fontId="3" fillId="5" borderId="42" xfId="0" applyNumberFormat="1" applyFont="1" applyFill="1" applyBorder="1" applyAlignment="1" applyProtection="1">
      <alignment horizontal="center" vertical="center" wrapText="1"/>
      <protection locked="0"/>
    </xf>
    <xf numFmtId="0" fontId="21" fillId="5" borderId="41" xfId="0" applyFont="1" applyFill="1" applyBorder="1" applyAlignment="1" applyProtection="1">
      <alignment horizontal="left" vertical="center" wrapText="1"/>
      <protection locked="0"/>
    </xf>
    <xf numFmtId="0" fontId="21" fillId="5" borderId="42" xfId="0" applyFont="1" applyFill="1" applyBorder="1" applyAlignment="1" applyProtection="1">
      <alignment horizontal="left" vertical="center" wrapText="1"/>
      <protection locked="0"/>
    </xf>
    <xf numFmtId="0" fontId="21" fillId="5" borderId="43" xfId="0" applyFont="1" applyFill="1" applyBorder="1" applyAlignment="1" applyProtection="1">
      <alignment horizontal="left" vertical="center" wrapText="1"/>
      <protection locked="0"/>
    </xf>
    <xf numFmtId="0" fontId="21" fillId="6" borderId="33" xfId="0" applyFont="1" applyFill="1" applyBorder="1" applyAlignment="1">
      <alignment horizontal="left" vertical="center" wrapText="1"/>
    </xf>
    <xf numFmtId="166" fontId="3" fillId="6" borderId="48" xfId="3" applyNumberFormat="1" applyFont="1" applyFill="1" applyBorder="1" applyAlignment="1">
      <alignment horizontal="center" wrapText="1"/>
    </xf>
    <xf numFmtId="9" fontId="3" fillId="5" borderId="33" xfId="0" applyNumberFormat="1" applyFont="1" applyFill="1" applyBorder="1" applyAlignment="1" applyProtection="1">
      <alignment horizontal="center" vertical="center" wrapText="1"/>
      <protection locked="0"/>
    </xf>
    <xf numFmtId="1" fontId="3" fillId="5" borderId="33" xfId="0" applyNumberFormat="1" applyFont="1" applyFill="1" applyBorder="1" applyAlignment="1" applyProtection="1">
      <alignment horizontal="center" vertical="center" wrapText="1"/>
      <protection locked="0"/>
    </xf>
    <xf numFmtId="0" fontId="21" fillId="5" borderId="33" xfId="0" applyFont="1" applyFill="1" applyBorder="1" applyAlignment="1" applyProtection="1">
      <alignment horizontal="center" vertical="center" wrapText="1"/>
      <protection locked="0"/>
    </xf>
    <xf numFmtId="0" fontId="60" fillId="7" borderId="0" xfId="10" applyFont="1" applyFill="1"/>
    <xf numFmtId="0" fontId="61" fillId="7" borderId="0" xfId="0" applyFont="1" applyFill="1"/>
    <xf numFmtId="165" fontId="21" fillId="6" borderId="28" xfId="0" applyNumberFormat="1" applyFont="1" applyFill="1" applyBorder="1" applyAlignment="1">
      <alignment wrapText="1"/>
    </xf>
    <xf numFmtId="165" fontId="21" fillId="6" borderId="44" xfId="0" applyNumberFormat="1" applyFont="1" applyFill="1" applyBorder="1" applyAlignment="1">
      <alignment wrapText="1"/>
    </xf>
    <xf numFmtId="165" fontId="21" fillId="6" borderId="45" xfId="0" applyNumberFormat="1" applyFont="1" applyFill="1" applyBorder="1" applyAlignment="1">
      <alignment wrapText="1"/>
    </xf>
    <xf numFmtId="165" fontId="21" fillId="6" borderId="46" xfId="0" applyNumberFormat="1" applyFont="1" applyFill="1" applyBorder="1" applyAlignment="1">
      <alignment wrapText="1"/>
    </xf>
    <xf numFmtId="165" fontId="3" fillId="6" borderId="32" xfId="0" applyNumberFormat="1" applyFont="1" applyFill="1" applyBorder="1" applyAlignment="1">
      <alignment horizontal="right" wrapText="1"/>
    </xf>
    <xf numFmtId="0" fontId="25" fillId="6" borderId="0" xfId="0" applyFont="1" applyFill="1" applyAlignment="1">
      <alignment horizontal="left"/>
    </xf>
    <xf numFmtId="0" fontId="4" fillId="2" borderId="0" xfId="0" applyFont="1" applyFill="1" applyBorder="1" applyAlignment="1">
      <alignment vertical="top" wrapText="1"/>
    </xf>
    <xf numFmtId="0" fontId="10" fillId="2" borderId="0" xfId="0" applyFont="1" applyFill="1" applyBorder="1" applyAlignment="1">
      <alignment horizontal="center" wrapText="1"/>
    </xf>
    <xf numFmtId="0" fontId="10" fillId="2" borderId="0" xfId="0" applyFont="1" applyFill="1" applyBorder="1" applyAlignment="1">
      <alignment horizontal="right" wrapText="1"/>
    </xf>
    <xf numFmtId="0" fontId="3" fillId="2" borderId="0" xfId="0" applyFont="1" applyFill="1" applyBorder="1" applyAlignment="1">
      <alignment horizontal="right" wrapText="1"/>
    </xf>
    <xf numFmtId="0" fontId="3" fillId="2" borderId="0" xfId="0" applyFont="1" applyFill="1" applyBorder="1" applyAlignment="1">
      <alignment horizontal="left" wrapText="1"/>
    </xf>
    <xf numFmtId="0" fontId="10" fillId="2" borderId="47" xfId="0" applyFont="1" applyFill="1" applyBorder="1" applyAlignment="1">
      <alignment horizontal="center" wrapText="1"/>
    </xf>
    <xf numFmtId="0" fontId="25" fillId="7" borderId="0" xfId="0" applyFont="1" applyFill="1" applyAlignment="1">
      <alignment horizontal="left" wrapText="1"/>
    </xf>
    <xf numFmtId="0" fontId="25" fillId="7" borderId="0" xfId="0" applyFont="1" applyFill="1" applyAlignment="1">
      <alignment horizontal="left"/>
    </xf>
    <xf numFmtId="0" fontId="3" fillId="7" borderId="0" xfId="0" applyFont="1" applyFill="1" applyBorder="1"/>
    <xf numFmtId="0" fontId="3" fillId="2" borderId="0" xfId="0" applyFont="1" applyFill="1" applyBorder="1" applyAlignment="1">
      <alignment horizontal="left" wrapText="1"/>
    </xf>
    <xf numFmtId="0" fontId="11" fillId="7" borderId="0" xfId="0" applyFont="1" applyFill="1" applyBorder="1" applyAlignment="1">
      <alignment horizontal="center" wrapText="1"/>
    </xf>
    <xf numFmtId="0" fontId="31" fillId="7" borderId="0" xfId="0" applyFont="1" applyFill="1" applyBorder="1"/>
    <xf numFmtId="0" fontId="3" fillId="7" borderId="0" xfId="0" applyFont="1" applyFill="1" applyBorder="1" applyAlignment="1">
      <alignment horizontal="center" vertical="center" wrapText="1"/>
    </xf>
    <xf numFmtId="0" fontId="3" fillId="7" borderId="29" xfId="0" applyFont="1" applyFill="1" applyBorder="1" applyAlignment="1">
      <alignment horizontal="center" vertical="center" wrapText="1"/>
    </xf>
    <xf numFmtId="0" fontId="3" fillId="7" borderId="0" xfId="0" applyFont="1" applyFill="1" applyBorder="1" applyAlignment="1">
      <alignment horizontal="left" wrapText="1"/>
    </xf>
    <xf numFmtId="0" fontId="10" fillId="7" borderId="0" xfId="0" applyFont="1" applyFill="1" applyBorder="1" applyAlignment="1">
      <alignment horizontal="center" wrapText="1"/>
    </xf>
    <xf numFmtId="0" fontId="31" fillId="7" borderId="0" xfId="0" applyFont="1" applyFill="1"/>
    <xf numFmtId="0" fontId="0" fillId="2" borderId="0" xfId="0" applyFill="1" applyProtection="1"/>
    <xf numFmtId="0" fontId="0" fillId="2" borderId="4" xfId="0" applyFill="1" applyBorder="1" applyProtection="1"/>
    <xf numFmtId="0" fontId="3" fillId="2" borderId="5" xfId="0" applyFont="1" applyFill="1" applyBorder="1" applyProtection="1"/>
    <xf numFmtId="0" fontId="3" fillId="2" borderId="0" xfId="0" applyFont="1" applyFill="1" applyProtection="1"/>
    <xf numFmtId="0" fontId="8" fillId="2" borderId="6" xfId="0" applyFont="1" applyFill="1" applyBorder="1" applyProtection="1"/>
    <xf numFmtId="0" fontId="9" fillId="2" borderId="6" xfId="0" applyFont="1" applyFill="1" applyBorder="1" applyAlignment="1" applyProtection="1">
      <alignment wrapText="1"/>
    </xf>
    <xf numFmtId="0" fontId="8" fillId="2" borderId="0" xfId="0" applyFont="1" applyFill="1" applyBorder="1" applyProtection="1"/>
    <xf numFmtId="0" fontId="9" fillId="2" borderId="0" xfId="0" applyFont="1" applyFill="1" applyBorder="1" applyAlignment="1" applyProtection="1">
      <alignment wrapText="1"/>
    </xf>
    <xf numFmtId="0" fontId="10" fillId="2" borderId="0" xfId="0" applyFont="1" applyFill="1" applyBorder="1" applyAlignment="1" applyProtection="1">
      <alignment horizontal="center" wrapText="1"/>
    </xf>
    <xf numFmtId="0" fontId="12" fillId="7" borderId="0" xfId="0" applyFont="1" applyFill="1" applyBorder="1" applyAlignment="1" applyProtection="1">
      <alignment wrapText="1"/>
    </xf>
    <xf numFmtId="0" fontId="4" fillId="7" borderId="0" xfId="0" applyFont="1" applyFill="1" applyBorder="1" applyAlignment="1" applyProtection="1">
      <alignment wrapText="1"/>
    </xf>
    <xf numFmtId="1" fontId="3" fillId="3" borderId="22" xfId="0" applyNumberFormat="1" applyFont="1" applyFill="1" applyBorder="1" applyAlignment="1" applyProtection="1">
      <alignment horizontal="center" wrapText="1"/>
    </xf>
    <xf numFmtId="1" fontId="3" fillId="7" borderId="0" xfId="0" applyNumberFormat="1" applyFont="1" applyFill="1" applyBorder="1" applyAlignment="1" applyProtection="1">
      <alignment horizontal="center" vertical="center" wrapText="1"/>
    </xf>
    <xf numFmtId="0" fontId="0" fillId="0" borderId="0" xfId="0" applyProtection="1"/>
    <xf numFmtId="1" fontId="10" fillId="2" borderId="0" xfId="0" applyNumberFormat="1" applyFont="1" applyFill="1" applyBorder="1" applyAlignment="1" applyProtection="1">
      <alignment horizontal="center" wrapText="1"/>
    </xf>
    <xf numFmtId="0" fontId="11" fillId="2" borderId="0" xfId="0" applyFont="1" applyFill="1" applyBorder="1" applyAlignment="1" applyProtection="1">
      <alignment horizontal="center" wrapText="1"/>
    </xf>
    <xf numFmtId="1" fontId="0" fillId="2" borderId="0" xfId="0" applyNumberFormat="1" applyFill="1" applyProtection="1"/>
    <xf numFmtId="1" fontId="8" fillId="2" borderId="6" xfId="0" applyNumberFormat="1" applyFont="1" applyFill="1" applyBorder="1" applyProtection="1"/>
    <xf numFmtId="1" fontId="8" fillId="2" borderId="0" xfId="0" applyNumberFormat="1" applyFont="1" applyFill="1" applyBorder="1" applyProtection="1"/>
    <xf numFmtId="165" fontId="8" fillId="2" borderId="6" xfId="0" applyNumberFormat="1" applyFont="1" applyFill="1" applyBorder="1" applyProtection="1"/>
    <xf numFmtId="1" fontId="8" fillId="2" borderId="0" xfId="0" applyNumberFormat="1" applyFont="1" applyFill="1" applyBorder="1" applyAlignment="1" applyProtection="1">
      <alignment horizontal="center"/>
    </xf>
    <xf numFmtId="165" fontId="8" fillId="2" borderId="0" xfId="0" applyNumberFormat="1" applyFont="1" applyFill="1" applyBorder="1" applyAlignment="1" applyProtection="1">
      <alignment horizontal="center"/>
    </xf>
    <xf numFmtId="165" fontId="10" fillId="2" borderId="0" xfId="0" applyNumberFormat="1" applyFont="1" applyFill="1" applyBorder="1" applyAlignment="1" applyProtection="1">
      <alignment horizontal="center" wrapText="1"/>
    </xf>
    <xf numFmtId="0" fontId="10" fillId="2" borderId="0" xfId="0" applyFont="1" applyFill="1" applyBorder="1" applyAlignment="1" applyProtection="1">
      <alignment horizontal="center" vertical="top" wrapText="1"/>
    </xf>
    <xf numFmtId="0" fontId="23" fillId="2" borderId="0" xfId="0" applyFont="1" applyFill="1" applyBorder="1" applyAlignment="1">
      <alignment wrapText="1"/>
    </xf>
    <xf numFmtId="0" fontId="28" fillId="0" borderId="0" xfId="0" applyFont="1" applyBorder="1" applyAlignment="1">
      <alignment vertical="center"/>
    </xf>
    <xf numFmtId="0" fontId="60" fillId="0" borderId="0" xfId="10" applyFont="1"/>
    <xf numFmtId="0" fontId="26" fillId="7" borderId="0" xfId="0" applyFont="1" applyFill="1" applyBorder="1"/>
    <xf numFmtId="0" fontId="13" fillId="7" borderId="0" xfId="0" applyFont="1" applyFill="1" applyBorder="1" applyAlignment="1"/>
    <xf numFmtId="0" fontId="25" fillId="0" borderId="0" xfId="0" applyFont="1" applyFill="1" applyBorder="1" applyAlignment="1">
      <alignment vertical="center" wrapText="1"/>
    </xf>
    <xf numFmtId="0" fontId="62" fillId="2" borderId="0" xfId="0" applyFont="1" applyFill="1" applyBorder="1" applyAlignment="1">
      <alignment horizontal="right" wrapText="1"/>
    </xf>
    <xf numFmtId="0" fontId="63" fillId="2" borderId="0" xfId="0" applyFont="1" applyFill="1" applyBorder="1" applyAlignment="1">
      <alignment horizontal="right" wrapText="1"/>
    </xf>
    <xf numFmtId="0" fontId="64" fillId="7" borderId="0" xfId="0" applyFont="1" applyFill="1"/>
    <xf numFmtId="0" fontId="28" fillId="7" borderId="0" xfId="0" applyFont="1" applyFill="1" applyBorder="1" applyAlignment="1">
      <alignment vertical="center"/>
    </xf>
    <xf numFmtId="0" fontId="29" fillId="7" borderId="55" xfId="0" applyFont="1" applyFill="1" applyBorder="1" applyAlignment="1"/>
    <xf numFmtId="0" fontId="29" fillId="7" borderId="55" xfId="0" applyFont="1" applyFill="1" applyBorder="1" applyAlignment="1">
      <alignment horizontal="left"/>
    </xf>
    <xf numFmtId="0" fontId="29" fillId="7" borderId="0" xfId="0" applyFont="1" applyFill="1" applyBorder="1" applyAlignment="1">
      <alignment horizontal="right"/>
    </xf>
    <xf numFmtId="0" fontId="25" fillId="7" borderId="0" xfId="0" applyFont="1" applyFill="1" applyBorder="1" applyAlignment="1"/>
    <xf numFmtId="0" fontId="29" fillId="7" borderId="0" xfId="0" applyFont="1" applyFill="1" applyBorder="1" applyAlignment="1">
      <alignment horizontal="left"/>
    </xf>
    <xf numFmtId="0" fontId="0" fillId="7" borderId="0" xfId="0" applyFill="1" applyBorder="1" applyAlignment="1" applyProtection="1">
      <alignment horizontal="left" vertical="center"/>
      <protection locked="0"/>
    </xf>
    <xf numFmtId="0" fontId="0" fillId="2" borderId="0" xfId="0" applyFill="1" applyAlignment="1">
      <alignment horizontal="right"/>
    </xf>
    <xf numFmtId="0" fontId="0" fillId="2" borderId="4" xfId="0" applyFill="1" applyBorder="1" applyAlignment="1">
      <alignment horizontal="right"/>
    </xf>
    <xf numFmtId="0" fontId="0" fillId="7" borderId="0" xfId="0" applyFill="1" applyAlignment="1">
      <alignment horizontal="right"/>
    </xf>
    <xf numFmtId="0" fontId="25" fillId="5" borderId="0" xfId="0" applyFont="1" applyFill="1" applyAlignment="1"/>
    <xf numFmtId="0" fontId="25" fillId="2" borderId="2" xfId="0" applyFont="1" applyFill="1" applyBorder="1"/>
    <xf numFmtId="0" fontId="10" fillId="2" borderId="0" xfId="0" applyFont="1" applyFill="1" applyBorder="1" applyAlignment="1">
      <alignment horizontal="center" wrapText="1"/>
    </xf>
    <xf numFmtId="0" fontId="3" fillId="2" borderId="0" xfId="0" applyFont="1" applyFill="1" applyBorder="1" applyAlignment="1">
      <alignment horizontal="left" wrapText="1"/>
    </xf>
    <xf numFmtId="0" fontId="10" fillId="2" borderId="0" xfId="0" applyFont="1" applyFill="1" applyBorder="1" applyAlignment="1">
      <alignment horizontal="center" wrapText="1"/>
    </xf>
    <xf numFmtId="0" fontId="50" fillId="7" borderId="63" xfId="0" applyFont="1" applyFill="1" applyBorder="1" applyAlignment="1">
      <alignment horizontal="center" vertical="center" wrapText="1"/>
    </xf>
    <xf numFmtId="1" fontId="3" fillId="3" borderId="24" xfId="0" applyNumberFormat="1" applyFont="1" applyFill="1" applyBorder="1" applyAlignment="1">
      <alignment horizontal="center" vertical="center" wrapText="1"/>
    </xf>
    <xf numFmtId="165" fontId="10" fillId="7" borderId="0" xfId="0" applyNumberFormat="1" applyFont="1" applyFill="1" applyBorder="1" applyAlignment="1">
      <alignment horizontal="center" vertical="center" wrapText="1"/>
    </xf>
    <xf numFmtId="0" fontId="0" fillId="7" borderId="0" xfId="0" applyFill="1" applyBorder="1" applyAlignment="1">
      <alignment horizontal="center" vertical="center"/>
    </xf>
    <xf numFmtId="0" fontId="13" fillId="5" borderId="31" xfId="0" applyFont="1" applyFill="1" applyBorder="1" applyAlignment="1" applyProtection="1">
      <alignment horizontal="center" vertical="center"/>
      <protection locked="0"/>
    </xf>
    <xf numFmtId="1" fontId="21" fillId="5" borderId="41" xfId="0" applyNumberFormat="1" applyFont="1" applyFill="1" applyBorder="1" applyAlignment="1" applyProtection="1">
      <alignment horizontal="center" vertical="center" wrapText="1"/>
      <protection locked="0"/>
    </xf>
    <xf numFmtId="1" fontId="21" fillId="5" borderId="42" xfId="0" applyNumberFormat="1" applyFont="1" applyFill="1" applyBorder="1" applyAlignment="1" applyProtection="1">
      <alignment horizontal="center" vertical="center" wrapText="1"/>
      <protection locked="0"/>
    </xf>
    <xf numFmtId="0" fontId="27" fillId="2" borderId="0" xfId="0" applyFont="1" applyFill="1" applyBorder="1" applyAlignment="1">
      <alignment horizontal="left"/>
    </xf>
    <xf numFmtId="1" fontId="10" fillId="2" borderId="0" xfId="0" applyNumberFormat="1" applyFont="1" applyFill="1" applyBorder="1" applyAlignment="1">
      <alignment horizontal="center" vertical="center" wrapText="1"/>
    </xf>
    <xf numFmtId="1" fontId="11" fillId="2" borderId="0" xfId="0" applyNumberFormat="1" applyFont="1" applyFill="1" applyBorder="1" applyAlignment="1">
      <alignment horizontal="center" vertical="center" wrapText="1"/>
    </xf>
    <xf numFmtId="0" fontId="3" fillId="2" borderId="0" xfId="0" applyFont="1" applyFill="1" applyBorder="1" applyAlignment="1" applyProtection="1">
      <alignment wrapText="1"/>
      <protection locked="0"/>
    </xf>
    <xf numFmtId="0" fontId="12" fillId="2" borderId="0" xfId="0" applyFont="1" applyFill="1" applyBorder="1" applyAlignment="1" applyProtection="1">
      <alignment horizontal="center" vertical="center" wrapText="1"/>
      <protection locked="0"/>
    </xf>
    <xf numFmtId="0" fontId="3" fillId="2" borderId="0"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23" fillId="2" borderId="0" xfId="0" applyFont="1" applyFill="1" applyBorder="1" applyAlignment="1"/>
    <xf numFmtId="0" fontId="56" fillId="2" borderId="0" xfId="0" applyFont="1" applyFill="1" applyBorder="1" applyAlignment="1">
      <alignment horizontal="left" wrapText="1"/>
    </xf>
    <xf numFmtId="0" fontId="59" fillId="2" borderId="0" xfId="0" applyFont="1" applyFill="1" applyBorder="1" applyAlignment="1">
      <alignment horizontal="center" wrapText="1"/>
    </xf>
    <xf numFmtId="1" fontId="3" fillId="7" borderId="0" xfId="0" applyNumberFormat="1" applyFont="1" applyFill="1" applyBorder="1" applyAlignment="1" applyProtection="1">
      <alignment horizontal="center" wrapText="1"/>
    </xf>
    <xf numFmtId="0" fontId="56" fillId="2" borderId="0" xfId="0" applyFont="1" applyFill="1" applyBorder="1" applyAlignment="1">
      <alignment wrapText="1"/>
    </xf>
    <xf numFmtId="0" fontId="56" fillId="2" borderId="0" xfId="0" applyFont="1" applyFill="1" applyBorder="1" applyAlignment="1">
      <alignment horizontal="left"/>
    </xf>
    <xf numFmtId="0" fontId="56" fillId="2" borderId="0" xfId="0" applyFont="1" applyFill="1" applyBorder="1" applyAlignment="1" applyProtection="1">
      <alignment horizontal="left"/>
    </xf>
    <xf numFmtId="0" fontId="10" fillId="2" borderId="0" xfId="0" applyFont="1" applyFill="1" applyBorder="1" applyAlignment="1">
      <alignment horizontal="center" wrapText="1"/>
    </xf>
    <xf numFmtId="0" fontId="10" fillId="2" borderId="0" xfId="0" applyFont="1" applyFill="1" applyBorder="1" applyAlignment="1" applyProtection="1">
      <alignment horizontal="center" wrapText="1"/>
    </xf>
    <xf numFmtId="0" fontId="25" fillId="2" borderId="0" xfId="0" applyFont="1" applyFill="1" applyBorder="1" applyAlignment="1">
      <alignment horizontal="left"/>
    </xf>
    <xf numFmtId="0" fontId="48" fillId="2" borderId="47" xfId="0" applyFont="1" applyFill="1" applyBorder="1" applyAlignment="1">
      <alignment wrapText="1"/>
    </xf>
    <xf numFmtId="0" fontId="27" fillId="2" borderId="47" xfId="0" applyFont="1" applyFill="1" applyBorder="1" applyAlignment="1">
      <alignment horizontal="left"/>
    </xf>
    <xf numFmtId="0" fontId="25" fillId="8" borderId="0" xfId="0" applyFont="1" applyFill="1"/>
    <xf numFmtId="0" fontId="0" fillId="8" borderId="0" xfId="0" applyFill="1"/>
    <xf numFmtId="0" fontId="25" fillId="8" borderId="31" xfId="0" applyFont="1" applyFill="1" applyBorder="1" applyAlignment="1" applyProtection="1">
      <alignment horizontal="center" vertical="center" wrapText="1"/>
      <protection locked="0"/>
    </xf>
    <xf numFmtId="1" fontId="3" fillId="7" borderId="0" xfId="0" applyNumberFormat="1" applyFont="1" applyFill="1" applyBorder="1" applyAlignment="1">
      <alignment horizontal="center" vertical="center" wrapText="1"/>
    </xf>
    <xf numFmtId="0" fontId="27" fillId="2" borderId="0" xfId="0" applyFont="1" applyFill="1" applyBorder="1" applyAlignment="1"/>
    <xf numFmtId="0" fontId="23" fillId="2" borderId="6" xfId="0" applyFont="1" applyFill="1" applyBorder="1" applyProtection="1"/>
    <xf numFmtId="0" fontId="39" fillId="7" borderId="0" xfId="0" applyFont="1" applyFill="1" applyBorder="1" applyAlignment="1"/>
    <xf numFmtId="0" fontId="8" fillId="7" borderId="0" xfId="0" applyFont="1" applyFill="1" applyBorder="1" applyProtection="1"/>
    <xf numFmtId="0" fontId="0" fillId="7" borderId="0" xfId="0" applyFill="1" applyProtection="1"/>
    <xf numFmtId="0" fontId="66" fillId="2" borderId="0" xfId="0" applyFont="1" applyFill="1"/>
    <xf numFmtId="0" fontId="25" fillId="2" borderId="0" xfId="0" applyFont="1" applyFill="1" applyBorder="1" applyAlignment="1">
      <alignment horizontal="left" wrapText="1"/>
    </xf>
    <xf numFmtId="0" fontId="10" fillId="2" borderId="0" xfId="0" applyFont="1" applyFill="1" applyBorder="1" applyAlignment="1">
      <alignment horizontal="left" wrapText="1"/>
    </xf>
    <xf numFmtId="0" fontId="10" fillId="2" borderId="0" xfId="0" applyFont="1" applyFill="1" applyBorder="1" applyAlignment="1">
      <alignment horizontal="center" wrapText="1"/>
    </xf>
    <xf numFmtId="0" fontId="51" fillId="7" borderId="0" xfId="0" applyFont="1" applyFill="1" applyBorder="1" applyAlignment="1" applyProtection="1">
      <alignment horizontal="center" wrapText="1"/>
    </xf>
    <xf numFmtId="0" fontId="40" fillId="9" borderId="0" xfId="0" applyFont="1" applyFill="1"/>
    <xf numFmtId="0" fontId="31" fillId="9" borderId="0" xfId="0" applyFont="1" applyFill="1"/>
    <xf numFmtId="0" fontId="0" fillId="9" borderId="0" xfId="0" applyFill="1"/>
    <xf numFmtId="0" fontId="3" fillId="9" borderId="0" xfId="0" applyFont="1" applyFill="1" applyBorder="1" applyAlignment="1">
      <alignment horizontal="left" wrapText="1"/>
    </xf>
    <xf numFmtId="0" fontId="39" fillId="9" borderId="0" xfId="0" applyFont="1" applyFill="1" applyBorder="1" applyAlignment="1">
      <alignment wrapText="1"/>
    </xf>
    <xf numFmtId="0" fontId="8" fillId="9" borderId="0" xfId="0" applyFont="1" applyFill="1" applyBorder="1" applyProtection="1"/>
    <xf numFmtId="0" fontId="0" fillId="9" borderId="0" xfId="0" applyFill="1" applyProtection="1"/>
    <xf numFmtId="0" fontId="39" fillId="9" borderId="2" xfId="0" applyFont="1" applyFill="1" applyBorder="1" applyAlignment="1"/>
    <xf numFmtId="0" fontId="39" fillId="9" borderId="0" xfId="0" applyFont="1" applyFill="1" applyBorder="1" applyAlignment="1"/>
    <xf numFmtId="0" fontId="56" fillId="2" borderId="0" xfId="0" applyFont="1" applyFill="1" applyBorder="1" applyAlignment="1"/>
    <xf numFmtId="0" fontId="21" fillId="7" borderId="0" xfId="0" applyFont="1" applyFill="1" applyBorder="1" applyAlignment="1">
      <alignment horizontal="left" wrapText="1"/>
    </xf>
    <xf numFmtId="0" fontId="21" fillId="7" borderId="0" xfId="0" applyFont="1" applyFill="1" applyBorder="1" applyAlignment="1">
      <alignment horizontal="center" vertical="center" wrapText="1"/>
    </xf>
    <xf numFmtId="165" fontId="3" fillId="7" borderId="0" xfId="0" applyNumberFormat="1" applyFont="1" applyFill="1" applyBorder="1" applyAlignment="1">
      <alignment horizontal="right" wrapText="1"/>
    </xf>
    <xf numFmtId="0" fontId="13" fillId="7" borderId="0" xfId="0" applyFont="1" applyFill="1" applyBorder="1"/>
    <xf numFmtId="165" fontId="21" fillId="7" borderId="0" xfId="0" applyNumberFormat="1" applyFont="1" applyFill="1" applyBorder="1" applyAlignment="1">
      <alignment wrapText="1"/>
    </xf>
    <xf numFmtId="0" fontId="21" fillId="7" borderId="0" xfId="0" applyFont="1" applyFill="1" applyBorder="1" applyAlignment="1" applyProtection="1">
      <alignment horizontal="center" vertical="top" wrapText="1"/>
      <protection locked="0"/>
    </xf>
    <xf numFmtId="0" fontId="21" fillId="0" borderId="0" xfId="0" applyFont="1" applyFill="1" applyBorder="1" applyAlignment="1" applyProtection="1">
      <alignment horizontal="center" vertical="center" wrapText="1"/>
      <protection locked="0"/>
    </xf>
    <xf numFmtId="0" fontId="10" fillId="2" borderId="0" xfId="0" applyFont="1" applyFill="1" applyBorder="1" applyAlignment="1">
      <alignment horizontal="center" wrapText="1"/>
    </xf>
    <xf numFmtId="0" fontId="47" fillId="2" borderId="23" xfId="0" applyFont="1" applyFill="1" applyBorder="1" applyAlignment="1">
      <alignment horizontal="left" wrapText="1"/>
    </xf>
    <xf numFmtId="0" fontId="67" fillId="2" borderId="2" xfId="0" applyFont="1" applyFill="1" applyBorder="1"/>
    <xf numFmtId="0" fontId="13" fillId="5" borderId="41" xfId="0" applyNumberFormat="1" applyFont="1" applyFill="1" applyBorder="1" applyAlignment="1" applyProtection="1">
      <alignment horizontal="center" vertical="top" wrapText="1"/>
      <protection locked="0"/>
    </xf>
    <xf numFmtId="0" fontId="13" fillId="5" borderId="43" xfId="0" applyNumberFormat="1" applyFont="1" applyFill="1" applyBorder="1" applyAlignment="1" applyProtection="1">
      <alignment horizontal="center" vertical="top" wrapText="1"/>
      <protection locked="0"/>
    </xf>
    <xf numFmtId="0" fontId="13" fillId="5" borderId="8" xfId="0" applyNumberFormat="1" applyFont="1" applyFill="1" applyBorder="1" applyAlignment="1" applyProtection="1">
      <alignment horizontal="center" vertical="top" wrapText="1"/>
      <protection locked="0"/>
    </xf>
    <xf numFmtId="0" fontId="12" fillId="2" borderId="0" xfId="0" applyFont="1" applyFill="1" applyBorder="1" applyAlignment="1" applyProtection="1">
      <alignment wrapText="1"/>
    </xf>
    <xf numFmtId="164" fontId="3" fillId="0" borderId="0" xfId="3"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right" wrapText="1"/>
    </xf>
    <xf numFmtId="0" fontId="25" fillId="2" borderId="0" xfId="0" applyFont="1" applyFill="1" applyBorder="1" applyAlignment="1">
      <alignment horizontal="left" wrapText="1"/>
    </xf>
    <xf numFmtId="0" fontId="15" fillId="7" borderId="0" xfId="2" applyFont="1" applyFill="1" applyBorder="1"/>
    <xf numFmtId="0" fontId="17" fillId="7" borderId="0" xfId="0" applyFont="1" applyFill="1" applyBorder="1" applyAlignment="1">
      <alignment horizontal="left" wrapText="1" indent="1"/>
    </xf>
    <xf numFmtId="0" fontId="51" fillId="7" borderId="0" xfId="0" applyFont="1" applyFill="1" applyBorder="1" applyAlignment="1" applyProtection="1">
      <alignment wrapText="1"/>
    </xf>
    <xf numFmtId="0" fontId="0" fillId="0" borderId="0" xfId="0" applyFill="1"/>
    <xf numFmtId="0" fontId="0" fillId="0" borderId="0" xfId="0" applyFill="1" applyBorder="1"/>
    <xf numFmtId="0" fontId="13" fillId="7" borderId="0" xfId="0" applyFont="1" applyFill="1" applyAlignment="1">
      <alignment horizontal="center"/>
    </xf>
    <xf numFmtId="0" fontId="13" fillId="7" borderId="0" xfId="0" applyFont="1" applyFill="1" applyAlignment="1">
      <alignment horizontal="center" wrapText="1"/>
    </xf>
    <xf numFmtId="0" fontId="13" fillId="5" borderId="49" xfId="0" applyFont="1" applyFill="1" applyBorder="1" applyAlignment="1" applyProtection="1">
      <alignment horizontal="center" vertical="center"/>
      <protection locked="0"/>
    </xf>
    <xf numFmtId="0" fontId="13" fillId="5" borderId="50" xfId="0" applyFont="1" applyFill="1" applyBorder="1" applyAlignment="1" applyProtection="1">
      <alignment horizontal="center" vertical="center"/>
      <protection locked="0"/>
    </xf>
    <xf numFmtId="0" fontId="13" fillId="5" borderId="51" xfId="0" applyFont="1" applyFill="1" applyBorder="1" applyAlignment="1" applyProtection="1">
      <alignment horizontal="center" vertical="center"/>
      <protection locked="0"/>
    </xf>
    <xf numFmtId="0" fontId="65" fillId="5" borderId="49" xfId="0" applyFont="1" applyFill="1" applyBorder="1" applyAlignment="1" applyProtection="1">
      <alignment horizontal="center" vertical="center"/>
      <protection locked="0"/>
    </xf>
    <xf numFmtId="0" fontId="65" fillId="5" borderId="50" xfId="0" applyFont="1" applyFill="1" applyBorder="1" applyAlignment="1" applyProtection="1">
      <alignment horizontal="center" vertical="center"/>
      <protection locked="0"/>
    </xf>
    <xf numFmtId="0" fontId="65" fillId="5" borderId="51" xfId="0" applyFont="1" applyFill="1" applyBorder="1" applyAlignment="1" applyProtection="1">
      <alignment horizontal="center" vertical="center"/>
      <protection locked="0"/>
    </xf>
    <xf numFmtId="0" fontId="65" fillId="9" borderId="0" xfId="0" applyFont="1" applyFill="1" applyBorder="1" applyAlignment="1">
      <alignment horizontal="center" wrapText="1"/>
    </xf>
    <xf numFmtId="0" fontId="65" fillId="9" borderId="55" xfId="0" applyFont="1" applyFill="1" applyBorder="1" applyAlignment="1">
      <alignment horizontal="center" wrapText="1"/>
    </xf>
    <xf numFmtId="0" fontId="29" fillId="7" borderId="0" xfId="0" applyFont="1" applyFill="1" applyBorder="1" applyAlignment="1">
      <alignment horizontal="center" wrapText="1"/>
    </xf>
    <xf numFmtId="0" fontId="29" fillId="7" borderId="55" xfId="0" applyFont="1" applyFill="1" applyBorder="1" applyAlignment="1">
      <alignment horizontal="center" wrapText="1"/>
    </xf>
    <xf numFmtId="0" fontId="25" fillId="2" borderId="0" xfId="0" applyFont="1" applyFill="1" applyBorder="1" applyAlignment="1">
      <alignment horizontal="left" wrapText="1"/>
    </xf>
    <xf numFmtId="0" fontId="21" fillId="5" borderId="52" xfId="0" applyFont="1" applyFill="1" applyBorder="1" applyAlignment="1" applyProtection="1">
      <alignment horizontal="center" vertical="top" wrapText="1"/>
      <protection locked="0"/>
    </xf>
    <xf numFmtId="0" fontId="21" fillId="5" borderId="53" xfId="0" applyFont="1" applyFill="1" applyBorder="1" applyAlignment="1" applyProtection="1">
      <alignment horizontal="center" vertical="top" wrapText="1"/>
      <protection locked="0"/>
    </xf>
    <xf numFmtId="0" fontId="21" fillId="5" borderId="54" xfId="0" applyFont="1" applyFill="1" applyBorder="1" applyAlignment="1" applyProtection="1">
      <alignment horizontal="center" vertical="top" wrapText="1"/>
      <protection locked="0"/>
    </xf>
    <xf numFmtId="0" fontId="23" fillId="2" borderId="0" xfId="0" applyFont="1" applyFill="1" applyBorder="1" applyAlignment="1">
      <alignment horizontal="left" wrapText="1"/>
    </xf>
    <xf numFmtId="0" fontId="45" fillId="2" borderId="0" xfId="2" applyFont="1" applyFill="1" applyBorder="1" applyAlignment="1">
      <alignment horizontal="left" vertical="top" wrapText="1"/>
    </xf>
    <xf numFmtId="0" fontId="5" fillId="2" borderId="0" xfId="0" applyFont="1" applyFill="1" applyBorder="1" applyAlignment="1">
      <alignment horizontal="left" vertical="top" wrapText="1"/>
    </xf>
    <xf numFmtId="0" fontId="46" fillId="2" borderId="0" xfId="0" applyNumberFormat="1" applyFont="1" applyFill="1" applyBorder="1" applyAlignment="1">
      <alignment horizontal="left" vertical="top" wrapText="1"/>
    </xf>
    <xf numFmtId="0" fontId="46" fillId="2" borderId="0" xfId="0" applyFont="1" applyFill="1" applyBorder="1" applyAlignment="1">
      <alignment horizontal="left" wrapText="1"/>
    </xf>
    <xf numFmtId="0" fontId="13" fillId="0" borderId="0" xfId="0" applyFont="1" applyBorder="1" applyAlignment="1">
      <alignment horizontal="left" wrapText="1"/>
    </xf>
    <xf numFmtId="0" fontId="10" fillId="2" borderId="0" xfId="0" applyFont="1" applyFill="1" applyBorder="1" applyAlignment="1">
      <alignment horizontal="left" wrapText="1"/>
    </xf>
    <xf numFmtId="0" fontId="51" fillId="5" borderId="21" xfId="0" applyFont="1" applyFill="1" applyBorder="1" applyAlignment="1" applyProtection="1">
      <alignment horizontal="center" vertical="center" wrapText="1"/>
      <protection locked="0"/>
    </xf>
    <xf numFmtId="0" fontId="51" fillId="5" borderId="7" xfId="0" applyFont="1" applyFill="1" applyBorder="1" applyAlignment="1" applyProtection="1">
      <alignment horizontal="center" vertical="center" wrapText="1"/>
      <protection locked="0"/>
    </xf>
    <xf numFmtId="0" fontId="51" fillId="5" borderId="8" xfId="0" applyFont="1" applyFill="1" applyBorder="1" applyAlignment="1" applyProtection="1">
      <alignment horizontal="center" vertical="center" wrapText="1"/>
      <protection locked="0"/>
    </xf>
    <xf numFmtId="1" fontId="3" fillId="5" borderId="56" xfId="0" applyNumberFormat="1" applyFont="1" applyFill="1" applyBorder="1" applyAlignment="1" applyProtection="1">
      <alignment horizontal="center" vertical="center" wrapText="1"/>
      <protection locked="0"/>
    </xf>
    <xf numFmtId="1" fontId="3" fillId="5" borderId="57" xfId="0" applyNumberFormat="1" applyFont="1" applyFill="1" applyBorder="1" applyAlignment="1" applyProtection="1">
      <alignment horizontal="center" vertical="center" wrapText="1"/>
      <protection locked="0"/>
    </xf>
    <xf numFmtId="1" fontId="3" fillId="5" borderId="58" xfId="0" applyNumberFormat="1" applyFont="1" applyFill="1" applyBorder="1" applyAlignment="1" applyProtection="1">
      <alignment horizontal="center" vertical="center" wrapText="1"/>
      <protection locked="0"/>
    </xf>
    <xf numFmtId="1" fontId="3" fillId="5" borderId="61" xfId="0" applyNumberFormat="1" applyFont="1" applyFill="1" applyBorder="1" applyAlignment="1" applyProtection="1">
      <alignment horizontal="center" vertical="center" wrapText="1"/>
      <protection locked="0"/>
    </xf>
    <xf numFmtId="1" fontId="3" fillId="5" borderId="0" xfId="0" applyNumberFormat="1" applyFont="1" applyFill="1" applyBorder="1" applyAlignment="1" applyProtection="1">
      <alignment horizontal="center" vertical="center" wrapText="1"/>
      <protection locked="0"/>
    </xf>
    <xf numFmtId="1" fontId="3" fillId="5" borderId="62" xfId="0" applyNumberFormat="1" applyFont="1" applyFill="1" applyBorder="1" applyAlignment="1" applyProtection="1">
      <alignment horizontal="center" vertical="center" wrapText="1"/>
      <protection locked="0"/>
    </xf>
    <xf numFmtId="1" fontId="3" fillId="5" borderId="59" xfId="0" applyNumberFormat="1" applyFont="1" applyFill="1" applyBorder="1" applyAlignment="1" applyProtection="1">
      <alignment horizontal="center" vertical="center" wrapText="1"/>
      <protection locked="0"/>
    </xf>
    <xf numFmtId="1" fontId="3" fillId="5" borderId="30" xfId="0" applyNumberFormat="1" applyFont="1" applyFill="1" applyBorder="1" applyAlignment="1" applyProtection="1">
      <alignment horizontal="center" vertical="center" wrapText="1"/>
      <protection locked="0"/>
    </xf>
    <xf numFmtId="1" fontId="3" fillId="5" borderId="60" xfId="0" applyNumberFormat="1" applyFont="1" applyFill="1" applyBorder="1" applyAlignment="1" applyProtection="1">
      <alignment horizontal="center" vertical="center" wrapText="1"/>
      <protection locked="0"/>
    </xf>
    <xf numFmtId="0" fontId="4" fillId="2" borderId="36"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39" xfId="0" applyFont="1" applyFill="1" applyBorder="1" applyAlignment="1">
      <alignment horizontal="left" vertical="top" wrapText="1"/>
    </xf>
    <xf numFmtId="0" fontId="4" fillId="2" borderId="2" xfId="0" applyFont="1" applyFill="1" applyBorder="1" applyAlignment="1">
      <alignment horizontal="left" vertical="top" wrapText="1"/>
    </xf>
    <xf numFmtId="0" fontId="8" fillId="2" borderId="0" xfId="0" applyFont="1" applyFill="1" applyBorder="1" applyAlignment="1">
      <alignment horizontal="center" wrapText="1"/>
    </xf>
    <xf numFmtId="0" fontId="8" fillId="2" borderId="23" xfId="0" applyFont="1" applyFill="1" applyBorder="1" applyAlignment="1">
      <alignment horizontal="center" wrapText="1"/>
    </xf>
    <xf numFmtId="0" fontId="21" fillId="2" borderId="40" xfId="0" applyFont="1" applyFill="1" applyBorder="1" applyAlignment="1">
      <alignment horizontal="left" wrapText="1"/>
    </xf>
    <xf numFmtId="0" fontId="13" fillId="2" borderId="0" xfId="0" applyFont="1" applyFill="1" applyBorder="1" applyAlignment="1">
      <alignment horizontal="left" wrapText="1"/>
    </xf>
    <xf numFmtId="0" fontId="11" fillId="2" borderId="37" xfId="0" applyFont="1" applyFill="1" applyBorder="1" applyAlignment="1">
      <alignment horizontal="center" vertical="top" wrapText="1"/>
    </xf>
    <xf numFmtId="0" fontId="11" fillId="2" borderId="38" xfId="0" applyFont="1" applyFill="1" applyBorder="1" applyAlignment="1">
      <alignment horizontal="center" vertical="top" wrapText="1"/>
    </xf>
    <xf numFmtId="0" fontId="39" fillId="9" borderId="64" xfId="0" applyFont="1" applyFill="1" applyBorder="1" applyAlignment="1">
      <alignment horizontal="center" wrapText="1"/>
    </xf>
    <xf numFmtId="0" fontId="39" fillId="9" borderId="0" xfId="0" applyFont="1" applyFill="1" applyBorder="1" applyAlignment="1">
      <alignment horizontal="center" wrapText="1"/>
    </xf>
    <xf numFmtId="0" fontId="38" fillId="9" borderId="0" xfId="0" applyFont="1" applyFill="1" applyBorder="1" applyAlignment="1">
      <alignment horizontal="center"/>
    </xf>
    <xf numFmtId="0" fontId="10" fillId="2" borderId="0" xfId="0" applyFont="1" applyFill="1" applyBorder="1" applyAlignment="1">
      <alignment horizontal="center" wrapText="1"/>
    </xf>
    <xf numFmtId="0" fontId="10" fillId="2" borderId="47" xfId="0" applyFont="1" applyFill="1" applyBorder="1" applyAlignment="1">
      <alignment horizontal="center" wrapText="1"/>
    </xf>
    <xf numFmtId="0" fontId="25" fillId="9" borderId="0" xfId="0" applyFont="1" applyFill="1" applyBorder="1" applyAlignment="1">
      <alignment horizontal="center"/>
    </xf>
    <xf numFmtId="0" fontId="51" fillId="7" borderId="66" xfId="0" applyFont="1" applyFill="1" applyBorder="1" applyAlignment="1" applyProtection="1">
      <alignment horizontal="center" wrapText="1"/>
    </xf>
    <xf numFmtId="0" fontId="13" fillId="0" borderId="0" xfId="0" applyFont="1" applyAlignment="1">
      <alignment horizontal="left" wrapText="1"/>
    </xf>
    <xf numFmtId="0" fontId="37" fillId="2" borderId="0" xfId="0" applyFont="1" applyFill="1" applyBorder="1" applyAlignment="1">
      <alignment horizontal="center" wrapText="1"/>
    </xf>
    <xf numFmtId="0" fontId="37" fillId="2" borderId="23" xfId="0" applyFont="1" applyFill="1" applyBorder="1" applyAlignment="1">
      <alignment horizontal="center" wrapText="1"/>
    </xf>
    <xf numFmtId="0" fontId="55" fillId="0" borderId="0" xfId="0" applyFont="1" applyAlignment="1">
      <alignment horizontal="left" vertical="top"/>
    </xf>
    <xf numFmtId="0" fontId="39" fillId="2" borderId="0" xfId="0" applyFont="1" applyFill="1" applyBorder="1" applyAlignment="1">
      <alignment horizontal="left" wrapText="1"/>
    </xf>
    <xf numFmtId="0" fontId="47" fillId="0" borderId="0" xfId="0" applyFont="1" applyAlignment="1">
      <alignment horizontal="center" wrapText="1"/>
    </xf>
    <xf numFmtId="0" fontId="47" fillId="0" borderId="23" xfId="0" applyFont="1" applyBorder="1" applyAlignment="1">
      <alignment horizontal="center" wrapText="1"/>
    </xf>
    <xf numFmtId="0" fontId="54" fillId="2" borderId="0" xfId="0" applyFont="1" applyFill="1" applyBorder="1" applyAlignment="1">
      <alignment horizontal="left" wrapText="1"/>
    </xf>
    <xf numFmtId="0" fontId="19" fillId="2" borderId="15" xfId="0" applyFont="1" applyFill="1" applyBorder="1" applyAlignment="1">
      <alignment vertical="top" wrapText="1"/>
    </xf>
    <xf numFmtId="0" fontId="19" fillId="2" borderId="11" xfId="0" applyFont="1" applyFill="1" applyBorder="1" applyAlignment="1">
      <alignment vertical="top" wrapText="1"/>
    </xf>
    <xf numFmtId="0" fontId="19" fillId="2" borderId="13" xfId="0" applyFont="1" applyFill="1" applyBorder="1" applyAlignment="1">
      <alignment vertical="top" wrapText="1"/>
    </xf>
    <xf numFmtId="0" fontId="4" fillId="2" borderId="27" xfId="0" applyFont="1" applyFill="1" applyBorder="1" applyAlignment="1">
      <alignment horizontal="left" vertical="top" wrapText="1" indent="2"/>
    </xf>
    <xf numFmtId="0" fontId="4" fillId="2" borderId="15" xfId="0" applyFont="1" applyFill="1" applyBorder="1" applyAlignment="1">
      <alignment horizontal="left" vertical="top" wrapText="1" indent="2"/>
    </xf>
    <xf numFmtId="0" fontId="4" fillId="2" borderId="11" xfId="0" applyFont="1" applyFill="1" applyBorder="1" applyAlignment="1">
      <alignment horizontal="left" vertical="top" wrapText="1" indent="2"/>
    </xf>
    <xf numFmtId="0" fontId="4" fillId="2" borderId="13" xfId="0" applyFont="1" applyFill="1" applyBorder="1" applyAlignment="1">
      <alignment horizontal="left" vertical="top" wrapText="1" indent="2"/>
    </xf>
    <xf numFmtId="0" fontId="19" fillId="2" borderId="16" xfId="0" applyFont="1" applyFill="1" applyBorder="1" applyAlignment="1">
      <alignment vertical="top" wrapText="1"/>
    </xf>
    <xf numFmtId="0" fontId="19" fillId="2" borderId="17" xfId="0" applyFont="1" applyFill="1" applyBorder="1" applyAlignment="1">
      <alignment vertical="top" wrapText="1"/>
    </xf>
    <xf numFmtId="0" fontId="4" fillId="2" borderId="16" xfId="0" applyFont="1" applyFill="1" applyBorder="1" applyAlignment="1">
      <alignment horizontal="left" vertical="top" wrapText="1" indent="2"/>
    </xf>
    <xf numFmtId="0" fontId="4" fillId="2" borderId="11" xfId="0" applyFont="1" applyFill="1" applyBorder="1" applyAlignment="1">
      <alignment horizontal="left" vertical="top" indent="2"/>
    </xf>
    <xf numFmtId="0" fontId="4" fillId="2" borderId="16" xfId="0" applyFont="1" applyFill="1" applyBorder="1" applyAlignment="1">
      <alignment horizontal="left" vertical="center" wrapText="1" indent="2"/>
    </xf>
    <xf numFmtId="0" fontId="4" fillId="2" borderId="11" xfId="0" applyFont="1" applyFill="1" applyBorder="1" applyAlignment="1">
      <alignment horizontal="left" indent="2"/>
    </xf>
    <xf numFmtId="0" fontId="4" fillId="2" borderId="13" xfId="0" applyFont="1" applyFill="1" applyBorder="1" applyAlignment="1">
      <alignment horizontal="left" vertical="center" wrapText="1" indent="2"/>
    </xf>
    <xf numFmtId="0" fontId="4" fillId="2" borderId="26" xfId="0" applyFont="1" applyFill="1" applyBorder="1" applyAlignment="1">
      <alignment horizontal="left" vertical="center" wrapText="1" indent="2"/>
    </xf>
    <xf numFmtId="0" fontId="4" fillId="0" borderId="15" xfId="0" applyFont="1" applyBorder="1" applyAlignment="1">
      <alignment horizontal="left" vertical="center" wrapText="1" indent="2"/>
    </xf>
    <xf numFmtId="0" fontId="19" fillId="2" borderId="18" xfId="0" applyFont="1" applyFill="1" applyBorder="1" applyAlignment="1">
      <alignment vertical="top" wrapText="1"/>
    </xf>
    <xf numFmtId="0" fontId="20" fillId="2" borderId="16" xfId="0" applyFont="1" applyFill="1" applyBorder="1" applyAlignment="1">
      <alignment horizontal="left" vertical="top" wrapText="1" indent="2"/>
    </xf>
    <xf numFmtId="0" fontId="20" fillId="2" borderId="11" xfId="0" applyFont="1" applyFill="1" applyBorder="1" applyAlignment="1">
      <alignment horizontal="left" vertical="top" wrapText="1" indent="2"/>
    </xf>
    <xf numFmtId="0" fontId="20" fillId="2" borderId="18" xfId="0" applyFont="1" applyFill="1" applyBorder="1" applyAlignment="1">
      <alignment horizontal="left" vertical="top" wrapText="1" indent="2"/>
    </xf>
    <xf numFmtId="0" fontId="0" fillId="2" borderId="1" xfId="0" applyFill="1" applyBorder="1" applyProtection="1"/>
    <xf numFmtId="0" fontId="0" fillId="2" borderId="2" xfId="0" applyFill="1" applyBorder="1" applyProtection="1"/>
    <xf numFmtId="0" fontId="0" fillId="2" borderId="3" xfId="0" applyFill="1" applyBorder="1" applyProtection="1"/>
    <xf numFmtId="0" fontId="23" fillId="2" borderId="0" xfId="0" applyFont="1" applyFill="1" applyBorder="1" applyProtection="1"/>
    <xf numFmtId="0" fontId="2" fillId="2" borderId="0" xfId="0" applyFont="1" applyFill="1" applyBorder="1" applyProtection="1"/>
    <xf numFmtId="0" fontId="3" fillId="2" borderId="0" xfId="0" applyFont="1" applyFill="1" applyBorder="1" applyProtection="1"/>
    <xf numFmtId="0" fontId="24" fillId="2" borderId="6" xfId="0" applyFont="1" applyFill="1" applyBorder="1" applyProtection="1"/>
    <xf numFmtId="0" fontId="24" fillId="2" borderId="0" xfId="0" applyFont="1" applyFill="1" applyBorder="1" applyProtection="1"/>
    <xf numFmtId="0" fontId="25" fillId="2" borderId="0" xfId="0" applyFont="1" applyFill="1" applyBorder="1" applyAlignment="1">
      <alignment wrapText="1"/>
    </xf>
    <xf numFmtId="0" fontId="25" fillId="2" borderId="0" xfId="0" applyFont="1" applyFill="1" applyBorder="1" applyProtection="1"/>
    <xf numFmtId="0" fontId="51" fillId="9" borderId="49" xfId="0" applyFont="1" applyFill="1" applyBorder="1" applyAlignment="1" applyProtection="1">
      <alignment horizontal="center" wrapText="1"/>
    </xf>
    <xf numFmtId="0" fontId="51" fillId="9" borderId="50" xfId="0" applyFont="1" applyFill="1" applyBorder="1" applyAlignment="1" applyProtection="1">
      <alignment horizontal="center" wrapText="1"/>
    </xf>
    <xf numFmtId="0" fontId="51" fillId="9" borderId="51" xfId="0" applyFont="1" applyFill="1" applyBorder="1" applyAlignment="1" applyProtection="1">
      <alignment horizontal="center" wrapText="1"/>
    </xf>
    <xf numFmtId="0" fontId="10" fillId="2" borderId="65" xfId="0" applyFont="1" applyFill="1" applyBorder="1" applyAlignment="1" applyProtection="1">
      <alignment horizontal="center" wrapText="1"/>
    </xf>
    <xf numFmtId="0" fontId="10" fillId="2" borderId="47" xfId="0" applyFont="1" applyFill="1" applyBorder="1" applyAlignment="1" applyProtection="1">
      <alignment horizontal="center" wrapText="1"/>
    </xf>
    <xf numFmtId="0" fontId="10" fillId="2" borderId="47" xfId="0" applyFont="1" applyFill="1" applyBorder="1" applyAlignment="1" applyProtection="1">
      <alignment horizontal="center" wrapText="1"/>
    </xf>
    <xf numFmtId="168" fontId="3" fillId="5" borderId="33" xfId="0" applyNumberFormat="1" applyFont="1" applyFill="1" applyBorder="1" applyAlignment="1" applyProtection="1">
      <alignment horizontal="center" vertical="center" wrapText="1"/>
      <protection locked="0"/>
    </xf>
    <xf numFmtId="167" fontId="3" fillId="5" borderId="33" xfId="0" applyNumberFormat="1" applyFont="1" applyFill="1" applyBorder="1" applyAlignment="1" applyProtection="1">
      <alignment horizontal="center" vertical="center" wrapText="1"/>
      <protection locked="0"/>
    </xf>
    <xf numFmtId="0" fontId="3" fillId="5" borderId="33" xfId="0" applyFont="1" applyFill="1" applyBorder="1" applyAlignment="1" applyProtection="1">
      <alignment horizontal="center" vertical="center" wrapText="1"/>
      <protection locked="0"/>
    </xf>
    <xf numFmtId="164" fontId="3" fillId="7" borderId="0" xfId="11" applyNumberFormat="1" applyFont="1" applyFill="1" applyBorder="1" applyAlignment="1">
      <alignment horizontal="center" wrapText="1"/>
    </xf>
  </cellXfs>
  <cellStyles count="23">
    <cellStyle name="??_x001b__x0005_@?" xfId="1"/>
    <cellStyle name="??_x001b__x0005_@? 2" xfId="13"/>
    <cellStyle name="?Ⅱ_x001b__x0005_@?" xfId="2"/>
    <cellStyle name="Comma" xfId="3" builtinId="3"/>
    <cellStyle name="Comma 2" xfId="11"/>
    <cellStyle name="Comma 2 2" xfId="14"/>
    <cellStyle name="Comma 3" xfId="15"/>
    <cellStyle name="Data_Total" xfId="4"/>
    <cellStyle name="Headings" xfId="5"/>
    <cellStyle name="Headings 2" xfId="16"/>
    <cellStyle name="Hyperlink" xfId="10" builtinId="8"/>
    <cellStyle name="Normal" xfId="0" builtinId="0"/>
    <cellStyle name="Normal 2" xfId="12"/>
    <cellStyle name="Normal 2 2" xfId="20"/>
    <cellStyle name="Normal 3" xfId="21"/>
    <cellStyle name="Normal 7" xfId="22"/>
    <cellStyle name="Percent 2" xfId="17"/>
    <cellStyle name="Row_CategoryHeadings" xfId="6"/>
    <cellStyle name="Source" xfId="7"/>
    <cellStyle name="Source 2" xfId="18"/>
    <cellStyle name="Table_Name" xfId="8"/>
    <cellStyle name="Warnings" xfId="9"/>
    <cellStyle name="Warnings 2" xfId="19"/>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2"/>
  <sheetViews>
    <sheetView zoomScale="81" zoomScaleNormal="81" workbookViewId="0">
      <selection activeCell="C1" sqref="C1"/>
    </sheetView>
  </sheetViews>
  <sheetFormatPr defaultRowHeight="15" x14ac:dyDescent="0.25"/>
  <cols>
    <col min="1" max="2" width="2.54296875" style="103" customWidth="1"/>
    <col min="3" max="3" width="39.1796875" style="103" customWidth="1"/>
    <col min="4" max="4" width="2.7265625" style="103" customWidth="1"/>
    <col min="5" max="9" width="8.7265625" style="103"/>
    <col min="10" max="10" width="3" style="103" customWidth="1"/>
    <col min="11" max="11" width="10.1796875" style="103" customWidth="1"/>
    <col min="12" max="12" width="3.6328125" style="103" customWidth="1"/>
    <col min="13" max="13" width="11.08984375" style="103" customWidth="1"/>
    <col min="14" max="14" width="3.54296875" style="103" customWidth="1"/>
    <col min="15" max="16384" width="8.7265625" style="103"/>
  </cols>
  <sheetData>
    <row r="1" spans="1:50" ht="27.6" customHeight="1" x14ac:dyDescent="0.5">
      <c r="C1" s="247" t="s">
        <v>191</v>
      </c>
    </row>
    <row r="2" spans="1:50" ht="7.2" customHeight="1" x14ac:dyDescent="0.25"/>
    <row r="3" spans="1:50" ht="17.399999999999999" x14ac:dyDescent="0.3">
      <c r="C3" s="108" t="s">
        <v>249</v>
      </c>
      <c r="L3" s="101" t="s">
        <v>77</v>
      </c>
    </row>
    <row r="4" spans="1:50" ht="18.600000000000001" customHeight="1" x14ac:dyDescent="0.3">
      <c r="L4" s="258" t="s">
        <v>78</v>
      </c>
      <c r="M4" s="137"/>
      <c r="N4" s="258"/>
    </row>
    <row r="5" spans="1:50" customFormat="1" ht="18.600000000000001" customHeight="1" x14ac:dyDescent="0.3">
      <c r="A5" s="1"/>
      <c r="B5" s="1"/>
      <c r="C5" s="240" t="s">
        <v>192</v>
      </c>
      <c r="D5" s="240"/>
      <c r="E5" s="240"/>
      <c r="F5" s="248"/>
      <c r="G5" s="248"/>
      <c r="H5" s="248"/>
      <c r="I5" s="103"/>
      <c r="J5" s="103"/>
      <c r="K5" s="248"/>
      <c r="L5" s="289" t="s">
        <v>193</v>
      </c>
      <c r="M5" s="290"/>
      <c r="N5" s="290"/>
      <c r="O5" s="248"/>
      <c r="P5" s="248"/>
      <c r="Q5" s="248"/>
      <c r="R5" s="248"/>
      <c r="S5" s="103"/>
      <c r="T5" s="103"/>
      <c r="U5" s="1"/>
      <c r="V5" s="1"/>
      <c r="W5" s="1"/>
      <c r="X5" s="1"/>
      <c r="Y5" s="1"/>
      <c r="Z5" s="1"/>
      <c r="AA5" s="1"/>
      <c r="AB5" s="1"/>
      <c r="AC5" s="1"/>
      <c r="AD5" s="1"/>
      <c r="AE5" s="1"/>
      <c r="AF5" s="1"/>
      <c r="AG5" s="1"/>
      <c r="AH5" s="1"/>
      <c r="AI5" s="1"/>
      <c r="AJ5" s="1"/>
      <c r="AK5" s="1"/>
      <c r="AL5" s="1"/>
      <c r="AM5" s="1"/>
      <c r="AN5" s="1"/>
      <c r="AO5" s="1"/>
      <c r="AP5" s="1"/>
    </row>
    <row r="6" spans="1:50" customFormat="1" ht="10.5" customHeight="1" thickBot="1" x14ac:dyDescent="0.3">
      <c r="A6" s="1"/>
      <c r="B6" s="1"/>
      <c r="C6" s="1"/>
      <c r="D6" s="1"/>
      <c r="E6" s="1"/>
      <c r="F6" s="1"/>
      <c r="G6" s="1"/>
      <c r="H6" s="1"/>
      <c r="I6" s="1"/>
      <c r="J6" s="1"/>
      <c r="K6" s="1"/>
      <c r="M6" s="103"/>
      <c r="N6" s="23"/>
      <c r="O6" s="103"/>
      <c r="P6" s="105"/>
      <c r="Q6" s="103"/>
      <c r="R6" s="105"/>
      <c r="S6" s="103"/>
      <c r="T6" s="103"/>
      <c r="U6" s="1"/>
      <c r="V6" s="1"/>
      <c r="W6" s="1"/>
      <c r="X6" s="1"/>
      <c r="Y6" s="1"/>
      <c r="Z6" s="1"/>
      <c r="AA6" s="1"/>
      <c r="AB6" s="1"/>
      <c r="AC6" s="1"/>
      <c r="AD6" s="1"/>
      <c r="AE6" s="1"/>
      <c r="AF6" s="1"/>
      <c r="AG6" s="1"/>
      <c r="AH6" s="1"/>
      <c r="AI6" s="1"/>
      <c r="AJ6" s="1"/>
      <c r="AK6" s="1"/>
      <c r="AL6" s="1"/>
      <c r="AM6" s="1"/>
      <c r="AN6" s="1"/>
      <c r="AO6" s="1"/>
      <c r="AP6" s="1"/>
    </row>
    <row r="7" spans="1:50" customFormat="1" ht="17.399999999999999" customHeight="1" thickTop="1" x14ac:dyDescent="0.25">
      <c r="A7" s="1"/>
      <c r="B7" s="2"/>
      <c r="C7" s="3"/>
      <c r="D7" s="3"/>
      <c r="E7" s="3"/>
      <c r="F7" s="3"/>
      <c r="G7" s="3"/>
      <c r="H7" s="3"/>
      <c r="I7" s="3"/>
      <c r="J7" s="3"/>
      <c r="K7" s="3"/>
      <c r="L7" s="3"/>
      <c r="M7" s="79"/>
      <c r="N7" s="4"/>
      <c r="O7" s="103"/>
      <c r="P7" s="105"/>
      <c r="Q7" s="103"/>
      <c r="R7" s="105"/>
      <c r="S7" s="103"/>
      <c r="T7" s="103"/>
      <c r="U7" s="1"/>
      <c r="V7" s="1"/>
      <c r="W7" s="1"/>
      <c r="X7" s="1"/>
      <c r="Y7" s="1"/>
      <c r="Z7" s="1"/>
      <c r="AA7" s="1"/>
      <c r="AB7" s="1"/>
      <c r="AC7" s="1"/>
      <c r="AD7" s="1"/>
      <c r="AE7" s="1"/>
      <c r="AF7" s="1"/>
      <c r="AG7" s="1"/>
      <c r="AH7" s="1"/>
      <c r="AI7" s="1"/>
      <c r="AJ7" s="1"/>
      <c r="AK7" s="1"/>
      <c r="AL7" s="1"/>
      <c r="AM7" s="1"/>
      <c r="AN7" s="1"/>
      <c r="AO7" s="1"/>
      <c r="AP7" s="1"/>
    </row>
    <row r="8" spans="1:50" customFormat="1" ht="18" customHeight="1" x14ac:dyDescent="0.3">
      <c r="A8" s="1"/>
      <c r="B8" s="5"/>
      <c r="C8" s="249" t="s">
        <v>73</v>
      </c>
      <c r="D8" s="249"/>
      <c r="E8" s="249"/>
      <c r="F8" s="249"/>
      <c r="G8" s="249"/>
      <c r="H8" s="105"/>
      <c r="I8" s="105"/>
      <c r="J8" s="249"/>
      <c r="K8" s="105"/>
      <c r="L8" s="105"/>
      <c r="M8" s="105"/>
      <c r="N8" s="30"/>
      <c r="O8" s="103"/>
      <c r="P8" s="105"/>
      <c r="Q8" s="103"/>
      <c r="R8" s="105"/>
      <c r="S8" s="103"/>
      <c r="T8" s="103"/>
      <c r="U8" s="103"/>
      <c r="V8" s="103"/>
      <c r="W8" s="103"/>
      <c r="X8" s="103"/>
      <c r="Y8" s="103"/>
      <c r="AC8" s="1"/>
      <c r="AD8" s="1"/>
      <c r="AE8" s="1"/>
      <c r="AF8" s="1"/>
      <c r="AG8" s="1"/>
      <c r="AH8" s="1"/>
      <c r="AI8" s="1"/>
      <c r="AJ8" s="1"/>
      <c r="AK8" s="1"/>
      <c r="AL8" s="23"/>
      <c r="AM8" s="1"/>
      <c r="AN8" s="1"/>
      <c r="AO8" s="1"/>
      <c r="AP8" s="1"/>
    </row>
    <row r="9" spans="1:50" customFormat="1" ht="25.2" customHeight="1" x14ac:dyDescent="0.3">
      <c r="A9" s="1"/>
      <c r="B9" s="5"/>
      <c r="C9" s="340"/>
      <c r="D9" s="341"/>
      <c r="E9" s="341"/>
      <c r="F9" s="341"/>
      <c r="G9" s="341"/>
      <c r="H9" s="341"/>
      <c r="I9" s="341"/>
      <c r="J9" s="341"/>
      <c r="K9" s="341"/>
      <c r="L9" s="341"/>
      <c r="M9" s="342"/>
      <c r="N9" s="30"/>
      <c r="O9" s="103"/>
      <c r="P9" s="105"/>
      <c r="Q9" s="103"/>
      <c r="R9" s="105"/>
      <c r="S9" s="103"/>
      <c r="T9" s="204"/>
      <c r="U9" s="204"/>
      <c r="V9" s="204"/>
      <c r="W9" s="204"/>
      <c r="X9" s="204"/>
      <c r="Y9" s="204"/>
      <c r="AC9" s="1"/>
      <c r="AD9" s="1"/>
      <c r="AE9" s="1"/>
      <c r="AF9" s="1"/>
      <c r="AG9" s="1"/>
      <c r="AH9" s="1"/>
      <c r="AI9" s="1"/>
      <c r="AJ9" s="1"/>
      <c r="AK9" s="1"/>
      <c r="AL9" s="23"/>
      <c r="AM9" s="1"/>
      <c r="AN9" s="1"/>
      <c r="AO9" s="1"/>
      <c r="AP9" s="1"/>
    </row>
    <row r="10" spans="1:50" customFormat="1" ht="17.399999999999999" customHeight="1" x14ac:dyDescent="0.3">
      <c r="A10" s="1"/>
      <c r="B10" s="5"/>
      <c r="C10" s="23"/>
      <c r="D10" s="23"/>
      <c r="E10" s="23"/>
      <c r="F10" s="23"/>
      <c r="G10" s="23"/>
      <c r="H10" s="23"/>
      <c r="I10" s="23"/>
      <c r="J10" s="23"/>
      <c r="K10" s="23"/>
      <c r="L10" s="23"/>
      <c r="M10" s="105"/>
      <c r="N10" s="30"/>
      <c r="O10" s="103"/>
      <c r="P10" s="105"/>
      <c r="Q10" s="103"/>
      <c r="R10" s="105"/>
      <c r="S10" s="103"/>
      <c r="T10" s="204"/>
      <c r="U10" s="204"/>
      <c r="V10" s="204"/>
      <c r="W10" s="204"/>
      <c r="X10" s="204"/>
      <c r="Y10" s="204"/>
      <c r="AC10" s="1"/>
      <c r="AD10" s="1"/>
      <c r="AE10" s="1"/>
      <c r="AF10" s="1"/>
      <c r="AG10" s="1"/>
      <c r="AH10" s="1"/>
      <c r="AI10" s="1"/>
      <c r="AJ10" s="1"/>
      <c r="AK10" s="1"/>
      <c r="AL10" s="23"/>
      <c r="AM10" s="1"/>
      <c r="AN10" s="1"/>
      <c r="AO10" s="1"/>
      <c r="AP10" s="1"/>
    </row>
    <row r="11" spans="1:50" customFormat="1" ht="19.8" customHeight="1" x14ac:dyDescent="0.3">
      <c r="A11" s="1"/>
      <c r="B11" s="5"/>
      <c r="C11" s="250" t="s">
        <v>74</v>
      </c>
      <c r="D11" s="253"/>
      <c r="E11" s="253" t="s">
        <v>159</v>
      </c>
      <c r="F11" s="105"/>
      <c r="G11" s="105"/>
      <c r="H11" s="105"/>
      <c r="I11" s="103"/>
      <c r="J11" s="23"/>
      <c r="K11" s="345" t="s">
        <v>186</v>
      </c>
      <c r="L11" s="23"/>
      <c r="M11" s="343" t="s">
        <v>187</v>
      </c>
      <c r="N11" s="30"/>
      <c r="O11" s="103"/>
      <c r="P11" s="105"/>
      <c r="Q11" s="103"/>
      <c r="R11" s="105"/>
      <c r="S11" s="103"/>
      <c r="T11" s="204"/>
      <c r="U11" s="204"/>
      <c r="V11" s="204"/>
      <c r="W11" s="204"/>
      <c r="X11" s="204"/>
      <c r="Y11" s="204"/>
      <c r="AC11" s="1"/>
      <c r="AD11" s="1"/>
      <c r="AE11" s="1"/>
      <c r="AF11" s="1"/>
      <c r="AG11" s="1"/>
      <c r="AH11" s="1"/>
      <c r="AI11" s="1"/>
      <c r="AJ11" s="1"/>
      <c r="AK11" s="1"/>
      <c r="AL11" s="23"/>
      <c r="AM11" s="1"/>
      <c r="AN11" s="1"/>
      <c r="AO11" s="1"/>
      <c r="AP11" s="1"/>
    </row>
    <row r="12" spans="1:50" customFormat="1" ht="24" customHeight="1" x14ac:dyDescent="0.3">
      <c r="A12" s="1"/>
      <c r="B12" s="5"/>
      <c r="C12" s="267"/>
      <c r="D12" s="254"/>
      <c r="E12" s="337"/>
      <c r="F12" s="338"/>
      <c r="G12" s="338"/>
      <c r="H12" s="338"/>
      <c r="I12" s="339"/>
      <c r="J12" s="23"/>
      <c r="K12" s="345"/>
      <c r="L12" s="23"/>
      <c r="M12" s="343"/>
      <c r="N12" s="30"/>
      <c r="O12" s="103"/>
      <c r="P12" s="105"/>
      <c r="Q12" s="103"/>
      <c r="R12" s="105"/>
      <c r="S12" s="103"/>
      <c r="T12" s="204"/>
      <c r="U12" s="204"/>
      <c r="V12" s="204"/>
      <c r="W12" s="204"/>
      <c r="X12" s="204"/>
      <c r="Y12" s="204"/>
      <c r="AC12" s="1"/>
      <c r="AD12" s="1"/>
      <c r="AE12" s="1"/>
      <c r="AF12" s="1"/>
      <c r="AG12" s="1"/>
      <c r="AH12" s="1"/>
      <c r="AI12" s="1"/>
      <c r="AJ12" s="1"/>
      <c r="AK12" s="1"/>
      <c r="AL12" s="23"/>
      <c r="AM12" s="1"/>
      <c r="AN12" s="1"/>
      <c r="AO12" s="1"/>
      <c r="AP12" s="1"/>
    </row>
    <row r="13" spans="1:50" customFormat="1" ht="19.8" customHeight="1" x14ac:dyDescent="0.3">
      <c r="A13" s="255"/>
      <c r="B13" s="256"/>
      <c r="C13" s="103"/>
      <c r="D13" s="103"/>
      <c r="E13" s="103"/>
      <c r="F13" s="103"/>
      <c r="G13" s="103"/>
      <c r="H13" s="103"/>
      <c r="I13" s="103"/>
      <c r="J13" s="105"/>
      <c r="K13" s="345"/>
      <c r="L13" s="251"/>
      <c r="M13" s="343"/>
      <c r="N13" s="30"/>
      <c r="O13" s="103"/>
      <c r="P13" s="105"/>
      <c r="Q13" s="103"/>
      <c r="R13" s="105"/>
      <c r="S13" s="103"/>
      <c r="T13" s="204"/>
      <c r="U13" s="204"/>
      <c r="V13" s="204"/>
      <c r="W13" s="204"/>
      <c r="X13" s="204"/>
      <c r="Y13" s="204"/>
      <c r="AC13" s="1"/>
      <c r="AD13" s="1"/>
      <c r="AE13" s="1"/>
      <c r="AF13" s="1"/>
      <c r="AG13" s="1"/>
      <c r="AH13" s="1"/>
      <c r="AI13" s="1"/>
      <c r="AJ13" s="1"/>
      <c r="AK13" s="1"/>
      <c r="AL13" s="23"/>
      <c r="AM13" s="1"/>
      <c r="AN13" s="1"/>
      <c r="AO13" s="1"/>
      <c r="AP13" s="1"/>
    </row>
    <row r="14" spans="1:50" customFormat="1" ht="21" customHeight="1" x14ac:dyDescent="0.3">
      <c r="A14" s="255"/>
      <c r="B14" s="256"/>
      <c r="C14" s="253" t="s">
        <v>161</v>
      </c>
      <c r="D14" s="103"/>
      <c r="E14" s="103"/>
      <c r="F14" s="103"/>
      <c r="G14" s="103"/>
      <c r="H14" s="103"/>
      <c r="I14" s="103"/>
      <c r="J14" s="23"/>
      <c r="K14" s="346"/>
      <c r="L14" s="257"/>
      <c r="M14" s="344"/>
      <c r="N14" s="30"/>
      <c r="O14" s="103"/>
      <c r="P14" s="105"/>
      <c r="Q14" s="103"/>
      <c r="R14" s="105"/>
      <c r="S14" s="103"/>
      <c r="T14" s="205"/>
      <c r="U14" s="205"/>
      <c r="V14" s="205"/>
      <c r="W14" s="205"/>
      <c r="X14" s="205"/>
      <c r="Y14" s="205"/>
      <c r="AC14" s="1"/>
      <c r="AD14" s="1"/>
      <c r="AE14" s="1"/>
      <c r="AF14" s="1"/>
      <c r="AG14" s="1"/>
      <c r="AH14" s="1"/>
      <c r="AI14" s="1"/>
      <c r="AJ14" s="1"/>
      <c r="AK14" s="1"/>
      <c r="AL14" s="23"/>
      <c r="AM14" s="1"/>
      <c r="AN14" s="1"/>
      <c r="AO14" s="1"/>
      <c r="AP14" s="1"/>
    </row>
    <row r="15" spans="1:50" customFormat="1" ht="24.6" customHeight="1" x14ac:dyDescent="0.3">
      <c r="A15" s="255"/>
      <c r="B15" s="256"/>
      <c r="C15" s="337"/>
      <c r="D15" s="338"/>
      <c r="E15" s="338"/>
      <c r="F15" s="338"/>
      <c r="G15" s="338"/>
      <c r="H15" s="338"/>
      <c r="I15" s="339"/>
      <c r="J15" s="23"/>
      <c r="K15" s="291" t="s">
        <v>185</v>
      </c>
      <c r="L15" s="252"/>
      <c r="M15" s="291" t="s">
        <v>160</v>
      </c>
      <c r="N15" s="30"/>
      <c r="O15" s="103"/>
      <c r="P15" s="105"/>
      <c r="Q15" s="103"/>
      <c r="R15" s="105"/>
      <c r="S15" s="103"/>
      <c r="T15" s="205"/>
      <c r="U15" s="205"/>
      <c r="V15" s="205"/>
      <c r="W15" s="205"/>
      <c r="X15" s="205"/>
      <c r="Y15" s="205"/>
      <c r="AC15" s="1"/>
      <c r="AD15" s="1"/>
      <c r="AE15" s="1"/>
      <c r="AF15" s="1"/>
      <c r="AG15" s="1"/>
      <c r="AH15" s="1"/>
      <c r="AI15" s="1"/>
      <c r="AJ15" s="1"/>
      <c r="AK15" s="1"/>
      <c r="AL15" s="23"/>
      <c r="AM15" s="1"/>
      <c r="AN15" s="1"/>
      <c r="AO15" s="1"/>
      <c r="AP15" s="1"/>
    </row>
    <row r="16" spans="1:50" customFormat="1" ht="9.75" customHeight="1" thickBot="1" x14ac:dyDescent="0.3">
      <c r="A16" s="1"/>
      <c r="B16" s="24"/>
      <c r="C16" s="25"/>
      <c r="D16" s="25"/>
      <c r="E16" s="25"/>
      <c r="F16" s="25"/>
      <c r="G16" s="25"/>
      <c r="H16" s="25"/>
      <c r="I16" s="25"/>
      <c r="J16" s="25"/>
      <c r="K16" s="25"/>
      <c r="L16" s="25"/>
      <c r="M16" s="81"/>
      <c r="N16" s="26"/>
      <c r="O16" s="103"/>
      <c r="P16" s="7"/>
      <c r="R16" s="23"/>
      <c r="S16" s="9"/>
      <c r="T16" s="1"/>
      <c r="U16" s="1"/>
      <c r="AC16" s="9"/>
      <c r="AD16" s="9"/>
      <c r="AE16" s="9"/>
      <c r="AF16" s="9"/>
      <c r="AG16" s="9"/>
      <c r="AH16" s="9"/>
      <c r="AI16" s="9"/>
      <c r="AJ16" s="9"/>
      <c r="AK16" s="9"/>
      <c r="AL16" s="1"/>
      <c r="AM16" s="1"/>
      <c r="AN16" s="1"/>
      <c r="AO16" s="1"/>
      <c r="AP16" s="1"/>
      <c r="AQ16" s="1"/>
      <c r="AR16" s="1"/>
      <c r="AS16" s="1"/>
      <c r="AT16" s="1"/>
      <c r="AU16" s="1"/>
      <c r="AV16" s="1"/>
      <c r="AW16" s="1"/>
      <c r="AX16" s="1"/>
    </row>
    <row r="17" spans="3:12" ht="15.6" thickTop="1" x14ac:dyDescent="0.25"/>
    <row r="18" spans="3:12" ht="15.6" x14ac:dyDescent="0.3">
      <c r="C18" s="191" t="s">
        <v>88</v>
      </c>
    </row>
    <row r="19" spans="3:12" ht="15.6" x14ac:dyDescent="0.3">
      <c r="C19" s="191"/>
      <c r="F19" s="336"/>
      <c r="G19" s="336"/>
      <c r="H19" s="336"/>
      <c r="I19" s="336"/>
      <c r="J19" s="336"/>
      <c r="K19" s="336"/>
      <c r="L19" s="336"/>
    </row>
    <row r="20" spans="3:12" ht="15.6" x14ac:dyDescent="0.3">
      <c r="C20" s="241" t="s">
        <v>199</v>
      </c>
      <c r="F20" s="336"/>
      <c r="G20" s="336"/>
      <c r="H20" s="336"/>
      <c r="I20" s="336"/>
      <c r="J20" s="336"/>
      <c r="K20" s="336"/>
      <c r="L20" s="336"/>
    </row>
    <row r="21" spans="3:12" ht="15.6" x14ac:dyDescent="0.3">
      <c r="C21" s="191"/>
      <c r="F21" s="108"/>
    </row>
    <row r="22" spans="3:12" ht="15.6" x14ac:dyDescent="0.3">
      <c r="C22" s="241" t="s">
        <v>203</v>
      </c>
      <c r="F22" s="335"/>
      <c r="G22" s="335"/>
      <c r="H22" s="335"/>
      <c r="I22" s="335"/>
      <c r="J22" s="335"/>
      <c r="K22" s="335"/>
      <c r="L22" s="335"/>
    </row>
    <row r="23" spans="3:12" ht="15.6" x14ac:dyDescent="0.3">
      <c r="C23" s="191"/>
    </row>
    <row r="24" spans="3:12" ht="15.6" x14ac:dyDescent="0.3">
      <c r="C24" s="190" t="s">
        <v>207</v>
      </c>
    </row>
    <row r="25" spans="3:12" ht="15.6" x14ac:dyDescent="0.3">
      <c r="C25" s="191"/>
    </row>
    <row r="26" spans="3:12" ht="15.6" x14ac:dyDescent="0.3">
      <c r="C26" s="241" t="s">
        <v>209</v>
      </c>
    </row>
    <row r="27" spans="3:12" ht="15.6" x14ac:dyDescent="0.3">
      <c r="C27" s="191"/>
    </row>
    <row r="28" spans="3:12" ht="15.6" x14ac:dyDescent="0.3">
      <c r="C28" s="241" t="s">
        <v>205</v>
      </c>
    </row>
    <row r="29" spans="3:12" ht="15.6" x14ac:dyDescent="0.3">
      <c r="C29" s="191"/>
    </row>
    <row r="30" spans="3:12" ht="15.6" x14ac:dyDescent="0.3">
      <c r="C30" s="241" t="s">
        <v>211</v>
      </c>
    </row>
    <row r="31" spans="3:12" ht="15.6" x14ac:dyDescent="0.3">
      <c r="C31" s="191"/>
    </row>
    <row r="32" spans="3:12" ht="15.6" x14ac:dyDescent="0.3">
      <c r="C32" s="190" t="s">
        <v>101</v>
      </c>
    </row>
  </sheetData>
  <sheetProtection password="CC54" sheet="1" objects="1" scenarios="1"/>
  <mergeCells count="7">
    <mergeCell ref="F22:L22"/>
    <mergeCell ref="F19:L20"/>
    <mergeCell ref="C15:I15"/>
    <mergeCell ref="C9:M9"/>
    <mergeCell ref="E12:I12"/>
    <mergeCell ref="M11:M14"/>
    <mergeCell ref="K11:K14"/>
  </mergeCells>
  <dataValidations count="2">
    <dataValidation type="list" allowBlank="1" showInputMessage="1" showErrorMessage="1" sqref="K15">
      <formula1>"2017/18, 2018/19, 2019/20"</formula1>
    </dataValidation>
    <dataValidation type="list" allowBlank="1" showInputMessage="1" showErrorMessage="1" sqref="M15">
      <formula1>"2010/11, 2017/18, 2018/19, 2019/20, 2020/21, 2021/22, 2022/23, 2023/24, 2024/25, 2025/26"</formula1>
    </dataValidation>
  </dataValidations>
  <hyperlinks>
    <hyperlink ref="C32" location="'Alternative NVQ Definitions'!A1" display="NVQ Definitions for Alternative qualifications"/>
    <hyperlink ref="C20" location="'Q11 R&amp;D expenditure'!A1" display="Q11 R&amp;D expenditure"/>
    <hyperlink ref="C22" location="'Q12 Jobs'!A1" display="Q12 Job creation &amp; safeguarding"/>
    <hyperlink ref="C24" location="'Q13a ATI Sales Forecast'!A1" display="Q13a ATI Sales Forecast"/>
    <hyperlink ref="C26" location="'Q13b ATI Wider benefits'!A1" display="Q13b ATI Wider benefits"/>
    <hyperlink ref="C28" location="'Q14 Training'!A1" display="Q14 Skills &amp; training"/>
    <hyperlink ref="C30" location="'Q15 ATI TRL'!A1" display="Q15 ATI Technology Readiness levels"/>
  </hyperlinks>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2"/>
  <sheetViews>
    <sheetView showGridLines="0" zoomScale="73" zoomScaleNormal="73" workbookViewId="0">
      <selection activeCell="C3" sqref="C3:I3"/>
    </sheetView>
  </sheetViews>
  <sheetFormatPr defaultRowHeight="15" x14ac:dyDescent="0.25"/>
  <cols>
    <col min="1" max="1" width="2" style="1" customWidth="1"/>
    <col min="2" max="2" width="1.08984375" style="1" customWidth="1"/>
    <col min="3" max="3" width="26.7265625" customWidth="1"/>
    <col min="4" max="4" width="2.81640625" style="23" customWidth="1"/>
    <col min="5" max="14" width="12.453125" customWidth="1"/>
    <col min="15" max="16" width="1.08984375" style="23" customWidth="1"/>
    <col min="17" max="17" width="12.81640625" customWidth="1"/>
    <col min="18" max="18" width="1.08984375" style="23" customWidth="1"/>
    <col min="19" max="19" width="47.453125" customWidth="1"/>
    <col min="20" max="20" width="1.6328125" style="1" customWidth="1"/>
    <col min="21" max="21" width="9.6328125" style="1" customWidth="1"/>
  </cols>
  <sheetData>
    <row r="1" spans="1:21" ht="17.399999999999999" customHeight="1" thickBot="1" x14ac:dyDescent="0.3">
      <c r="C1" s="1"/>
      <c r="D1" s="1"/>
      <c r="E1" s="1"/>
      <c r="F1" s="1"/>
      <c r="G1" s="1"/>
      <c r="H1" s="1"/>
      <c r="I1" s="1"/>
      <c r="J1" s="1"/>
      <c r="K1" s="1"/>
      <c r="L1" s="1"/>
      <c r="M1" s="1"/>
      <c r="N1" s="1"/>
      <c r="O1" s="1"/>
      <c r="P1" s="1"/>
      <c r="Q1" s="1"/>
      <c r="R1" s="1"/>
      <c r="S1" s="1"/>
    </row>
    <row r="2" spans="1:21" ht="10.5" customHeight="1" thickTop="1" x14ac:dyDescent="0.25">
      <c r="B2" s="2"/>
      <c r="C2" s="3"/>
      <c r="D2" s="3"/>
      <c r="E2" s="3"/>
      <c r="F2" s="3"/>
      <c r="G2" s="3"/>
      <c r="H2" s="3"/>
      <c r="I2" s="3"/>
      <c r="J2" s="3"/>
      <c r="K2" s="3"/>
      <c r="L2" s="3"/>
      <c r="M2" s="3"/>
      <c r="N2" s="3"/>
      <c r="O2" s="3"/>
      <c r="P2" s="3"/>
      <c r="Q2" s="3"/>
      <c r="R2" s="3"/>
      <c r="S2" s="3"/>
      <c r="T2" s="4"/>
    </row>
    <row r="3" spans="1:21" ht="19.2" customHeight="1" x14ac:dyDescent="0.4">
      <c r="B3" s="5"/>
      <c r="C3" s="351" t="s">
        <v>200</v>
      </c>
      <c r="D3" s="351"/>
      <c r="E3" s="351"/>
      <c r="F3" s="351"/>
      <c r="G3" s="351"/>
      <c r="H3" s="351"/>
      <c r="I3" s="351"/>
      <c r="J3" s="239"/>
      <c r="K3" s="239"/>
      <c r="L3" s="239"/>
      <c r="M3" s="239"/>
      <c r="N3" s="239"/>
      <c r="O3" s="239"/>
      <c r="P3" s="239"/>
      <c r="R3"/>
      <c r="S3" s="101" t="s">
        <v>77</v>
      </c>
      <c r="T3" s="8"/>
      <c r="U3" s="9"/>
    </row>
    <row r="4" spans="1:21" ht="15.75" customHeight="1" x14ac:dyDescent="0.4">
      <c r="B4" s="5"/>
      <c r="C4" s="58"/>
      <c r="D4" s="6"/>
      <c r="E4" s="7"/>
      <c r="F4" s="7"/>
      <c r="G4" s="7"/>
      <c r="H4" s="7"/>
      <c r="I4" s="7"/>
      <c r="J4" s="7"/>
      <c r="K4" s="7"/>
      <c r="L4" s="7"/>
      <c r="M4" s="7"/>
      <c r="N4" s="7"/>
      <c r="O4" s="6"/>
      <c r="P4" s="6"/>
      <c r="R4"/>
      <c r="S4" s="102" t="s">
        <v>78</v>
      </c>
      <c r="T4" s="8"/>
      <c r="U4" s="9"/>
    </row>
    <row r="5" spans="1:21" ht="15.75" customHeight="1" x14ac:dyDescent="0.3">
      <c r="B5" s="5"/>
      <c r="C5" s="27" t="s">
        <v>70</v>
      </c>
      <c r="D5" s="29"/>
      <c r="E5" s="122"/>
      <c r="F5" s="7"/>
      <c r="G5" s="7"/>
      <c r="H5" s="7"/>
      <c r="I5" s="7"/>
      <c r="J5" s="7"/>
      <c r="K5" s="7"/>
      <c r="L5" s="7"/>
      <c r="M5" s="7"/>
      <c r="N5" s="7"/>
      <c r="O5" s="53"/>
      <c r="P5" s="53"/>
      <c r="R5"/>
      <c r="S5" s="197" t="s">
        <v>147</v>
      </c>
      <c r="T5" s="8"/>
      <c r="U5" s="9"/>
    </row>
    <row r="6" spans="1:21" ht="15.75" customHeight="1" x14ac:dyDescent="0.3">
      <c r="B6" s="5"/>
      <c r="C6" s="330"/>
      <c r="D6" s="331"/>
      <c r="E6" s="122"/>
      <c r="F6" s="7"/>
      <c r="G6" s="7"/>
      <c r="H6" s="7"/>
      <c r="I6" s="7"/>
      <c r="J6" s="7"/>
      <c r="K6" s="7"/>
      <c r="L6" s="7"/>
      <c r="M6" s="7"/>
      <c r="N6" s="7"/>
      <c r="O6" s="53"/>
      <c r="P6" s="53"/>
      <c r="R6"/>
      <c r="S6" s="289" t="s">
        <v>193</v>
      </c>
      <c r="T6" s="8"/>
      <c r="U6" s="9"/>
    </row>
    <row r="7" spans="1:21" ht="7.8" customHeight="1" x14ac:dyDescent="0.25">
      <c r="B7" s="5"/>
      <c r="C7" s="31"/>
      <c r="D7" s="32"/>
      <c r="E7" s="32"/>
      <c r="F7" s="7"/>
      <c r="G7" s="7"/>
      <c r="H7" s="7"/>
      <c r="I7" s="7"/>
      <c r="J7" s="7"/>
      <c r="K7" s="7"/>
      <c r="L7" s="7"/>
      <c r="M7" s="7"/>
      <c r="N7" s="7"/>
      <c r="O7" s="53"/>
      <c r="P7" s="53"/>
      <c r="Q7" s="7"/>
      <c r="R7" s="53"/>
      <c r="S7" s="7"/>
      <c r="T7" s="8"/>
      <c r="U7" s="9"/>
    </row>
    <row r="8" spans="1:21" ht="37.799999999999997" customHeight="1" x14ac:dyDescent="0.25">
      <c r="B8" s="5"/>
      <c r="C8" s="352" t="s">
        <v>194</v>
      </c>
      <c r="D8" s="352"/>
      <c r="E8" s="352"/>
      <c r="F8" s="352"/>
      <c r="G8" s="352"/>
      <c r="H8" s="352"/>
      <c r="I8" s="352"/>
      <c r="J8" s="352"/>
      <c r="K8" s="352"/>
      <c r="L8" s="352"/>
      <c r="M8" s="352"/>
      <c r="N8" s="352"/>
      <c r="O8" s="352"/>
      <c r="P8" s="352"/>
      <c r="Q8" s="352"/>
      <c r="R8" s="352"/>
      <c r="S8" s="352"/>
      <c r="T8" s="8"/>
      <c r="U8" s="9"/>
    </row>
    <row r="9" spans="1:21" ht="7.2" customHeight="1" x14ac:dyDescent="0.25">
      <c r="B9" s="5"/>
      <c r="C9" s="123"/>
      <c r="D9" s="121"/>
      <c r="E9" s="121"/>
      <c r="F9" s="7"/>
      <c r="G9" s="7"/>
      <c r="H9" s="7"/>
      <c r="I9" s="7"/>
      <c r="J9" s="7"/>
      <c r="K9" s="7"/>
      <c r="L9" s="7"/>
      <c r="M9" s="7"/>
      <c r="N9" s="7"/>
      <c r="O9" s="53"/>
      <c r="P9" s="53"/>
      <c r="Q9" s="7"/>
      <c r="R9" s="53"/>
      <c r="S9" s="7"/>
      <c r="T9" s="8"/>
      <c r="U9" s="9"/>
    </row>
    <row r="10" spans="1:21" ht="18.600000000000001" customHeight="1" x14ac:dyDescent="0.25">
      <c r="B10" s="5"/>
      <c r="C10" s="353" t="s">
        <v>103</v>
      </c>
      <c r="D10" s="353"/>
      <c r="E10" s="353"/>
      <c r="F10" s="353"/>
      <c r="G10" s="353"/>
      <c r="H10" s="353"/>
      <c r="I10" s="353"/>
      <c r="J10" s="353"/>
      <c r="K10" s="353"/>
      <c r="L10" s="353"/>
      <c r="M10" s="353"/>
      <c r="N10" s="353"/>
      <c r="O10" s="353"/>
      <c r="P10" s="353"/>
      <c r="Q10" s="353"/>
      <c r="R10" s="353"/>
      <c r="S10" s="353"/>
      <c r="T10" s="8"/>
      <c r="U10" s="9"/>
    </row>
    <row r="11" spans="1:21" ht="31.2" customHeight="1" x14ac:dyDescent="0.25">
      <c r="B11" s="5"/>
      <c r="C11" s="353" t="s">
        <v>104</v>
      </c>
      <c r="D11" s="353"/>
      <c r="E11" s="353"/>
      <c r="F11" s="353"/>
      <c r="G11" s="353"/>
      <c r="H11" s="353"/>
      <c r="I11" s="353"/>
      <c r="J11" s="353"/>
      <c r="K11" s="353"/>
      <c r="L11" s="353"/>
      <c r="M11" s="353"/>
      <c r="N11" s="353"/>
      <c r="O11" s="353"/>
      <c r="P11" s="353"/>
      <c r="Q11" s="353"/>
      <c r="R11" s="353"/>
      <c r="S11" s="353"/>
      <c r="T11" s="8"/>
      <c r="U11" s="9"/>
    </row>
    <row r="12" spans="1:21" ht="30.6" customHeight="1" x14ac:dyDescent="0.25">
      <c r="B12" s="5"/>
      <c r="C12" s="353" t="s">
        <v>105</v>
      </c>
      <c r="D12" s="353"/>
      <c r="E12" s="353"/>
      <c r="F12" s="353"/>
      <c r="G12" s="353"/>
      <c r="H12" s="353"/>
      <c r="I12" s="353"/>
      <c r="J12" s="353"/>
      <c r="K12" s="353"/>
      <c r="L12" s="353"/>
      <c r="M12" s="353"/>
      <c r="N12" s="353"/>
      <c r="O12" s="353"/>
      <c r="P12" s="353"/>
      <c r="Q12" s="353"/>
      <c r="R12" s="353"/>
      <c r="S12" s="353"/>
      <c r="T12" s="8"/>
      <c r="U12" s="9"/>
    </row>
    <row r="13" spans="1:21" ht="42" customHeight="1" x14ac:dyDescent="0.25">
      <c r="B13" s="5"/>
      <c r="C13" s="354" t="s">
        <v>171</v>
      </c>
      <c r="D13" s="354"/>
      <c r="E13" s="354"/>
      <c r="F13" s="354"/>
      <c r="G13" s="354"/>
      <c r="H13" s="354"/>
      <c r="I13" s="354"/>
      <c r="J13" s="354"/>
      <c r="K13" s="354"/>
      <c r="L13" s="354"/>
      <c r="M13" s="354"/>
      <c r="N13" s="354"/>
      <c r="O13" s="354"/>
      <c r="P13" s="354"/>
      <c r="Q13" s="354"/>
      <c r="R13" s="354"/>
      <c r="S13" s="354"/>
      <c r="T13" s="8"/>
      <c r="U13" s="9"/>
    </row>
    <row r="14" spans="1:21" ht="15.6" customHeight="1" x14ac:dyDescent="0.25">
      <c r="B14" s="5"/>
      <c r="C14" s="355" t="s">
        <v>106</v>
      </c>
      <c r="D14" s="355"/>
      <c r="E14" s="355"/>
      <c r="F14" s="355"/>
      <c r="G14" s="355"/>
      <c r="H14" s="355"/>
      <c r="I14" s="355"/>
      <c r="J14" s="355"/>
      <c r="K14" s="355"/>
      <c r="L14" s="355"/>
      <c r="M14" s="355"/>
      <c r="N14" s="355"/>
      <c r="O14" s="355"/>
      <c r="P14" s="355"/>
      <c r="Q14" s="355"/>
      <c r="R14" s="355"/>
      <c r="S14" s="355"/>
      <c r="T14" s="8"/>
      <c r="U14" s="9"/>
    </row>
    <row r="15" spans="1:21" ht="26.4" customHeight="1" x14ac:dyDescent="0.3">
      <c r="B15" s="5"/>
      <c r="C15" s="347" t="s">
        <v>195</v>
      </c>
      <c r="D15" s="347"/>
      <c r="E15" s="347"/>
      <c r="F15" s="347"/>
      <c r="G15" s="347"/>
      <c r="H15" s="347"/>
      <c r="I15" s="347"/>
      <c r="J15" s="347"/>
      <c r="K15" s="347"/>
      <c r="L15" s="347"/>
      <c r="M15" s="347"/>
      <c r="N15" s="347"/>
      <c r="O15" s="347"/>
      <c r="P15" s="347"/>
      <c r="Q15" s="347"/>
      <c r="R15" s="347"/>
      <c r="S15" s="347"/>
      <c r="T15" s="8"/>
      <c r="U15" s="9"/>
    </row>
    <row r="16" spans="1:21" s="14" customFormat="1" ht="15.75" customHeight="1" x14ac:dyDescent="0.25">
      <c r="A16" s="10"/>
      <c r="B16" s="11"/>
      <c r="C16" s="117"/>
      <c r="D16" s="118"/>
      <c r="E16" s="118"/>
      <c r="F16" s="118"/>
      <c r="G16" s="118"/>
      <c r="H16" s="118"/>
      <c r="I16" s="118"/>
      <c r="J16" s="118"/>
      <c r="K16" s="118"/>
      <c r="L16" s="118"/>
      <c r="M16" s="118"/>
      <c r="N16" s="118"/>
      <c r="O16" s="119"/>
      <c r="P16" s="119"/>
      <c r="Q16" s="120"/>
      <c r="R16" s="119"/>
      <c r="S16" s="120"/>
      <c r="T16" s="12"/>
      <c r="U16" s="13"/>
    </row>
    <row r="17" spans="1:21" s="14" customFormat="1" ht="15.75" customHeight="1" thickBot="1" x14ac:dyDescent="0.35">
      <c r="A17" s="10"/>
      <c r="B17" s="11"/>
      <c r="C17" s="61" t="s">
        <v>116</v>
      </c>
      <c r="D17" s="15"/>
      <c r="E17" s="15"/>
      <c r="F17" s="15"/>
      <c r="G17" s="15"/>
      <c r="H17" s="15"/>
      <c r="I17" s="15"/>
      <c r="J17" s="15"/>
      <c r="K17" s="15"/>
      <c r="L17" s="16"/>
      <c r="M17" s="16"/>
      <c r="N17" s="16"/>
      <c r="O17" s="16"/>
      <c r="P17" s="16"/>
      <c r="Q17" s="16"/>
      <c r="R17" s="16"/>
      <c r="S17" s="16"/>
      <c r="T17" s="12"/>
      <c r="U17" s="13"/>
    </row>
    <row r="18" spans="1:21" s="80" customFormat="1" ht="17.25" customHeight="1" thickTop="1" x14ac:dyDescent="0.3">
      <c r="B18" s="82"/>
      <c r="C18" s="73"/>
      <c r="D18" s="72"/>
      <c r="E18" s="83"/>
      <c r="F18" s="83"/>
      <c r="G18" s="83"/>
      <c r="H18" s="83"/>
      <c r="I18" s="83"/>
      <c r="J18" s="83"/>
      <c r="K18" s="83"/>
      <c r="L18" s="83"/>
      <c r="M18" s="83"/>
      <c r="N18" s="83"/>
      <c r="O18" s="84"/>
      <c r="P18" s="84"/>
      <c r="Q18" s="69"/>
      <c r="R18" s="84"/>
      <c r="S18" s="69"/>
      <c r="T18" s="85"/>
      <c r="U18" s="86"/>
    </row>
    <row r="19" spans="1:21" s="80" customFormat="1" ht="40.799999999999997" customHeight="1" thickBot="1" x14ac:dyDescent="0.35">
      <c r="B19" s="82"/>
      <c r="C19" s="244" t="s">
        <v>221</v>
      </c>
      <c r="D19" s="72"/>
      <c r="E19" s="63" t="str">
        <f>"20" &amp; (LEFT(RIGHT(Index!$K$15,5),2) + (COLUMN() - COLUMN($E$19))) &amp; "/" &amp; (RIGHT(RIGHT(Index!$K$15,5),2) + (COLUMN() - COLUMN($E$19)))</f>
        <v>2017/18</v>
      </c>
      <c r="F19" s="63" t="str">
        <f>"20" &amp; (LEFT(RIGHT(Index!$K$15,5),2) + (COLUMN() - COLUMN($E$19))) &amp; "/" &amp; (RIGHT(RIGHT(Index!$K$15,5),2) + (COLUMN() - COLUMN($E$19)))</f>
        <v>2018/19</v>
      </c>
      <c r="G19" s="63" t="str">
        <f>"20" &amp; (LEFT(RIGHT(Index!$K$15,5),2) + (COLUMN() - COLUMN($E$19))) &amp; "/" &amp; (RIGHT(RIGHT(Index!$K$15,5),2) + (COLUMN() - COLUMN($E$19)))</f>
        <v>2019/20</v>
      </c>
      <c r="H19" s="63" t="str">
        <f>"20" &amp; (LEFT(RIGHT(Index!$K$15,5),2) + (COLUMN() - COLUMN($E$19))) &amp; "/" &amp; (RIGHT(RIGHT(Index!$K$15,5),2) + (COLUMN() - COLUMN($E$19)))</f>
        <v>2020/21</v>
      </c>
      <c r="I19" s="63" t="str">
        <f>"20" &amp; (LEFT(RIGHT(Index!$K$15,5),2) + (COLUMN() - COLUMN($E$19))) &amp; "/" &amp; (RIGHT(RIGHT(Index!$K$15,5),2) + (COLUMN() - COLUMN($E$19)))</f>
        <v>2021/22</v>
      </c>
      <c r="J19" s="63" t="str">
        <f>"20" &amp; (LEFT(RIGHT(Index!$K$15,5),2) + (COLUMN() - COLUMN($E$19))) &amp; "/" &amp; (RIGHT(RIGHT(Index!$K$15,5),2) + (COLUMN() - COLUMN($E$19)))</f>
        <v>2022/23</v>
      </c>
      <c r="K19" s="63" t="str">
        <f>"20" &amp; (LEFT(RIGHT(Index!$K$15,5),2) + (COLUMN() - COLUMN($E$19))) &amp; "/" &amp; (RIGHT(RIGHT(Index!$K$15,5),2) + (COLUMN() - COLUMN($E$19)))</f>
        <v>2023/24</v>
      </c>
      <c r="L19" s="63" t="str">
        <f>"20" &amp; (LEFT(RIGHT(Index!$K$15,5),2) + (COLUMN() - COLUMN($E$19))) &amp; "/" &amp; (RIGHT(RIGHT(Index!$K$15,5),2) + (COLUMN() - COLUMN($E$19)))</f>
        <v>2024/25</v>
      </c>
      <c r="M19" s="63" t="str">
        <f>"20" &amp; (LEFT(RIGHT(Index!$K$15,5),2) + (COLUMN() - COLUMN($E$19))) &amp; "/" &amp; (RIGHT(RIGHT(Index!$K$15,5),2) + (COLUMN() - COLUMN($E$19)))</f>
        <v>2025/26</v>
      </c>
      <c r="N19" s="63" t="str">
        <f>"20" &amp; (LEFT(RIGHT(Index!$K$15,5),2) + (COLUMN() - COLUMN($E$19))) &amp; "/" &amp; (RIGHT(RIGHT(Index!$K$15,5),2) + (COLUMN() - COLUMN($E$19)))</f>
        <v>2026/27</v>
      </c>
      <c r="O19" s="84"/>
      <c r="P19" s="84"/>
      <c r="Q19" s="246" t="s">
        <v>117</v>
      </c>
      <c r="R19" s="84"/>
      <c r="S19" s="69"/>
      <c r="T19" s="85"/>
      <c r="U19" s="86"/>
    </row>
    <row r="20" spans="1:21" s="80" customFormat="1" ht="20.399999999999999" customHeight="1" thickBot="1" x14ac:dyDescent="0.35">
      <c r="B20" s="82"/>
      <c r="C20" s="140" t="s">
        <v>222</v>
      </c>
      <c r="D20" s="72"/>
      <c r="E20" s="196">
        <f t="shared" ref="E20:N20" si="0">E30+E37+E44</f>
        <v>0</v>
      </c>
      <c r="F20" s="196">
        <f t="shared" si="0"/>
        <v>0</v>
      </c>
      <c r="G20" s="196">
        <f t="shared" si="0"/>
        <v>0</v>
      </c>
      <c r="H20" s="196">
        <f t="shared" si="0"/>
        <v>0</v>
      </c>
      <c r="I20" s="196">
        <f t="shared" si="0"/>
        <v>0</v>
      </c>
      <c r="J20" s="196">
        <f t="shared" si="0"/>
        <v>0</v>
      </c>
      <c r="K20" s="196">
        <f t="shared" si="0"/>
        <v>0</v>
      </c>
      <c r="L20" s="196">
        <f t="shared" si="0"/>
        <v>0</v>
      </c>
      <c r="M20" s="196">
        <f t="shared" si="0"/>
        <v>0</v>
      </c>
      <c r="N20" s="196">
        <f t="shared" si="0"/>
        <v>0</v>
      </c>
      <c r="O20" s="68"/>
      <c r="P20" s="68"/>
      <c r="Q20" s="195">
        <f>Q30+Q37+Q44</f>
        <v>0</v>
      </c>
      <c r="R20" s="84"/>
      <c r="S20" s="69"/>
      <c r="T20" s="85"/>
      <c r="U20" s="86"/>
    </row>
    <row r="21" spans="1:21" s="80" customFormat="1" ht="20.399999999999999" customHeight="1" thickBot="1" x14ac:dyDescent="0.35">
      <c r="B21" s="82"/>
      <c r="C21" s="140" t="s">
        <v>223</v>
      </c>
      <c r="D21" s="72"/>
      <c r="E21" s="196">
        <f t="shared" ref="E21:N21" si="1">E31+E38+E45</f>
        <v>0</v>
      </c>
      <c r="F21" s="196">
        <f t="shared" si="1"/>
        <v>0</v>
      </c>
      <c r="G21" s="196">
        <f t="shared" si="1"/>
        <v>0</v>
      </c>
      <c r="H21" s="196">
        <f t="shared" si="1"/>
        <v>0</v>
      </c>
      <c r="I21" s="196">
        <f t="shared" si="1"/>
        <v>0</v>
      </c>
      <c r="J21" s="196">
        <f t="shared" si="1"/>
        <v>0</v>
      </c>
      <c r="K21" s="196">
        <f t="shared" si="1"/>
        <v>0</v>
      </c>
      <c r="L21" s="196">
        <f t="shared" si="1"/>
        <v>0</v>
      </c>
      <c r="M21" s="196">
        <f t="shared" si="1"/>
        <v>0</v>
      </c>
      <c r="N21" s="196">
        <f t="shared" si="1"/>
        <v>0</v>
      </c>
      <c r="O21" s="68"/>
      <c r="P21" s="68"/>
      <c r="Q21" s="195">
        <f>Q31+Q38+Q45</f>
        <v>0</v>
      </c>
      <c r="R21" s="84"/>
      <c r="S21" s="69"/>
      <c r="T21" s="85"/>
      <c r="U21" s="86"/>
    </row>
    <row r="22" spans="1:21" s="80" customFormat="1" ht="30" customHeight="1" thickBot="1" x14ac:dyDescent="0.35">
      <c r="B22" s="82"/>
      <c r="C22" s="140" t="s">
        <v>224</v>
      </c>
      <c r="D22" s="72"/>
      <c r="E22" s="196">
        <f t="shared" ref="E22:N22" si="2">E32+E39+E46</f>
        <v>0</v>
      </c>
      <c r="F22" s="196">
        <f t="shared" si="2"/>
        <v>0</v>
      </c>
      <c r="G22" s="196">
        <f t="shared" si="2"/>
        <v>0</v>
      </c>
      <c r="H22" s="196">
        <f t="shared" si="2"/>
        <v>0</v>
      </c>
      <c r="I22" s="196">
        <f t="shared" si="2"/>
        <v>0</v>
      </c>
      <c r="J22" s="196">
        <f t="shared" si="2"/>
        <v>0</v>
      </c>
      <c r="K22" s="196">
        <f t="shared" si="2"/>
        <v>0</v>
      </c>
      <c r="L22" s="196">
        <f t="shared" si="2"/>
        <v>0</v>
      </c>
      <c r="M22" s="196">
        <f t="shared" si="2"/>
        <v>0</v>
      </c>
      <c r="N22" s="196">
        <f t="shared" si="2"/>
        <v>0</v>
      </c>
      <c r="O22" s="68"/>
      <c r="P22" s="68"/>
      <c r="Q22" s="195">
        <f>Q32+Q39+Q46</f>
        <v>0</v>
      </c>
      <c r="R22" s="84"/>
      <c r="S22" s="69"/>
      <c r="T22" s="85"/>
      <c r="U22" s="86"/>
    </row>
    <row r="23" spans="1:21" s="80" customFormat="1" ht="16.8" customHeight="1" thickBot="1" x14ac:dyDescent="0.35">
      <c r="B23" s="82"/>
      <c r="C23" s="73"/>
      <c r="D23" s="72"/>
      <c r="E23" s="83"/>
      <c r="F23" s="83"/>
      <c r="G23" s="83"/>
      <c r="H23" s="83"/>
      <c r="I23" s="83"/>
      <c r="J23" s="83"/>
      <c r="K23" s="83"/>
      <c r="L23" s="83"/>
      <c r="M23" s="83"/>
      <c r="N23" s="83"/>
      <c r="O23" s="84"/>
      <c r="P23" s="84"/>
      <c r="Q23" s="69"/>
      <c r="R23" s="84"/>
      <c r="S23" s="69"/>
      <c r="T23" s="85"/>
      <c r="U23" s="86"/>
    </row>
    <row r="24" spans="1:21" s="80" customFormat="1" ht="20.399999999999999" customHeight="1" thickBot="1" x14ac:dyDescent="0.35">
      <c r="B24" s="82"/>
      <c r="C24" s="140" t="s">
        <v>219</v>
      </c>
      <c r="D24" s="72"/>
      <c r="E24" s="196">
        <f t="shared" ref="E24:N24" si="3">SUM(E20:E22)</f>
        <v>0</v>
      </c>
      <c r="F24" s="196">
        <f t="shared" si="3"/>
        <v>0</v>
      </c>
      <c r="G24" s="196">
        <f t="shared" si="3"/>
        <v>0</v>
      </c>
      <c r="H24" s="196">
        <f t="shared" si="3"/>
        <v>0</v>
      </c>
      <c r="I24" s="196">
        <f t="shared" si="3"/>
        <v>0</v>
      </c>
      <c r="J24" s="196">
        <f t="shared" si="3"/>
        <v>0</v>
      </c>
      <c r="K24" s="196">
        <f t="shared" si="3"/>
        <v>0</v>
      </c>
      <c r="L24" s="196">
        <f t="shared" si="3"/>
        <v>0</v>
      </c>
      <c r="M24" s="196">
        <f t="shared" si="3"/>
        <v>0</v>
      </c>
      <c r="N24" s="196">
        <f t="shared" si="3"/>
        <v>0</v>
      </c>
      <c r="O24" s="68"/>
      <c r="P24" s="68"/>
      <c r="Q24" s="195">
        <f>SUM(Q20:Q22)</f>
        <v>0</v>
      </c>
      <c r="R24" s="68"/>
      <c r="S24" s="69"/>
      <c r="T24" s="85"/>
      <c r="U24" s="86"/>
    </row>
    <row r="25" spans="1:21" s="80" customFormat="1" ht="16.8" customHeight="1" thickBot="1" x14ac:dyDescent="0.35">
      <c r="B25" s="82"/>
      <c r="C25" s="73"/>
      <c r="D25" s="72"/>
      <c r="E25" s="83"/>
      <c r="F25" s="83"/>
      <c r="G25" s="83"/>
      <c r="H25" s="83"/>
      <c r="I25" s="83"/>
      <c r="J25" s="83"/>
      <c r="K25" s="83"/>
      <c r="L25" s="83"/>
      <c r="M25" s="83"/>
      <c r="N25" s="83"/>
      <c r="O25" s="84"/>
      <c r="P25" s="84"/>
      <c r="Q25" s="69"/>
      <c r="R25" s="84"/>
      <c r="S25" s="69"/>
      <c r="T25" s="85"/>
      <c r="U25" s="86"/>
    </row>
    <row r="26" spans="1:21" s="80" customFormat="1" ht="20.399999999999999" customHeight="1" thickBot="1" x14ac:dyDescent="0.35">
      <c r="B26" s="82"/>
      <c r="C26" s="140" t="s">
        <v>220</v>
      </c>
      <c r="D26" s="72"/>
      <c r="E26" s="196">
        <f>E60</f>
        <v>0</v>
      </c>
      <c r="F26" s="196">
        <f t="shared" ref="F26:N26" si="4">F60</f>
        <v>0</v>
      </c>
      <c r="G26" s="196">
        <f t="shared" si="4"/>
        <v>0</v>
      </c>
      <c r="H26" s="196">
        <f t="shared" si="4"/>
        <v>0</v>
      </c>
      <c r="I26" s="196">
        <f t="shared" si="4"/>
        <v>0</v>
      </c>
      <c r="J26" s="196">
        <f t="shared" si="4"/>
        <v>0</v>
      </c>
      <c r="K26" s="196">
        <f t="shared" si="4"/>
        <v>0</v>
      </c>
      <c r="L26" s="196">
        <f t="shared" si="4"/>
        <v>0</v>
      </c>
      <c r="M26" s="196">
        <f t="shared" si="4"/>
        <v>0</v>
      </c>
      <c r="N26" s="196">
        <f t="shared" si="4"/>
        <v>0</v>
      </c>
      <c r="O26" s="68"/>
      <c r="P26" s="68"/>
      <c r="Q26" s="195">
        <f>SUM(Q21:Q22)</f>
        <v>0</v>
      </c>
      <c r="R26" s="68"/>
      <c r="S26" s="69"/>
      <c r="T26" s="85"/>
      <c r="U26" s="86"/>
    </row>
    <row r="27" spans="1:21" s="14" customFormat="1" ht="15.75" customHeight="1" x14ac:dyDescent="0.3">
      <c r="A27" s="10"/>
      <c r="B27" s="11"/>
      <c r="C27" s="64"/>
      <c r="D27" s="53"/>
      <c r="E27" s="53"/>
      <c r="F27" s="53"/>
      <c r="G27" s="53"/>
      <c r="H27" s="53"/>
      <c r="I27" s="53"/>
      <c r="J27" s="53"/>
      <c r="K27" s="53"/>
      <c r="L27" s="70"/>
      <c r="M27" s="70"/>
      <c r="N27" s="70"/>
      <c r="O27" s="70"/>
      <c r="P27" s="70"/>
      <c r="Q27" s="70"/>
      <c r="R27" s="70"/>
      <c r="S27" s="70"/>
      <c r="T27" s="12"/>
      <c r="U27" s="13"/>
    </row>
    <row r="28" spans="1:21" s="14" customFormat="1" ht="15.75" customHeight="1" x14ac:dyDescent="0.3">
      <c r="A28" s="10"/>
      <c r="B28" s="11"/>
      <c r="C28" s="64" t="s">
        <v>216</v>
      </c>
      <c r="D28" s="53"/>
      <c r="E28" s="53"/>
      <c r="F28" s="53"/>
      <c r="G28" s="53"/>
      <c r="H28" s="53"/>
      <c r="I28" s="53"/>
      <c r="J28" s="53"/>
      <c r="K28" s="53"/>
      <c r="L28" s="70"/>
      <c r="M28" s="70"/>
      <c r="N28" s="70"/>
      <c r="O28" s="70"/>
      <c r="P28" s="70"/>
      <c r="Q28" s="70"/>
      <c r="R28" s="70"/>
      <c r="S28" s="70"/>
      <c r="T28" s="12"/>
      <c r="U28" s="13"/>
    </row>
    <row r="29" spans="1:21" s="14" customFormat="1" ht="18" customHeight="1" thickBot="1" x14ac:dyDescent="0.35">
      <c r="A29" s="10"/>
      <c r="B29" s="11"/>
      <c r="C29" s="138"/>
      <c r="D29" s="68"/>
      <c r="E29" s="63" t="str">
        <f t="shared" ref="E29:N29" si="5">E19</f>
        <v>2017/18</v>
      </c>
      <c r="F29" s="63" t="str">
        <f t="shared" si="5"/>
        <v>2018/19</v>
      </c>
      <c r="G29" s="63" t="str">
        <f t="shared" si="5"/>
        <v>2019/20</v>
      </c>
      <c r="H29" s="63" t="str">
        <f t="shared" si="5"/>
        <v>2020/21</v>
      </c>
      <c r="I29" s="63" t="str">
        <f t="shared" si="5"/>
        <v>2021/22</v>
      </c>
      <c r="J29" s="63" t="str">
        <f t="shared" si="5"/>
        <v>2022/23</v>
      </c>
      <c r="K29" s="63" t="str">
        <f t="shared" si="5"/>
        <v>2023/24</v>
      </c>
      <c r="L29" s="63" t="str">
        <f t="shared" si="5"/>
        <v>2024/25</v>
      </c>
      <c r="M29" s="63" t="str">
        <f t="shared" si="5"/>
        <v>2025/26</v>
      </c>
      <c r="N29" s="63" t="str">
        <f t="shared" si="5"/>
        <v>2026/27</v>
      </c>
      <c r="O29" s="68"/>
      <c r="P29" s="68"/>
      <c r="Q29" s="245" t="s">
        <v>117</v>
      </c>
      <c r="R29" s="68"/>
      <c r="S29" s="127" t="s">
        <v>188</v>
      </c>
      <c r="T29" s="12"/>
      <c r="U29" s="13"/>
    </row>
    <row r="30" spans="1:21" s="14" customFormat="1" ht="20.399999999999999" customHeight="1" x14ac:dyDescent="0.3">
      <c r="A30" s="10"/>
      <c r="B30" s="11"/>
      <c r="C30" s="152" t="s">
        <v>68</v>
      </c>
      <c r="D30" s="72"/>
      <c r="E30" s="149"/>
      <c r="F30" s="149"/>
      <c r="G30" s="149"/>
      <c r="H30" s="149"/>
      <c r="I30" s="149"/>
      <c r="J30" s="149"/>
      <c r="K30" s="149"/>
      <c r="L30" s="149"/>
      <c r="M30" s="149"/>
      <c r="N30" s="149"/>
      <c r="O30" s="68"/>
      <c r="P30" s="68"/>
      <c r="Q30" s="192">
        <f>SUM(E30:N30)</f>
        <v>0</v>
      </c>
      <c r="R30" s="68"/>
      <c r="S30" s="348"/>
      <c r="T30" s="12"/>
      <c r="U30" s="13"/>
    </row>
    <row r="31" spans="1:21" s="14" customFormat="1" ht="20.399999999999999" customHeight="1" x14ac:dyDescent="0.3">
      <c r="A31" s="10"/>
      <c r="B31" s="11"/>
      <c r="C31" s="153" t="s">
        <v>72</v>
      </c>
      <c r="D31" s="72"/>
      <c r="E31" s="150"/>
      <c r="F31" s="150"/>
      <c r="G31" s="150"/>
      <c r="H31" s="150"/>
      <c r="I31" s="150"/>
      <c r="J31" s="150"/>
      <c r="K31" s="150"/>
      <c r="L31" s="150"/>
      <c r="M31" s="150"/>
      <c r="N31" s="150"/>
      <c r="O31" s="68"/>
      <c r="P31" s="68"/>
      <c r="Q31" s="193">
        <f>SUM(E31:N31)</f>
        <v>0</v>
      </c>
      <c r="R31" s="68"/>
      <c r="S31" s="349"/>
      <c r="T31" s="12"/>
      <c r="U31" s="13"/>
    </row>
    <row r="32" spans="1:21" s="14" customFormat="1" ht="20.399999999999999" customHeight="1" thickBot="1" x14ac:dyDescent="0.35">
      <c r="A32" s="10"/>
      <c r="B32" s="11"/>
      <c r="C32" s="154" t="s">
        <v>69</v>
      </c>
      <c r="D32" s="72"/>
      <c r="E32" s="151"/>
      <c r="F32" s="151"/>
      <c r="G32" s="151"/>
      <c r="H32" s="151"/>
      <c r="I32" s="151"/>
      <c r="J32" s="151"/>
      <c r="K32" s="151"/>
      <c r="L32" s="151"/>
      <c r="M32" s="151"/>
      <c r="N32" s="151"/>
      <c r="O32" s="68"/>
      <c r="P32" s="68"/>
      <c r="Q32" s="194">
        <f>SUM(E32:N32)</f>
        <v>0</v>
      </c>
      <c r="R32" s="68"/>
      <c r="S32" s="349"/>
      <c r="T32" s="12"/>
      <c r="U32" s="13"/>
    </row>
    <row r="33" spans="1:21" s="14" customFormat="1" ht="21" customHeight="1" thickBot="1" x14ac:dyDescent="0.35">
      <c r="A33" s="10"/>
      <c r="B33" s="11"/>
      <c r="C33" s="140" t="s">
        <v>150</v>
      </c>
      <c r="D33" s="72"/>
      <c r="E33" s="196">
        <f>SUM(E30:E32)</f>
        <v>0</v>
      </c>
      <c r="F33" s="196">
        <f t="shared" ref="F33:N33" si="6">SUM(F30:F32)</f>
        <v>0</v>
      </c>
      <c r="G33" s="196">
        <f t="shared" si="6"/>
        <v>0</v>
      </c>
      <c r="H33" s="196">
        <f t="shared" si="6"/>
        <v>0</v>
      </c>
      <c r="I33" s="196">
        <f t="shared" si="6"/>
        <v>0</v>
      </c>
      <c r="J33" s="196">
        <f t="shared" si="6"/>
        <v>0</v>
      </c>
      <c r="K33" s="196">
        <f t="shared" si="6"/>
        <v>0</v>
      </c>
      <c r="L33" s="196">
        <f t="shared" si="6"/>
        <v>0</v>
      </c>
      <c r="M33" s="196">
        <f t="shared" si="6"/>
        <v>0</v>
      </c>
      <c r="N33" s="196">
        <f t="shared" si="6"/>
        <v>0</v>
      </c>
      <c r="O33" s="68"/>
      <c r="P33" s="68"/>
      <c r="Q33" s="195">
        <f>SUM(Q30:Q32)</f>
        <v>0</v>
      </c>
      <c r="R33" s="68"/>
      <c r="S33" s="350"/>
      <c r="T33" s="12"/>
      <c r="U33" s="13"/>
    </row>
    <row r="34" spans="1:21" s="14" customFormat="1" ht="15.75" customHeight="1" x14ac:dyDescent="0.3">
      <c r="A34" s="10"/>
      <c r="B34" s="11"/>
      <c r="C34" s="73"/>
      <c r="D34" s="72"/>
      <c r="E34" s="87"/>
      <c r="F34" s="87"/>
      <c r="G34" s="87"/>
      <c r="H34" s="87"/>
      <c r="I34" s="87"/>
      <c r="J34" s="87"/>
      <c r="K34" s="87"/>
      <c r="L34" s="87"/>
      <c r="M34" s="87"/>
      <c r="N34" s="87"/>
      <c r="O34" s="84"/>
      <c r="P34" s="84"/>
      <c r="Q34" s="69"/>
      <c r="R34" s="84"/>
      <c r="S34" s="69"/>
      <c r="T34" s="12"/>
      <c r="U34" s="13"/>
    </row>
    <row r="35" spans="1:21" s="14" customFormat="1" ht="19.2" customHeight="1" x14ac:dyDescent="0.3">
      <c r="A35" s="10"/>
      <c r="B35" s="11"/>
      <c r="C35" s="125" t="s">
        <v>217</v>
      </c>
      <c r="D35" s="72"/>
      <c r="E35" s="87"/>
      <c r="F35" s="87"/>
      <c r="G35" s="87"/>
      <c r="H35" s="87"/>
      <c r="I35" s="87"/>
      <c r="J35" s="87"/>
      <c r="K35" s="87"/>
      <c r="L35" s="87"/>
      <c r="M35" s="87"/>
      <c r="N35" s="87"/>
      <c r="O35" s="84"/>
      <c r="P35" s="84"/>
      <c r="Q35" s="69"/>
      <c r="R35" s="84"/>
      <c r="S35" s="69"/>
      <c r="T35" s="12"/>
      <c r="U35" s="13"/>
    </row>
    <row r="36" spans="1:21" s="14" customFormat="1" ht="19.2" customHeight="1" thickBot="1" x14ac:dyDescent="0.35">
      <c r="A36" s="10"/>
      <c r="B36" s="11"/>
      <c r="C36" s="125"/>
      <c r="D36" s="72"/>
      <c r="E36" s="63" t="str">
        <f>E29</f>
        <v>2017/18</v>
      </c>
      <c r="F36" s="63" t="str">
        <f t="shared" ref="F36:N36" si="7">F29</f>
        <v>2018/19</v>
      </c>
      <c r="G36" s="63" t="str">
        <f t="shared" si="7"/>
        <v>2019/20</v>
      </c>
      <c r="H36" s="63" t="str">
        <f t="shared" si="7"/>
        <v>2020/21</v>
      </c>
      <c r="I36" s="63" t="str">
        <f t="shared" si="7"/>
        <v>2021/22</v>
      </c>
      <c r="J36" s="63" t="str">
        <f t="shared" si="7"/>
        <v>2022/23</v>
      </c>
      <c r="K36" s="63" t="str">
        <f t="shared" si="7"/>
        <v>2023/24</v>
      </c>
      <c r="L36" s="63" t="str">
        <f t="shared" si="7"/>
        <v>2024/25</v>
      </c>
      <c r="M36" s="63" t="str">
        <f t="shared" si="7"/>
        <v>2025/26</v>
      </c>
      <c r="N36" s="63" t="str">
        <f t="shared" si="7"/>
        <v>2026/27</v>
      </c>
      <c r="O36" s="84"/>
      <c r="P36" s="84"/>
      <c r="Q36" s="139" t="s">
        <v>117</v>
      </c>
      <c r="R36" s="84"/>
      <c r="S36" s="127" t="s">
        <v>188</v>
      </c>
      <c r="T36" s="12"/>
      <c r="U36" s="13"/>
    </row>
    <row r="37" spans="1:21" s="14" customFormat="1" ht="20.399999999999999" customHeight="1" x14ac:dyDescent="0.3">
      <c r="A37" s="10"/>
      <c r="B37" s="11"/>
      <c r="C37" s="152" t="s">
        <v>68</v>
      </c>
      <c r="D37" s="72"/>
      <c r="E37" s="149"/>
      <c r="F37" s="149"/>
      <c r="G37" s="149"/>
      <c r="H37" s="149"/>
      <c r="I37" s="149"/>
      <c r="J37" s="149"/>
      <c r="K37" s="149"/>
      <c r="L37" s="149"/>
      <c r="M37" s="149"/>
      <c r="N37" s="149"/>
      <c r="O37" s="68"/>
      <c r="P37" s="68"/>
      <c r="Q37" s="192">
        <f>SUM(E37:N37)</f>
        <v>0</v>
      </c>
      <c r="R37" s="68"/>
      <c r="S37" s="348"/>
      <c r="T37" s="12"/>
      <c r="U37" s="13"/>
    </row>
    <row r="38" spans="1:21" s="14" customFormat="1" ht="20.399999999999999" customHeight="1" x14ac:dyDescent="0.3">
      <c r="A38" s="10"/>
      <c r="B38" s="11"/>
      <c r="C38" s="153" t="s">
        <v>72</v>
      </c>
      <c r="D38" s="72"/>
      <c r="E38" s="150"/>
      <c r="F38" s="150"/>
      <c r="G38" s="150"/>
      <c r="H38" s="150"/>
      <c r="I38" s="150"/>
      <c r="J38" s="150"/>
      <c r="K38" s="150"/>
      <c r="L38" s="150"/>
      <c r="M38" s="150"/>
      <c r="N38" s="150"/>
      <c r="O38" s="68"/>
      <c r="P38" s="68"/>
      <c r="Q38" s="193">
        <f>SUM(E38:N38)</f>
        <v>0</v>
      </c>
      <c r="R38" s="68"/>
      <c r="S38" s="349"/>
      <c r="T38" s="12"/>
      <c r="U38" s="13"/>
    </row>
    <row r="39" spans="1:21" s="14" customFormat="1" ht="20.399999999999999" customHeight="1" thickBot="1" x14ac:dyDescent="0.35">
      <c r="A39" s="10"/>
      <c r="B39" s="11"/>
      <c r="C39" s="154" t="s">
        <v>69</v>
      </c>
      <c r="D39" s="72"/>
      <c r="E39" s="151"/>
      <c r="F39" s="151"/>
      <c r="G39" s="151"/>
      <c r="H39" s="151"/>
      <c r="I39" s="151"/>
      <c r="J39" s="151"/>
      <c r="K39" s="151"/>
      <c r="L39" s="151"/>
      <c r="M39" s="151"/>
      <c r="N39" s="151"/>
      <c r="O39" s="68"/>
      <c r="P39" s="68"/>
      <c r="Q39" s="194">
        <f>SUM(E39:N39)</f>
        <v>0</v>
      </c>
      <c r="R39" s="68"/>
      <c r="S39" s="349"/>
      <c r="T39" s="12"/>
      <c r="U39" s="13"/>
    </row>
    <row r="40" spans="1:21" s="80" customFormat="1" ht="31.8" customHeight="1" thickBot="1" x14ac:dyDescent="0.35">
      <c r="B40" s="82"/>
      <c r="C40" s="140" t="s">
        <v>151</v>
      </c>
      <c r="D40" s="72"/>
      <c r="E40" s="196">
        <f t="shared" ref="E40:N40" si="8">SUM(E37:E39)</f>
        <v>0</v>
      </c>
      <c r="F40" s="196">
        <f t="shared" si="8"/>
        <v>0</v>
      </c>
      <c r="G40" s="196">
        <f t="shared" si="8"/>
        <v>0</v>
      </c>
      <c r="H40" s="196">
        <f t="shared" si="8"/>
        <v>0</v>
      </c>
      <c r="I40" s="196">
        <f t="shared" si="8"/>
        <v>0</v>
      </c>
      <c r="J40" s="196">
        <f t="shared" si="8"/>
        <v>0</v>
      </c>
      <c r="K40" s="196">
        <f t="shared" si="8"/>
        <v>0</v>
      </c>
      <c r="L40" s="196">
        <f t="shared" si="8"/>
        <v>0</v>
      </c>
      <c r="M40" s="196">
        <f t="shared" si="8"/>
        <v>0</v>
      </c>
      <c r="N40" s="196">
        <f t="shared" si="8"/>
        <v>0</v>
      </c>
      <c r="O40" s="68"/>
      <c r="P40" s="68"/>
      <c r="Q40" s="195">
        <f>SUM(Q37:Q39)</f>
        <v>0</v>
      </c>
      <c r="R40" s="84"/>
      <c r="S40" s="350"/>
      <c r="T40" s="85"/>
      <c r="U40" s="86"/>
    </row>
    <row r="41" spans="1:21" s="80" customFormat="1" ht="16.8" customHeight="1" x14ac:dyDescent="0.3">
      <c r="B41" s="82"/>
      <c r="C41" s="73"/>
      <c r="D41" s="72"/>
      <c r="E41" s="83"/>
      <c r="F41" s="83"/>
      <c r="G41" s="83"/>
      <c r="H41" s="83"/>
      <c r="I41" s="83"/>
      <c r="J41" s="83"/>
      <c r="K41" s="83"/>
      <c r="L41" s="83"/>
      <c r="M41" s="83"/>
      <c r="N41" s="83"/>
      <c r="O41" s="84"/>
      <c r="P41" s="84"/>
      <c r="Q41" s="69"/>
      <c r="R41" s="84"/>
      <c r="S41" s="69"/>
      <c r="T41" s="85"/>
      <c r="U41" s="86"/>
    </row>
    <row r="42" spans="1:21" s="80" customFormat="1" ht="33.6" customHeight="1" x14ac:dyDescent="0.3">
      <c r="B42" s="82"/>
      <c r="C42" s="347" t="s">
        <v>218</v>
      </c>
      <c r="D42" s="347"/>
      <c r="E42" s="347"/>
      <c r="F42" s="347"/>
      <c r="G42" s="347"/>
      <c r="H42" s="347"/>
      <c r="I42" s="347"/>
      <c r="J42" s="347"/>
      <c r="K42" s="347"/>
      <c r="L42" s="347"/>
      <c r="M42" s="347"/>
      <c r="N42" s="347"/>
      <c r="O42" s="84"/>
      <c r="P42" s="84"/>
      <c r="Q42" s="69"/>
      <c r="R42" s="84"/>
      <c r="S42" s="69"/>
      <c r="T42" s="85"/>
      <c r="U42" s="86"/>
    </row>
    <row r="43" spans="1:21" s="80" customFormat="1" ht="16.8" customHeight="1" thickBot="1" x14ac:dyDescent="0.35">
      <c r="B43" s="82"/>
      <c r="C43" s="125"/>
      <c r="D43" s="72"/>
      <c r="E43" s="63" t="str">
        <f>E36</f>
        <v>2017/18</v>
      </c>
      <c r="F43" s="63" t="str">
        <f t="shared" ref="F43:N43" si="9">F36</f>
        <v>2018/19</v>
      </c>
      <c r="G43" s="63" t="str">
        <f t="shared" si="9"/>
        <v>2019/20</v>
      </c>
      <c r="H43" s="63" t="str">
        <f t="shared" si="9"/>
        <v>2020/21</v>
      </c>
      <c r="I43" s="63" t="str">
        <f t="shared" si="9"/>
        <v>2021/22</v>
      </c>
      <c r="J43" s="63" t="str">
        <f t="shared" si="9"/>
        <v>2022/23</v>
      </c>
      <c r="K43" s="63" t="str">
        <f t="shared" si="9"/>
        <v>2023/24</v>
      </c>
      <c r="L43" s="63" t="str">
        <f t="shared" si="9"/>
        <v>2024/25</v>
      </c>
      <c r="M43" s="63" t="str">
        <f t="shared" si="9"/>
        <v>2025/26</v>
      </c>
      <c r="N43" s="63" t="str">
        <f t="shared" si="9"/>
        <v>2026/27</v>
      </c>
      <c r="O43" s="84"/>
      <c r="P43" s="84"/>
      <c r="Q43" s="139" t="s">
        <v>117</v>
      </c>
      <c r="R43" s="84"/>
      <c r="S43" s="127" t="s">
        <v>188</v>
      </c>
      <c r="T43" s="85"/>
      <c r="U43" s="86"/>
    </row>
    <row r="44" spans="1:21" s="80" customFormat="1" ht="20.399999999999999" customHeight="1" x14ac:dyDescent="0.3">
      <c r="B44" s="82"/>
      <c r="C44" s="152" t="s">
        <v>68</v>
      </c>
      <c r="D44" s="72"/>
      <c r="E44" s="149"/>
      <c r="F44" s="149"/>
      <c r="G44" s="149"/>
      <c r="H44" s="149"/>
      <c r="I44" s="149"/>
      <c r="J44" s="149"/>
      <c r="K44" s="149"/>
      <c r="L44" s="149"/>
      <c r="M44" s="149"/>
      <c r="N44" s="149"/>
      <c r="O44" s="68"/>
      <c r="P44" s="68"/>
      <c r="Q44" s="192">
        <f>SUM(E44:N44)</f>
        <v>0</v>
      </c>
      <c r="R44" s="68"/>
      <c r="S44" s="348"/>
      <c r="T44" s="85"/>
      <c r="U44" s="86"/>
    </row>
    <row r="45" spans="1:21" s="80" customFormat="1" ht="20.399999999999999" customHeight="1" x14ac:dyDescent="0.3">
      <c r="B45" s="82"/>
      <c r="C45" s="153" t="s">
        <v>72</v>
      </c>
      <c r="D45" s="72"/>
      <c r="E45" s="150"/>
      <c r="F45" s="150"/>
      <c r="G45" s="150"/>
      <c r="H45" s="150"/>
      <c r="I45" s="150"/>
      <c r="J45" s="150"/>
      <c r="K45" s="150"/>
      <c r="L45" s="150"/>
      <c r="M45" s="150"/>
      <c r="N45" s="150"/>
      <c r="O45" s="68"/>
      <c r="P45" s="68"/>
      <c r="Q45" s="193">
        <f>SUM(E45:N45)</f>
        <v>0</v>
      </c>
      <c r="R45" s="68"/>
      <c r="S45" s="349"/>
      <c r="T45" s="85"/>
      <c r="U45" s="86"/>
    </row>
    <row r="46" spans="1:21" s="80" customFormat="1" ht="20.399999999999999" customHeight="1" thickBot="1" x14ac:dyDescent="0.35">
      <c r="B46" s="82"/>
      <c r="C46" s="154" t="s">
        <v>69</v>
      </c>
      <c r="D46" s="72"/>
      <c r="E46" s="151"/>
      <c r="F46" s="151"/>
      <c r="G46" s="151"/>
      <c r="H46" s="151"/>
      <c r="I46" s="151"/>
      <c r="J46" s="151"/>
      <c r="K46" s="151"/>
      <c r="L46" s="151"/>
      <c r="M46" s="151"/>
      <c r="N46" s="151"/>
      <c r="O46" s="68"/>
      <c r="P46" s="68"/>
      <c r="Q46" s="194">
        <f>SUM(E46:N46)</f>
        <v>0</v>
      </c>
      <c r="R46" s="68"/>
      <c r="S46" s="349"/>
      <c r="T46" s="85"/>
      <c r="U46" s="86"/>
    </row>
    <row r="47" spans="1:21" s="80" customFormat="1" ht="31.2" customHeight="1" thickBot="1" x14ac:dyDescent="0.35">
      <c r="B47" s="82"/>
      <c r="C47" s="140" t="s">
        <v>152</v>
      </c>
      <c r="D47" s="72"/>
      <c r="E47" s="196">
        <f t="shared" ref="E47:N47" si="10">SUM(E44:E46)</f>
        <v>0</v>
      </c>
      <c r="F47" s="196">
        <f t="shared" si="10"/>
        <v>0</v>
      </c>
      <c r="G47" s="196">
        <f t="shared" si="10"/>
        <v>0</v>
      </c>
      <c r="H47" s="196">
        <f t="shared" si="10"/>
        <v>0</v>
      </c>
      <c r="I47" s="196">
        <f t="shared" si="10"/>
        <v>0</v>
      </c>
      <c r="J47" s="196">
        <f t="shared" si="10"/>
        <v>0</v>
      </c>
      <c r="K47" s="196">
        <f t="shared" si="10"/>
        <v>0</v>
      </c>
      <c r="L47" s="196">
        <f t="shared" si="10"/>
        <v>0</v>
      </c>
      <c r="M47" s="196">
        <f t="shared" si="10"/>
        <v>0</v>
      </c>
      <c r="N47" s="196">
        <f t="shared" si="10"/>
        <v>0</v>
      </c>
      <c r="O47" s="68"/>
      <c r="P47" s="68"/>
      <c r="Q47" s="195">
        <f>SUM(Q44:Q46)</f>
        <v>0</v>
      </c>
      <c r="R47" s="68"/>
      <c r="S47" s="350"/>
      <c r="T47" s="85"/>
      <c r="U47" s="86"/>
    </row>
    <row r="48" spans="1:21" s="80" customFormat="1" ht="16.2" customHeight="1" x14ac:dyDescent="0.3">
      <c r="B48" s="82"/>
      <c r="C48" s="313"/>
      <c r="D48" s="314"/>
      <c r="E48" s="315"/>
      <c r="F48" s="315"/>
      <c r="G48" s="315"/>
      <c r="H48" s="315"/>
      <c r="I48" s="315"/>
      <c r="J48" s="315"/>
      <c r="K48" s="315"/>
      <c r="L48" s="315"/>
      <c r="M48" s="315"/>
      <c r="N48" s="315"/>
      <c r="O48" s="316"/>
      <c r="P48" s="316"/>
      <c r="Q48" s="317"/>
      <c r="R48" s="316"/>
      <c r="S48" s="318"/>
      <c r="T48" s="85"/>
      <c r="U48" s="86"/>
    </row>
    <row r="49" spans="2:21" s="80" customFormat="1" ht="22.8" customHeight="1" x14ac:dyDescent="0.3">
      <c r="B49" s="82"/>
      <c r="C49" s="347" t="s">
        <v>237</v>
      </c>
      <c r="D49" s="347"/>
      <c r="E49" s="347"/>
      <c r="F49" s="347"/>
      <c r="G49" s="347"/>
      <c r="H49" s="347"/>
      <c r="I49" s="347"/>
      <c r="J49" s="347"/>
      <c r="K49" s="347"/>
      <c r="L49" s="347"/>
      <c r="M49" s="347"/>
      <c r="N49" s="347"/>
      <c r="O49" s="316"/>
      <c r="P49" s="316"/>
      <c r="Q49" s="317"/>
      <c r="R49" s="316"/>
      <c r="S49" s="318"/>
      <c r="T49" s="85"/>
      <c r="U49" s="86"/>
    </row>
    <row r="50" spans="2:21" s="80" customFormat="1" ht="34.200000000000003" customHeight="1" x14ac:dyDescent="0.3">
      <c r="B50" s="82"/>
      <c r="C50" s="329" t="s">
        <v>236</v>
      </c>
      <c r="D50" s="329"/>
      <c r="E50" s="291" t="s">
        <v>238</v>
      </c>
      <c r="F50" s="329"/>
      <c r="G50" s="329"/>
      <c r="H50" s="329"/>
      <c r="I50" s="329"/>
      <c r="J50" s="293"/>
      <c r="K50" s="329"/>
      <c r="L50" s="329"/>
      <c r="M50" s="329"/>
      <c r="N50" s="329"/>
      <c r="O50" s="316"/>
      <c r="P50" s="316"/>
      <c r="Q50" s="317"/>
      <c r="R50" s="316"/>
      <c r="S50" s="318"/>
      <c r="T50" s="85"/>
      <c r="U50" s="86"/>
    </row>
    <row r="51" spans="2:21" s="80" customFormat="1" ht="18.600000000000001" customHeight="1" x14ac:dyDescent="0.3">
      <c r="B51" s="82"/>
      <c r="C51" s="293" t="s">
        <v>239</v>
      </c>
      <c r="D51" s="329"/>
      <c r="E51" s="329"/>
      <c r="F51" s="329"/>
      <c r="G51" s="329"/>
      <c r="H51" s="329"/>
      <c r="I51" s="329"/>
      <c r="J51" s="329"/>
      <c r="K51" s="329"/>
      <c r="L51" s="329"/>
      <c r="M51" s="329"/>
      <c r="N51" s="329"/>
      <c r="O51" s="316"/>
      <c r="P51" s="316"/>
      <c r="Q51" s="317"/>
      <c r="R51" s="316"/>
      <c r="S51" s="318"/>
      <c r="T51" s="85"/>
      <c r="U51" s="86"/>
    </row>
    <row r="52" spans="2:21" s="80" customFormat="1" ht="18.600000000000001" customHeight="1" x14ac:dyDescent="0.3">
      <c r="B52" s="82"/>
      <c r="C52" s="293" t="s">
        <v>240</v>
      </c>
      <c r="D52" s="329"/>
      <c r="E52" s="329"/>
      <c r="F52" s="329"/>
      <c r="G52" s="329"/>
      <c r="H52" s="329"/>
      <c r="I52" s="329"/>
      <c r="J52" s="329"/>
      <c r="K52" s="329"/>
      <c r="L52" s="329"/>
      <c r="M52" s="329"/>
      <c r="N52" s="329"/>
      <c r="O52" s="316"/>
      <c r="P52" s="316"/>
      <c r="Q52" s="317"/>
      <c r="R52" s="316"/>
      <c r="S52" s="318"/>
      <c r="T52" s="85"/>
      <c r="U52" s="86"/>
    </row>
    <row r="53" spans="2:21" s="80" customFormat="1" ht="19.8" customHeight="1" x14ac:dyDescent="0.3">
      <c r="B53" s="82"/>
      <c r="C53" s="347" t="s">
        <v>235</v>
      </c>
      <c r="D53" s="347"/>
      <c r="E53" s="347"/>
      <c r="F53" s="347"/>
      <c r="G53" s="347"/>
      <c r="H53" s="347"/>
      <c r="I53" s="347"/>
      <c r="J53" s="347"/>
      <c r="K53" s="347"/>
      <c r="L53" s="347"/>
      <c r="M53" s="347"/>
      <c r="N53" s="347"/>
      <c r="O53" s="84"/>
      <c r="P53" s="84"/>
      <c r="Q53" s="69"/>
      <c r="R53" s="84"/>
      <c r="S53" s="69"/>
      <c r="T53" s="85"/>
      <c r="U53" s="86"/>
    </row>
    <row r="54" spans="2:21" s="80" customFormat="1" ht="16.2" customHeight="1" thickBot="1" x14ac:dyDescent="0.35">
      <c r="B54" s="82"/>
      <c r="C54" s="125" t="s">
        <v>241</v>
      </c>
      <c r="D54" s="72"/>
      <c r="E54" s="63" t="str">
        <f>E43</f>
        <v>2017/18</v>
      </c>
      <c r="F54" s="63" t="str">
        <f t="shared" ref="F54:N54" si="11">F43</f>
        <v>2018/19</v>
      </c>
      <c r="G54" s="63" t="str">
        <f t="shared" si="11"/>
        <v>2019/20</v>
      </c>
      <c r="H54" s="63" t="str">
        <f t="shared" si="11"/>
        <v>2020/21</v>
      </c>
      <c r="I54" s="63" t="str">
        <f t="shared" si="11"/>
        <v>2021/22</v>
      </c>
      <c r="J54" s="63" t="str">
        <f t="shared" si="11"/>
        <v>2022/23</v>
      </c>
      <c r="K54" s="63" t="str">
        <f t="shared" si="11"/>
        <v>2023/24</v>
      </c>
      <c r="L54" s="63" t="str">
        <f t="shared" si="11"/>
        <v>2024/25</v>
      </c>
      <c r="M54" s="63" t="str">
        <f t="shared" si="11"/>
        <v>2025/26</v>
      </c>
      <c r="N54" s="63" t="str">
        <f t="shared" si="11"/>
        <v>2026/27</v>
      </c>
      <c r="O54" s="84"/>
      <c r="P54" s="84"/>
      <c r="Q54" s="139" t="s">
        <v>117</v>
      </c>
      <c r="R54" s="84"/>
      <c r="S54" s="127" t="s">
        <v>188</v>
      </c>
      <c r="T54" s="85"/>
      <c r="U54" s="86"/>
    </row>
    <row r="55" spans="2:21" s="80" customFormat="1" ht="24" customHeight="1" x14ac:dyDescent="0.3">
      <c r="B55" s="82"/>
      <c r="C55" s="149"/>
      <c r="D55" s="319"/>
      <c r="E55" s="149"/>
      <c r="F55" s="149"/>
      <c r="G55" s="149"/>
      <c r="H55" s="149"/>
      <c r="I55" s="149"/>
      <c r="J55" s="149"/>
      <c r="K55" s="149"/>
      <c r="L55" s="149"/>
      <c r="M55" s="149"/>
      <c r="N55" s="149"/>
      <c r="O55" s="68"/>
      <c r="P55" s="68"/>
      <c r="Q55" s="192">
        <f>SUM(E55:N55)</f>
        <v>0</v>
      </c>
      <c r="R55" s="68"/>
      <c r="S55" s="348"/>
      <c r="T55" s="85"/>
      <c r="U55" s="86"/>
    </row>
    <row r="56" spans="2:21" s="80" customFormat="1" ht="24" customHeight="1" x14ac:dyDescent="0.3">
      <c r="B56" s="82"/>
      <c r="C56" s="150"/>
      <c r="D56" s="319"/>
      <c r="E56" s="150"/>
      <c r="F56" s="150"/>
      <c r="G56" s="150"/>
      <c r="H56" s="150"/>
      <c r="I56" s="150"/>
      <c r="J56" s="150"/>
      <c r="K56" s="150"/>
      <c r="L56" s="150"/>
      <c r="M56" s="150"/>
      <c r="N56" s="150"/>
      <c r="O56" s="68"/>
      <c r="P56" s="68"/>
      <c r="Q56" s="193">
        <f>SUM(E56:N56)</f>
        <v>0</v>
      </c>
      <c r="R56" s="68"/>
      <c r="S56" s="349"/>
      <c r="T56" s="85"/>
      <c r="U56" s="86"/>
    </row>
    <row r="57" spans="2:21" s="80" customFormat="1" ht="24" customHeight="1" x14ac:dyDescent="0.3">
      <c r="B57" s="82"/>
      <c r="C57" s="150"/>
      <c r="D57" s="319"/>
      <c r="E57" s="150"/>
      <c r="F57" s="150"/>
      <c r="G57" s="150"/>
      <c r="H57" s="150"/>
      <c r="I57" s="150"/>
      <c r="J57" s="150"/>
      <c r="K57" s="150"/>
      <c r="L57" s="150"/>
      <c r="M57" s="150"/>
      <c r="N57" s="150"/>
      <c r="O57" s="68"/>
      <c r="P57" s="68"/>
      <c r="Q57" s="193">
        <f>SUM(E57:N57)</f>
        <v>0</v>
      </c>
      <c r="R57" s="68"/>
      <c r="S57" s="349"/>
      <c r="T57" s="85"/>
      <c r="U57" s="86"/>
    </row>
    <row r="58" spans="2:21" s="80" customFormat="1" ht="24" customHeight="1" x14ac:dyDescent="0.3">
      <c r="B58" s="82"/>
      <c r="C58" s="150"/>
      <c r="D58" s="319"/>
      <c r="E58" s="150"/>
      <c r="F58" s="150"/>
      <c r="G58" s="150"/>
      <c r="H58" s="150"/>
      <c r="I58" s="150"/>
      <c r="J58" s="150"/>
      <c r="K58" s="150"/>
      <c r="L58" s="150"/>
      <c r="M58" s="150"/>
      <c r="N58" s="150"/>
      <c r="O58" s="68"/>
      <c r="P58" s="68"/>
      <c r="Q58" s="193">
        <f>SUM(E58:N58)</f>
        <v>0</v>
      </c>
      <c r="R58" s="68"/>
      <c r="S58" s="349"/>
      <c r="T58" s="85"/>
      <c r="U58" s="86"/>
    </row>
    <row r="59" spans="2:21" s="80" customFormat="1" ht="24" customHeight="1" thickBot="1" x14ac:dyDescent="0.35">
      <c r="B59" s="82"/>
      <c r="C59" s="151"/>
      <c r="D59" s="319"/>
      <c r="E59" s="151"/>
      <c r="F59" s="151"/>
      <c r="G59" s="151"/>
      <c r="H59" s="151"/>
      <c r="I59" s="151"/>
      <c r="J59" s="151"/>
      <c r="K59" s="151"/>
      <c r="L59" s="151"/>
      <c r="M59" s="151"/>
      <c r="N59" s="151"/>
      <c r="O59" s="68"/>
      <c r="P59" s="68"/>
      <c r="Q59" s="194">
        <f>SUM(E59:N59)</f>
        <v>0</v>
      </c>
      <c r="R59" s="68"/>
      <c r="S59" s="349"/>
      <c r="T59" s="85"/>
      <c r="U59" s="86"/>
    </row>
    <row r="60" spans="2:21" s="80" customFormat="1" ht="20.399999999999999" customHeight="1" thickBot="1" x14ac:dyDescent="0.35">
      <c r="B60" s="82"/>
      <c r="C60" s="140" t="s">
        <v>220</v>
      </c>
      <c r="D60" s="72"/>
      <c r="E60" s="196">
        <f t="shared" ref="E60:N60" si="12">SUM(E55:E59)</f>
        <v>0</v>
      </c>
      <c r="F60" s="196">
        <f t="shared" si="12"/>
        <v>0</v>
      </c>
      <c r="G60" s="196">
        <f t="shared" si="12"/>
        <v>0</v>
      </c>
      <c r="H60" s="196">
        <f t="shared" si="12"/>
        <v>0</v>
      </c>
      <c r="I60" s="196">
        <f t="shared" si="12"/>
        <v>0</v>
      </c>
      <c r="J60" s="196">
        <f t="shared" si="12"/>
        <v>0</v>
      </c>
      <c r="K60" s="196">
        <f t="shared" si="12"/>
        <v>0</v>
      </c>
      <c r="L60" s="196">
        <f t="shared" si="12"/>
        <v>0</v>
      </c>
      <c r="M60" s="196">
        <f t="shared" si="12"/>
        <v>0</v>
      </c>
      <c r="N60" s="196">
        <f t="shared" si="12"/>
        <v>0</v>
      </c>
      <c r="O60" s="68"/>
      <c r="P60" s="68"/>
      <c r="Q60" s="195">
        <f>SUM(Q55:Q59)</f>
        <v>0</v>
      </c>
      <c r="R60" s="68"/>
      <c r="S60" s="350"/>
      <c r="T60" s="85"/>
      <c r="U60" s="86"/>
    </row>
    <row r="61" spans="2:21" ht="9.75" customHeight="1" thickBot="1" x14ac:dyDescent="0.3">
      <c r="B61" s="24"/>
      <c r="C61" s="25"/>
      <c r="D61" s="25"/>
      <c r="E61" s="25"/>
      <c r="F61" s="25"/>
      <c r="G61" s="25"/>
      <c r="H61" s="25"/>
      <c r="I61" s="25"/>
      <c r="J61" s="25"/>
      <c r="K61" s="25"/>
      <c r="L61" s="25"/>
      <c r="M61" s="25"/>
      <c r="N61" s="25"/>
      <c r="O61" s="25"/>
      <c r="P61" s="25"/>
      <c r="Q61" s="25"/>
      <c r="R61" s="25"/>
      <c r="S61" s="25"/>
      <c r="T61" s="26"/>
      <c r="U61" s="9"/>
    </row>
    <row r="62" spans="2:21" ht="15.6" thickTop="1" x14ac:dyDescent="0.25"/>
  </sheetData>
  <sheetProtection password="CC54" sheet="1" objects="1" scenarios="1" formatCells="0" formatColumns="0" formatRows="0" insertRows="0"/>
  <mergeCells count="15">
    <mergeCell ref="C53:N53"/>
    <mergeCell ref="S55:S60"/>
    <mergeCell ref="C3:I3"/>
    <mergeCell ref="C8:S8"/>
    <mergeCell ref="S44:S47"/>
    <mergeCell ref="C10:S10"/>
    <mergeCell ref="C11:S11"/>
    <mergeCell ref="C12:S12"/>
    <mergeCell ref="C13:S13"/>
    <mergeCell ref="C14:S14"/>
    <mergeCell ref="C15:S15"/>
    <mergeCell ref="S30:S33"/>
    <mergeCell ref="S37:S40"/>
    <mergeCell ref="C42:N42"/>
    <mergeCell ref="C49:N49"/>
  </mergeCells>
  <dataValidations count="1">
    <dataValidation type="list" allowBlank="1" showInputMessage="1" showErrorMessage="1" sqref="E50">
      <formula1>"YES, NO, SELECT Yes/No"</formula1>
    </dataValidation>
  </dataValidations>
  <pageMargins left="0.74803149606299213" right="0.74803149606299213" top="0.98425196850393704" bottom="0.98425196850393704" header="0.51181102362204722" footer="0.51181102362204722"/>
  <pageSetup paperSize="8" scale="6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3"/>
  <sheetViews>
    <sheetView showGridLines="0" topLeftCell="A21" zoomScale="60" zoomScaleNormal="60" workbookViewId="0">
      <selection activeCell="I46" sqref="I46"/>
    </sheetView>
  </sheetViews>
  <sheetFormatPr defaultRowHeight="15" x14ac:dyDescent="0.25"/>
  <cols>
    <col min="1" max="1" width="1.81640625" style="1" customWidth="1"/>
    <col min="2" max="2" width="1.90625" style="1" customWidth="1"/>
    <col min="3" max="3" width="30.08984375" customWidth="1"/>
    <col min="4" max="4" width="1.08984375" style="23" customWidth="1"/>
    <col min="5" max="5" width="10.1796875" customWidth="1"/>
    <col min="6" max="6" width="1.08984375" style="23" customWidth="1"/>
    <col min="7" max="7" width="11.1796875" customWidth="1"/>
    <col min="8" max="8" width="1.08984375" style="23" customWidth="1"/>
    <col min="9" max="9" width="9.36328125" customWidth="1"/>
    <col min="10" max="10" width="1.08984375" style="23" customWidth="1"/>
    <col min="11" max="25" width="8.08984375" customWidth="1"/>
    <col min="26" max="26" width="1.08984375" style="23" customWidth="1"/>
    <col min="27" max="27" width="49.54296875" style="23" customWidth="1"/>
    <col min="28" max="28" width="1.36328125" style="1" customWidth="1"/>
    <col min="29" max="29" width="9.6328125" style="1" customWidth="1"/>
    <col min="30" max="30" width="7.6328125" style="1" customWidth="1"/>
    <col min="31" max="36" width="8.90625" style="1" customWidth="1"/>
  </cols>
  <sheetData>
    <row r="1" spans="1:36" s="1" customFormat="1" ht="7.5" customHeight="1" thickBot="1" x14ac:dyDescent="0.3"/>
    <row r="2" spans="1:36" s="1" customFormat="1" ht="12" customHeight="1" thickTop="1" x14ac:dyDescent="0.25">
      <c r="B2" s="2"/>
      <c r="C2" s="3"/>
      <c r="D2" s="3"/>
      <c r="E2" s="3"/>
      <c r="F2" s="3"/>
      <c r="G2" s="3"/>
      <c r="H2" s="3"/>
      <c r="I2" s="3"/>
      <c r="J2" s="3"/>
      <c r="K2" s="3"/>
      <c r="L2" s="3"/>
      <c r="M2" s="3"/>
      <c r="N2" s="3"/>
      <c r="O2" s="3"/>
      <c r="P2" s="3"/>
      <c r="Q2" s="3"/>
      <c r="R2" s="3"/>
      <c r="S2" s="3"/>
      <c r="T2" s="3"/>
      <c r="U2" s="3"/>
      <c r="V2" s="3"/>
      <c r="W2" s="3"/>
      <c r="X2" s="3"/>
      <c r="Y2" s="3"/>
      <c r="Z2" s="3"/>
      <c r="AA2" s="3"/>
      <c r="AB2" s="4"/>
    </row>
    <row r="3" spans="1:36" ht="21" x14ac:dyDescent="0.4">
      <c r="B3" s="5"/>
      <c r="C3" s="58" t="s">
        <v>201</v>
      </c>
      <c r="D3" s="6"/>
      <c r="E3" s="7"/>
      <c r="F3" s="6"/>
      <c r="G3" s="7"/>
      <c r="H3" s="6"/>
      <c r="I3" s="7"/>
      <c r="J3" s="6"/>
      <c r="K3" s="7"/>
      <c r="L3" s="7"/>
      <c r="M3" s="7"/>
      <c r="N3" s="7"/>
      <c r="O3" s="7"/>
      <c r="P3" s="7"/>
      <c r="Q3" s="7"/>
      <c r="R3" s="7"/>
      <c r="S3" s="7"/>
      <c r="T3" s="7"/>
      <c r="U3" s="7"/>
      <c r="V3" s="7"/>
      <c r="W3" s="7"/>
      <c r="X3" s="7"/>
      <c r="Y3" s="7"/>
      <c r="Z3" s="7"/>
      <c r="AA3" s="101" t="s">
        <v>77</v>
      </c>
      <c r="AB3" s="8"/>
      <c r="AC3" s="9"/>
      <c r="AD3" s="9"/>
      <c r="AE3" s="9"/>
      <c r="AF3" s="9"/>
      <c r="AG3" s="9"/>
    </row>
    <row r="4" spans="1:36" ht="17.399999999999999" x14ac:dyDescent="0.3">
      <c r="A4" s="30"/>
      <c r="B4" s="23"/>
      <c r="C4" s="356" t="s">
        <v>197</v>
      </c>
      <c r="D4" s="356"/>
      <c r="E4" s="356"/>
      <c r="F4" s="356"/>
      <c r="G4" s="356"/>
      <c r="H4" s="356"/>
      <c r="I4" s="356"/>
      <c r="J4" s="356"/>
      <c r="K4" s="356"/>
      <c r="L4" s="356"/>
      <c r="M4" s="356"/>
      <c r="N4" s="356"/>
      <c r="O4" s="356"/>
      <c r="P4" s="356"/>
      <c r="Q4" s="356"/>
      <c r="R4" s="356"/>
      <c r="S4" s="356"/>
      <c r="T4" s="356"/>
      <c r="U4" s="356"/>
      <c r="V4" s="356"/>
      <c r="W4" s="356"/>
      <c r="X4" s="163"/>
      <c r="Y4" s="163"/>
      <c r="Z4" s="163"/>
      <c r="AA4" s="102" t="s">
        <v>78</v>
      </c>
      <c r="AB4" s="7"/>
      <c r="AC4" s="97"/>
      <c r="AD4" s="9"/>
      <c r="AE4" s="9"/>
      <c r="AF4" s="9"/>
      <c r="AG4" s="9"/>
    </row>
    <row r="5" spans="1:36" s="56" customFormat="1" ht="15.75" customHeight="1" x14ac:dyDescent="0.3">
      <c r="A5" s="95"/>
      <c r="B5" s="53"/>
      <c r="C5" s="356"/>
      <c r="D5" s="356"/>
      <c r="E5" s="356"/>
      <c r="F5" s="356"/>
      <c r="G5" s="356"/>
      <c r="H5" s="356"/>
      <c r="I5" s="356"/>
      <c r="J5" s="356"/>
      <c r="K5" s="356"/>
      <c r="L5" s="356"/>
      <c r="M5" s="356"/>
      <c r="N5" s="356"/>
      <c r="O5" s="356"/>
      <c r="P5" s="356"/>
      <c r="Q5" s="356"/>
      <c r="R5" s="356"/>
      <c r="S5" s="356"/>
      <c r="T5" s="356"/>
      <c r="U5" s="356"/>
      <c r="V5" s="356"/>
      <c r="W5" s="356"/>
      <c r="AA5" s="197" t="s">
        <v>147</v>
      </c>
      <c r="AB5" s="53"/>
      <c r="AC5" s="98"/>
      <c r="AD5" s="54"/>
      <c r="AE5" s="54"/>
      <c r="AF5" s="54"/>
      <c r="AG5" s="54"/>
      <c r="AH5" s="54"/>
      <c r="AI5" s="54"/>
      <c r="AJ5" s="54"/>
    </row>
    <row r="6" spans="1:36" s="56" customFormat="1" ht="34.200000000000003" customHeight="1" x14ac:dyDescent="0.3">
      <c r="A6" s="95"/>
      <c r="B6" s="53"/>
      <c r="C6" s="377" t="s">
        <v>190</v>
      </c>
      <c r="D6" s="377"/>
      <c r="E6" s="377"/>
      <c r="F6" s="377"/>
      <c r="G6" s="377"/>
      <c r="H6" s="377"/>
      <c r="I6" s="377"/>
      <c r="J6" s="377"/>
      <c r="K6" s="377"/>
      <c r="L6" s="377"/>
      <c r="M6" s="377"/>
      <c r="N6" s="377"/>
      <c r="O6" s="377"/>
      <c r="P6" s="377"/>
      <c r="Q6" s="377"/>
      <c r="R6" s="377"/>
      <c r="S6" s="377"/>
      <c r="T6" s="377"/>
      <c r="U6" s="377"/>
      <c r="V6" s="377"/>
      <c r="W6" s="377"/>
      <c r="X6" s="53"/>
      <c r="Y6" s="53"/>
      <c r="Z6" s="53"/>
      <c r="AA6" s="53"/>
      <c r="AB6" s="53"/>
      <c r="AC6" s="98"/>
      <c r="AD6" s="54"/>
      <c r="AE6" s="54"/>
      <c r="AF6" s="54"/>
      <c r="AG6" s="54"/>
      <c r="AH6" s="54"/>
      <c r="AI6" s="54"/>
      <c r="AJ6" s="54"/>
    </row>
    <row r="7" spans="1:36" x14ac:dyDescent="0.25">
      <c r="A7" s="30"/>
      <c r="B7" s="7"/>
      <c r="C7" s="75"/>
      <c r="E7" s="75"/>
      <c r="G7" s="75"/>
      <c r="I7" s="75"/>
      <c r="K7" s="75"/>
      <c r="L7" s="75"/>
      <c r="M7" s="75"/>
      <c r="N7" s="75"/>
      <c r="O7" s="75"/>
      <c r="P7" s="75"/>
      <c r="Q7" s="75"/>
      <c r="R7" s="75"/>
      <c r="S7" s="75"/>
      <c r="T7" s="75"/>
      <c r="U7" s="75"/>
      <c r="V7" s="75"/>
      <c r="W7" s="75"/>
      <c r="X7" s="75"/>
      <c r="Y7" s="75"/>
      <c r="AB7" s="7"/>
      <c r="AC7" s="5"/>
    </row>
    <row r="8" spans="1:36" ht="15.75" customHeight="1" x14ac:dyDescent="0.25">
      <c r="A8" s="30"/>
      <c r="B8" s="23"/>
      <c r="C8" s="53" t="s">
        <v>75</v>
      </c>
      <c r="D8" s="53"/>
      <c r="E8" s="7"/>
      <c r="F8" s="7"/>
      <c r="G8" s="7"/>
      <c r="H8" s="7"/>
      <c r="I8" s="7"/>
      <c r="J8" s="7"/>
      <c r="K8" s="7"/>
      <c r="L8" s="7"/>
      <c r="M8" s="7"/>
      <c r="N8" s="53"/>
      <c r="O8" s="7"/>
      <c r="P8" s="75"/>
      <c r="Q8" s="75"/>
      <c r="R8" s="75"/>
      <c r="S8" s="75"/>
      <c r="T8" s="75"/>
      <c r="U8" s="75"/>
      <c r="V8" s="75"/>
      <c r="W8" s="75"/>
      <c r="X8" s="75"/>
      <c r="Y8" s="75"/>
      <c r="Z8" s="7"/>
      <c r="AA8" s="7"/>
      <c r="AB8" s="7"/>
      <c r="AC8" s="5"/>
      <c r="AE8"/>
      <c r="AF8"/>
      <c r="AG8"/>
      <c r="AH8"/>
      <c r="AI8"/>
      <c r="AJ8"/>
    </row>
    <row r="9" spans="1:36" ht="15.75" customHeight="1" x14ac:dyDescent="0.25">
      <c r="A9" s="30"/>
      <c r="B9" s="23"/>
      <c r="C9" s="88" t="s">
        <v>189</v>
      </c>
      <c r="H9" s="7"/>
      <c r="I9" s="7"/>
      <c r="J9" s="7"/>
      <c r="K9" s="7"/>
      <c r="L9" s="7"/>
      <c r="M9" s="7"/>
      <c r="N9" s="53"/>
      <c r="O9" s="7"/>
      <c r="P9" s="75"/>
      <c r="Q9" s="75"/>
      <c r="R9" s="75"/>
      <c r="S9" s="75"/>
      <c r="T9" s="75"/>
      <c r="U9" s="75"/>
      <c r="V9" s="75"/>
      <c r="W9" s="75"/>
      <c r="X9" s="75"/>
      <c r="Y9" s="75"/>
      <c r="Z9" s="7"/>
      <c r="AA9" s="7"/>
      <c r="AB9" s="7"/>
      <c r="AC9" s="5"/>
      <c r="AE9"/>
      <c r="AF9"/>
      <c r="AG9"/>
      <c r="AH9"/>
      <c r="AI9"/>
      <c r="AJ9"/>
    </row>
    <row r="10" spans="1:36" ht="15.75" customHeight="1" x14ac:dyDescent="0.25">
      <c r="A10" s="30"/>
      <c r="B10" s="23"/>
      <c r="C10" s="88" t="s">
        <v>86</v>
      </c>
      <c r="D10" s="53"/>
      <c r="E10" s="7"/>
      <c r="F10" s="7"/>
      <c r="G10" s="7"/>
      <c r="H10" s="7"/>
      <c r="I10" s="7"/>
      <c r="J10" s="7"/>
      <c r="K10" s="7"/>
      <c r="L10" s="7"/>
      <c r="M10" s="7"/>
      <c r="N10" s="53"/>
      <c r="O10" s="7"/>
      <c r="P10" s="75"/>
      <c r="Q10" s="75"/>
      <c r="R10" s="75"/>
      <c r="S10" s="75"/>
      <c r="T10" s="75"/>
      <c r="U10" s="75"/>
      <c r="V10" s="75"/>
      <c r="W10" s="75"/>
      <c r="X10" s="75"/>
      <c r="Y10" s="75"/>
      <c r="Z10" s="7"/>
      <c r="AA10" s="7"/>
      <c r="AB10" s="7"/>
      <c r="AC10" s="5"/>
      <c r="AE10"/>
      <c r="AF10"/>
      <c r="AG10"/>
      <c r="AH10"/>
      <c r="AI10"/>
      <c r="AJ10"/>
    </row>
    <row r="11" spans="1:36" ht="15.75" customHeight="1" x14ac:dyDescent="0.25">
      <c r="A11" s="30"/>
      <c r="B11" s="23"/>
      <c r="C11" s="116" t="s">
        <v>102</v>
      </c>
      <c r="D11" s="53"/>
      <c r="E11" s="7"/>
      <c r="F11" s="7"/>
      <c r="G11" s="7"/>
      <c r="H11" s="7"/>
      <c r="I11" s="7"/>
      <c r="J11" s="7"/>
      <c r="K11" s="7"/>
      <c r="L11" s="7"/>
      <c r="M11" s="7"/>
      <c r="N11" s="53"/>
      <c r="O11" s="7"/>
      <c r="P11" s="75"/>
      <c r="Q11" s="75"/>
      <c r="R11" s="75"/>
      <c r="S11" s="75"/>
      <c r="T11" s="75"/>
      <c r="U11" s="75"/>
      <c r="V11" s="75"/>
      <c r="W11" s="75"/>
      <c r="X11" s="75"/>
      <c r="Y11" s="75"/>
      <c r="Z11" s="7"/>
      <c r="AA11" s="7"/>
      <c r="AB11" s="7"/>
      <c r="AC11" s="5"/>
      <c r="AE11"/>
      <c r="AF11"/>
      <c r="AG11"/>
      <c r="AH11"/>
      <c r="AI11"/>
      <c r="AJ11"/>
    </row>
    <row r="12" spans="1:36" ht="15.75" customHeight="1" x14ac:dyDescent="0.25">
      <c r="A12" s="30"/>
      <c r="B12" s="23"/>
      <c r="C12" s="53" t="s">
        <v>87</v>
      </c>
      <c r="D12" s="53"/>
      <c r="E12" s="7"/>
      <c r="F12" s="7"/>
      <c r="G12" s="7"/>
      <c r="H12" s="7"/>
      <c r="I12" s="7"/>
      <c r="J12" s="7"/>
      <c r="K12" s="7"/>
      <c r="L12" s="7"/>
      <c r="M12" s="7"/>
      <c r="N12" s="53"/>
      <c r="O12" s="7"/>
      <c r="P12" s="75"/>
      <c r="Q12" s="75"/>
      <c r="R12" s="75"/>
      <c r="S12" s="75"/>
      <c r="T12" s="75"/>
      <c r="U12" s="75"/>
      <c r="V12" s="75"/>
      <c r="W12" s="75"/>
      <c r="X12" s="75"/>
      <c r="Y12" s="75"/>
      <c r="Z12" s="7"/>
      <c r="AA12" s="7"/>
      <c r="AB12" s="7"/>
      <c r="AC12" s="5"/>
      <c r="AE12"/>
      <c r="AF12"/>
      <c r="AG12"/>
      <c r="AH12"/>
      <c r="AI12"/>
      <c r="AJ12"/>
    </row>
    <row r="13" spans="1:36" ht="15.75" customHeight="1" x14ac:dyDescent="0.25">
      <c r="A13" s="30"/>
      <c r="B13" s="23"/>
      <c r="C13" s="53" t="s">
        <v>158</v>
      </c>
      <c r="D13" s="53"/>
      <c r="E13" s="7"/>
      <c r="F13" s="7"/>
      <c r="G13" s="7"/>
      <c r="H13" s="7"/>
      <c r="I13" s="7"/>
      <c r="J13" s="7"/>
      <c r="K13" s="7"/>
      <c r="L13" s="7"/>
      <c r="M13" s="7"/>
      <c r="N13" s="53"/>
      <c r="O13" s="7"/>
      <c r="P13" s="75"/>
      <c r="Q13" s="75"/>
      <c r="R13" s="75"/>
      <c r="S13" s="75"/>
      <c r="T13" s="75"/>
      <c r="U13" s="75"/>
      <c r="V13" s="75"/>
      <c r="W13" s="75"/>
      <c r="X13" s="75"/>
      <c r="Y13" s="75"/>
      <c r="Z13" s="7"/>
      <c r="AA13" s="7"/>
      <c r="AB13" s="7"/>
      <c r="AC13" s="5"/>
      <c r="AE13"/>
      <c r="AF13"/>
      <c r="AG13"/>
      <c r="AH13"/>
      <c r="AI13"/>
      <c r="AJ13"/>
    </row>
    <row r="14" spans="1:36" ht="15.75" customHeight="1" thickBot="1" x14ac:dyDescent="0.3">
      <c r="A14" s="30"/>
      <c r="B14" s="23"/>
      <c r="C14" s="53"/>
      <c r="D14" s="53"/>
      <c r="E14" s="7"/>
      <c r="F14" s="7"/>
      <c r="G14" s="7"/>
      <c r="H14" s="7"/>
      <c r="I14" s="7"/>
      <c r="J14" s="7"/>
      <c r="K14" s="7"/>
      <c r="L14" s="7"/>
      <c r="M14" s="7"/>
      <c r="N14" s="53"/>
      <c r="O14" s="7"/>
      <c r="P14" s="75"/>
      <c r="Q14" s="75"/>
      <c r="R14" s="75"/>
      <c r="S14" s="75"/>
      <c r="T14" s="75"/>
      <c r="U14" s="75"/>
      <c r="V14" s="75"/>
      <c r="W14" s="75"/>
      <c r="X14" s="75"/>
      <c r="Y14" s="75"/>
      <c r="Z14" s="7"/>
      <c r="AA14" s="7"/>
      <c r="AB14" s="7"/>
      <c r="AC14" s="5"/>
      <c r="AE14"/>
      <c r="AF14"/>
      <c r="AG14"/>
      <c r="AH14"/>
      <c r="AI14"/>
      <c r="AJ14"/>
    </row>
    <row r="15" spans="1:36" ht="15.75" customHeight="1" thickTop="1" thickBot="1" x14ac:dyDescent="0.3">
      <c r="A15" s="30"/>
      <c r="B15" s="5"/>
      <c r="C15" s="38" t="s">
        <v>89</v>
      </c>
      <c r="D15" s="38"/>
      <c r="E15" s="378" t="s">
        <v>96</v>
      </c>
      <c r="F15" s="379"/>
      <c r="G15" s="379"/>
      <c r="H15" s="379"/>
      <c r="I15" s="379"/>
      <c r="J15" s="379"/>
      <c r="K15" s="379"/>
      <c r="L15" s="379"/>
      <c r="M15" s="113"/>
      <c r="N15" s="53"/>
      <c r="O15" s="7"/>
      <c r="P15" s="75"/>
      <c r="Q15" s="75"/>
      <c r="R15" s="75"/>
      <c r="S15" s="75"/>
      <c r="T15" s="75"/>
      <c r="U15" s="75"/>
      <c r="V15" s="75"/>
      <c r="W15" s="75"/>
      <c r="X15" s="75"/>
      <c r="Y15" s="75"/>
      <c r="Z15" s="7"/>
      <c r="AA15" s="7"/>
      <c r="AB15" s="7"/>
      <c r="AC15" s="5"/>
      <c r="AE15"/>
      <c r="AF15"/>
      <c r="AG15"/>
      <c r="AH15"/>
      <c r="AI15"/>
      <c r="AJ15"/>
    </row>
    <row r="16" spans="1:36" ht="15.75" customHeight="1" thickTop="1" x14ac:dyDescent="0.25">
      <c r="A16" s="30"/>
      <c r="B16" s="5"/>
      <c r="C16" s="109" t="s">
        <v>5</v>
      </c>
      <c r="E16" s="372" t="s">
        <v>6</v>
      </c>
      <c r="F16" s="373"/>
      <c r="G16" s="373"/>
      <c r="H16" s="373"/>
      <c r="I16" s="373"/>
      <c r="J16" s="373"/>
      <c r="K16" s="373"/>
      <c r="L16" s="373"/>
      <c r="M16" s="198"/>
      <c r="N16" s="198"/>
      <c r="O16" s="7"/>
      <c r="P16" s="75"/>
      <c r="Q16" s="75"/>
      <c r="R16" s="75"/>
      <c r="S16" s="75"/>
      <c r="T16" s="75"/>
      <c r="U16" s="75"/>
      <c r="V16" s="75"/>
      <c r="W16" s="75"/>
      <c r="X16" s="75"/>
      <c r="Y16" s="75"/>
      <c r="Z16" s="7"/>
      <c r="AA16" s="7"/>
      <c r="AB16" s="7"/>
      <c r="AC16" s="5"/>
      <c r="AE16"/>
      <c r="AF16"/>
      <c r="AG16"/>
      <c r="AH16"/>
      <c r="AI16"/>
      <c r="AJ16"/>
    </row>
    <row r="17" spans="1:36" ht="15.75" customHeight="1" x14ac:dyDescent="0.25">
      <c r="A17" s="30"/>
      <c r="B17" s="5"/>
      <c r="C17" s="110"/>
      <c r="E17" s="370" t="s">
        <v>10</v>
      </c>
      <c r="F17" s="371"/>
      <c r="G17" s="371"/>
      <c r="H17" s="371"/>
      <c r="I17" s="371"/>
      <c r="J17" s="371"/>
      <c r="K17" s="371"/>
      <c r="L17" s="371"/>
      <c r="M17" s="198"/>
      <c r="N17" s="198"/>
      <c r="O17" s="7"/>
      <c r="P17" s="75"/>
      <c r="Q17" s="75"/>
      <c r="R17" s="75"/>
      <c r="S17" s="75"/>
      <c r="T17" s="75"/>
      <c r="U17" s="75"/>
      <c r="V17" s="75"/>
      <c r="W17" s="75"/>
      <c r="X17" s="75"/>
      <c r="Y17" s="75"/>
      <c r="Z17" s="7"/>
      <c r="AA17" s="7"/>
      <c r="AB17" s="7"/>
      <c r="AC17" s="5"/>
      <c r="AE17"/>
      <c r="AF17"/>
      <c r="AG17"/>
      <c r="AH17"/>
      <c r="AI17"/>
      <c r="AJ17"/>
    </row>
    <row r="18" spans="1:36" ht="15.75" customHeight="1" thickBot="1" x14ac:dyDescent="0.3">
      <c r="A18" s="30"/>
      <c r="B18" s="5"/>
      <c r="C18" s="111"/>
      <c r="D18" s="111"/>
      <c r="E18" s="111" t="s">
        <v>12</v>
      </c>
      <c r="F18" s="111"/>
      <c r="G18" s="111"/>
      <c r="H18" s="111"/>
      <c r="I18" s="111"/>
      <c r="J18" s="111"/>
      <c r="K18" s="111"/>
      <c r="L18" s="111"/>
      <c r="M18" s="370"/>
      <c r="N18" s="371"/>
      <c r="O18" s="7"/>
      <c r="P18" s="75"/>
      <c r="Q18" s="75"/>
      <c r="R18" s="75"/>
      <c r="S18" s="75"/>
      <c r="T18" s="75"/>
      <c r="U18" s="75"/>
      <c r="V18" s="75"/>
      <c r="W18" s="75"/>
      <c r="X18" s="75"/>
      <c r="Y18" s="75"/>
      <c r="Z18" s="7"/>
      <c r="AA18" s="7"/>
      <c r="AB18" s="7"/>
      <c r="AC18" s="5"/>
      <c r="AE18"/>
      <c r="AF18"/>
      <c r="AG18"/>
      <c r="AH18"/>
      <c r="AI18"/>
      <c r="AJ18"/>
    </row>
    <row r="19" spans="1:36" ht="15.75" customHeight="1" x14ac:dyDescent="0.25">
      <c r="A19" s="30"/>
      <c r="B19" s="5"/>
      <c r="C19" s="112" t="s">
        <v>18</v>
      </c>
      <c r="E19" s="370" t="s">
        <v>90</v>
      </c>
      <c r="F19" s="371"/>
      <c r="G19" s="371"/>
      <c r="H19" s="371"/>
      <c r="I19" s="371"/>
      <c r="J19" s="371"/>
      <c r="K19" s="371"/>
      <c r="L19" s="371"/>
      <c r="M19" s="370"/>
      <c r="N19" s="371"/>
      <c r="O19" s="7"/>
      <c r="P19" s="75"/>
      <c r="Q19" s="75"/>
      <c r="R19" s="75"/>
      <c r="S19" s="75"/>
      <c r="T19" s="75"/>
      <c r="U19" s="75"/>
      <c r="V19" s="75"/>
      <c r="W19" s="75"/>
      <c r="X19" s="75"/>
      <c r="Y19" s="75"/>
      <c r="Z19" s="7"/>
      <c r="AA19" s="7"/>
      <c r="AB19" s="7"/>
      <c r="AC19" s="5"/>
      <c r="AE19"/>
      <c r="AF19"/>
      <c r="AG19"/>
      <c r="AH19"/>
      <c r="AI19"/>
      <c r="AJ19"/>
    </row>
    <row r="20" spans="1:36" ht="15.75" customHeight="1" x14ac:dyDescent="0.25">
      <c r="A20" s="30"/>
      <c r="B20" s="5"/>
      <c r="C20" s="110"/>
      <c r="E20" s="370" t="s">
        <v>91</v>
      </c>
      <c r="F20" s="371"/>
      <c r="G20" s="371"/>
      <c r="H20" s="371"/>
      <c r="I20" s="371"/>
      <c r="J20" s="371"/>
      <c r="K20" s="371"/>
      <c r="L20" s="371"/>
      <c r="M20" s="198"/>
      <c r="N20" s="198"/>
      <c r="O20" s="7"/>
      <c r="P20" s="75"/>
      <c r="Q20" s="75"/>
      <c r="R20" s="75"/>
      <c r="S20" s="75"/>
      <c r="T20" s="75"/>
      <c r="U20" s="75"/>
      <c r="V20" s="75"/>
      <c r="W20" s="75"/>
      <c r="X20" s="75"/>
      <c r="Y20" s="75"/>
      <c r="Z20" s="7"/>
      <c r="AA20" s="7"/>
      <c r="AB20" s="7"/>
      <c r="AC20" s="5"/>
      <c r="AE20"/>
      <c r="AF20"/>
      <c r="AG20"/>
      <c r="AH20"/>
      <c r="AI20"/>
      <c r="AJ20"/>
    </row>
    <row r="21" spans="1:36" ht="15.75" customHeight="1" x14ac:dyDescent="0.25">
      <c r="A21" s="30"/>
      <c r="B21" s="5"/>
      <c r="C21" s="110"/>
      <c r="E21" s="370" t="s">
        <v>92</v>
      </c>
      <c r="F21" s="371"/>
      <c r="G21" s="371"/>
      <c r="H21" s="371"/>
      <c r="I21" s="371"/>
      <c r="J21" s="371"/>
      <c r="K21" s="371"/>
      <c r="L21" s="371"/>
      <c r="M21" s="198"/>
      <c r="N21" s="198"/>
      <c r="O21" s="7"/>
      <c r="P21" s="75"/>
      <c r="Q21" s="75"/>
      <c r="R21" s="75"/>
      <c r="S21" s="75"/>
      <c r="T21" s="75"/>
      <c r="U21" s="75"/>
      <c r="V21" s="75"/>
      <c r="W21" s="75"/>
      <c r="X21" s="75"/>
      <c r="Y21" s="75"/>
      <c r="Z21" s="7"/>
      <c r="AA21" s="7"/>
      <c r="AB21" s="7"/>
      <c r="AC21" s="5"/>
      <c r="AE21"/>
      <c r="AF21"/>
      <c r="AG21"/>
      <c r="AH21"/>
      <c r="AI21"/>
      <c r="AJ21"/>
    </row>
    <row r="22" spans="1:36" ht="15.75" customHeight="1" thickBot="1" x14ac:dyDescent="0.3">
      <c r="A22" s="30"/>
      <c r="B22" s="5"/>
      <c r="C22" s="111"/>
      <c r="D22" s="111"/>
      <c r="E22" s="111" t="s">
        <v>93</v>
      </c>
      <c r="F22" s="111"/>
      <c r="G22" s="111"/>
      <c r="H22" s="111"/>
      <c r="I22" s="111"/>
      <c r="J22" s="111"/>
      <c r="K22" s="111"/>
      <c r="L22" s="111"/>
      <c r="M22" s="198"/>
      <c r="N22" s="198"/>
      <c r="O22" s="7"/>
      <c r="P22" s="75"/>
      <c r="Q22" s="75"/>
      <c r="R22" s="75"/>
      <c r="S22" s="75"/>
      <c r="T22" s="75"/>
      <c r="U22" s="75"/>
      <c r="V22" s="75"/>
      <c r="W22" s="75"/>
      <c r="X22" s="75"/>
      <c r="Y22" s="75"/>
      <c r="Z22" s="7"/>
      <c r="AA22" s="7"/>
      <c r="AB22" s="7"/>
      <c r="AC22" s="5"/>
      <c r="AE22"/>
      <c r="AF22"/>
      <c r="AG22"/>
      <c r="AH22"/>
      <c r="AI22"/>
      <c r="AJ22"/>
    </row>
    <row r="23" spans="1:36" ht="15.75" customHeight="1" x14ac:dyDescent="0.25">
      <c r="A23" s="30"/>
      <c r="B23" s="5"/>
      <c r="C23" s="112" t="s">
        <v>34</v>
      </c>
      <c r="E23" s="370" t="s">
        <v>94</v>
      </c>
      <c r="F23" s="371"/>
      <c r="G23" s="371"/>
      <c r="H23" s="371"/>
      <c r="I23" s="371"/>
      <c r="J23" s="371"/>
      <c r="K23" s="371"/>
      <c r="L23" s="371"/>
      <c r="M23" s="198"/>
      <c r="N23" s="198"/>
      <c r="O23" s="7"/>
      <c r="P23" s="75"/>
      <c r="Q23" s="75"/>
      <c r="R23" s="75"/>
      <c r="S23" s="75"/>
      <c r="T23" s="75"/>
      <c r="U23" s="75"/>
      <c r="V23" s="75"/>
      <c r="W23" s="75"/>
      <c r="X23" s="75"/>
      <c r="Y23" s="75"/>
      <c r="Z23" s="7"/>
      <c r="AA23" s="7"/>
      <c r="AB23" s="7"/>
      <c r="AC23" s="5"/>
      <c r="AE23"/>
      <c r="AF23"/>
      <c r="AG23"/>
      <c r="AH23"/>
      <c r="AI23"/>
      <c r="AJ23"/>
    </row>
    <row r="24" spans="1:36" ht="15.75" customHeight="1" thickBot="1" x14ac:dyDescent="0.3">
      <c r="A24" s="30"/>
      <c r="B24" s="5"/>
      <c r="C24" s="111"/>
      <c r="D24" s="111"/>
      <c r="E24" s="111" t="s">
        <v>95</v>
      </c>
      <c r="F24" s="111"/>
      <c r="G24" s="111"/>
      <c r="H24" s="111"/>
      <c r="I24" s="111"/>
      <c r="J24" s="111"/>
      <c r="K24" s="111"/>
      <c r="L24" s="111"/>
      <c r="M24" s="198"/>
      <c r="N24" s="198"/>
      <c r="O24" s="7"/>
      <c r="P24" s="75"/>
      <c r="Q24" s="75"/>
      <c r="R24" s="75"/>
      <c r="S24" s="75"/>
      <c r="T24" s="75"/>
      <c r="U24" s="75"/>
      <c r="V24" s="75"/>
      <c r="W24" s="75"/>
      <c r="X24" s="75"/>
      <c r="Y24" s="75"/>
      <c r="Z24" s="7"/>
      <c r="AA24" s="7"/>
      <c r="AB24" s="7"/>
      <c r="AC24" s="5"/>
      <c r="AE24"/>
      <c r="AF24"/>
      <c r="AG24"/>
      <c r="AH24"/>
      <c r="AI24"/>
      <c r="AJ24"/>
    </row>
    <row r="25" spans="1:36" ht="15.75" customHeight="1" x14ac:dyDescent="0.25">
      <c r="A25" s="30"/>
      <c r="B25" s="5"/>
      <c r="C25" s="112" t="s">
        <v>49</v>
      </c>
      <c r="E25" s="370" t="s">
        <v>97</v>
      </c>
      <c r="F25" s="371"/>
      <c r="G25" s="371"/>
      <c r="H25" s="371"/>
      <c r="I25" s="371"/>
      <c r="J25" s="371"/>
      <c r="K25" s="371"/>
      <c r="L25" s="371"/>
      <c r="M25" s="198"/>
      <c r="N25" s="198"/>
      <c r="O25" s="7"/>
      <c r="P25" s="75"/>
      <c r="Q25" s="75"/>
      <c r="R25" s="75"/>
      <c r="S25" s="75"/>
      <c r="T25" s="75"/>
      <c r="U25" s="75"/>
      <c r="V25" s="75"/>
      <c r="W25" s="75"/>
      <c r="X25" s="75"/>
      <c r="Y25" s="75"/>
      <c r="Z25" s="7"/>
      <c r="AA25" s="7"/>
      <c r="AB25" s="7"/>
      <c r="AC25" s="5"/>
      <c r="AE25"/>
      <c r="AF25"/>
      <c r="AG25"/>
      <c r="AH25"/>
      <c r="AI25"/>
      <c r="AJ25"/>
    </row>
    <row r="26" spans="1:36" ht="15.75" customHeight="1" thickBot="1" x14ac:dyDescent="0.3">
      <c r="A26" s="30"/>
      <c r="B26" s="5"/>
      <c r="C26" s="111"/>
      <c r="D26" s="111"/>
      <c r="E26" s="111" t="s">
        <v>98</v>
      </c>
      <c r="F26" s="111"/>
      <c r="G26" s="111"/>
      <c r="H26" s="111"/>
      <c r="I26" s="111"/>
      <c r="J26" s="111"/>
      <c r="K26" s="111"/>
      <c r="L26" s="111"/>
      <c r="M26" s="198"/>
      <c r="N26" s="198"/>
      <c r="O26" s="7"/>
      <c r="P26" s="75"/>
      <c r="Q26" s="75"/>
      <c r="R26" s="75"/>
      <c r="S26" s="75"/>
      <c r="T26" s="75"/>
      <c r="U26" s="75"/>
      <c r="V26" s="75"/>
      <c r="W26" s="75"/>
      <c r="X26" s="75"/>
      <c r="Y26" s="75"/>
      <c r="Z26" s="7"/>
      <c r="AA26" s="7"/>
      <c r="AB26" s="7"/>
      <c r="AC26" s="5"/>
      <c r="AE26"/>
      <c r="AF26"/>
      <c r="AG26"/>
      <c r="AH26"/>
      <c r="AI26"/>
      <c r="AJ26"/>
    </row>
    <row r="27" spans="1:36" ht="15.75" customHeight="1" thickBot="1" x14ac:dyDescent="0.3">
      <c r="A27" s="30"/>
      <c r="B27" s="5"/>
      <c r="C27" s="111" t="s">
        <v>62</v>
      </c>
      <c r="D27" s="111"/>
      <c r="E27" s="111" t="s">
        <v>99</v>
      </c>
      <c r="F27" s="111"/>
      <c r="G27" s="111"/>
      <c r="H27" s="111"/>
      <c r="I27" s="111"/>
      <c r="J27" s="111"/>
      <c r="K27" s="111"/>
      <c r="L27" s="111"/>
      <c r="M27" s="198"/>
      <c r="N27" s="198"/>
      <c r="O27" s="7"/>
      <c r="P27" s="75"/>
      <c r="Q27" s="75"/>
      <c r="R27" s="75"/>
      <c r="S27" s="75"/>
      <c r="T27" s="75"/>
      <c r="U27" s="75"/>
      <c r="V27" s="75"/>
      <c r="W27" s="75"/>
      <c r="X27" s="75"/>
      <c r="Y27" s="75"/>
      <c r="Z27" s="7"/>
      <c r="AA27" s="7"/>
      <c r="AB27" s="7"/>
      <c r="AC27" s="5"/>
      <c r="AE27"/>
      <c r="AF27"/>
      <c r="AG27"/>
      <c r="AH27"/>
      <c r="AI27"/>
      <c r="AJ27"/>
    </row>
    <row r="28" spans="1:36" ht="27.6" customHeight="1" x14ac:dyDescent="0.25">
      <c r="A28" s="30"/>
      <c r="B28" s="23"/>
      <c r="C28" s="376" t="s">
        <v>100</v>
      </c>
      <c r="D28" s="376"/>
      <c r="E28" s="376"/>
      <c r="F28" s="376"/>
      <c r="G28" s="376"/>
      <c r="H28" s="376"/>
      <c r="I28" s="376"/>
      <c r="J28" s="376"/>
      <c r="K28" s="376"/>
      <c r="L28" s="376"/>
      <c r="M28" s="7"/>
      <c r="N28" s="53"/>
      <c r="O28" s="7"/>
      <c r="P28" s="75"/>
      <c r="Q28" s="75"/>
      <c r="R28" s="75"/>
      <c r="S28" s="75"/>
      <c r="T28" s="75"/>
      <c r="U28" s="75"/>
      <c r="V28" s="75"/>
      <c r="W28" s="75"/>
      <c r="X28" s="75"/>
      <c r="Y28" s="75"/>
      <c r="Z28" s="7"/>
      <c r="AA28" s="7"/>
      <c r="AB28" s="7"/>
      <c r="AC28" s="5"/>
      <c r="AE28"/>
      <c r="AF28"/>
      <c r="AG28"/>
      <c r="AH28"/>
      <c r="AI28"/>
      <c r="AJ28"/>
    </row>
    <row r="29" spans="1:36" ht="15.6" customHeight="1" x14ac:dyDescent="0.3">
      <c r="A29" s="30"/>
      <c r="B29" s="23"/>
      <c r="C29" s="6"/>
      <c r="D29" s="6"/>
      <c r="E29" s="7"/>
      <c r="F29" s="6"/>
      <c r="G29" s="7"/>
      <c r="H29" s="6"/>
      <c r="I29" s="7"/>
      <c r="J29" s="6"/>
      <c r="K29" s="7"/>
      <c r="L29" s="7"/>
      <c r="M29" s="7"/>
      <c r="N29" s="7"/>
      <c r="O29" s="7"/>
      <c r="P29" s="7"/>
      <c r="Q29" s="7"/>
      <c r="R29" s="7"/>
      <c r="S29" s="206"/>
      <c r="T29" s="145"/>
      <c r="U29" s="145"/>
      <c r="V29" s="145"/>
      <c r="W29" s="145"/>
      <c r="X29" s="145"/>
      <c r="Y29" s="145"/>
      <c r="Z29" s="6"/>
      <c r="AA29" s="6"/>
      <c r="AB29" s="7"/>
      <c r="AC29" s="97"/>
      <c r="AD29" s="9"/>
      <c r="AE29" s="9"/>
      <c r="AF29" s="9"/>
      <c r="AG29" s="9"/>
    </row>
    <row r="30" spans="1:36" s="56" customFormat="1" ht="25.8" customHeight="1" x14ac:dyDescent="0.4">
      <c r="A30" s="95"/>
      <c r="B30" s="53"/>
      <c r="C30" s="382" t="s">
        <v>76</v>
      </c>
      <c r="D30" s="382"/>
      <c r="E30" s="382"/>
      <c r="F30" s="382"/>
      <c r="G30" s="382"/>
      <c r="H30" s="382"/>
      <c r="I30" s="382"/>
      <c r="J30" s="382"/>
      <c r="K30" s="382"/>
      <c r="L30" s="382"/>
      <c r="M30" s="382"/>
      <c r="N30" s="382"/>
      <c r="O30" s="382"/>
      <c r="P30" s="382"/>
      <c r="Q30" s="382"/>
      <c r="R30" s="382"/>
      <c r="S30" s="136"/>
      <c r="T30" s="145"/>
      <c r="U30" s="145"/>
      <c r="V30" s="145"/>
      <c r="W30" s="145"/>
      <c r="X30" s="145"/>
      <c r="Y30" s="145"/>
      <c r="Z30" s="53"/>
      <c r="AA30" s="53"/>
      <c r="AB30" s="53"/>
      <c r="AC30" s="98"/>
      <c r="AD30" s="54"/>
      <c r="AE30" s="54"/>
      <c r="AF30" s="54"/>
      <c r="AG30" s="54"/>
      <c r="AH30" s="54"/>
      <c r="AI30" s="54"/>
      <c r="AJ30" s="54"/>
    </row>
    <row r="31" spans="1:36" s="56" customFormat="1" ht="15.75" customHeight="1" x14ac:dyDescent="0.3">
      <c r="A31" s="95"/>
      <c r="B31" s="53"/>
      <c r="C31" s="100" t="s">
        <v>114</v>
      </c>
      <c r="D31" s="53"/>
      <c r="E31" s="53"/>
      <c r="F31" s="53"/>
      <c r="G31" s="53"/>
      <c r="H31" s="53"/>
      <c r="I31" s="53"/>
      <c r="J31" s="53"/>
      <c r="K31" s="53"/>
      <c r="L31" s="53"/>
      <c r="M31" s="53"/>
      <c r="N31" s="53"/>
      <c r="O31" s="53"/>
      <c r="P31" s="53"/>
      <c r="Q31" s="53"/>
      <c r="R31" s="53"/>
      <c r="S31" s="53"/>
      <c r="T31" s="145"/>
      <c r="U31" s="145"/>
      <c r="V31" s="145"/>
      <c r="W31" s="145"/>
      <c r="X31" s="145"/>
      <c r="Y31" s="7"/>
      <c r="Z31" s="7"/>
      <c r="AA31" s="101" t="s">
        <v>77</v>
      </c>
      <c r="AB31" s="53"/>
      <c r="AC31" s="98"/>
      <c r="AD31" s="54"/>
      <c r="AE31" s="54"/>
      <c r="AF31" s="54"/>
      <c r="AG31" s="54"/>
      <c r="AH31" s="54"/>
      <c r="AI31" s="54"/>
      <c r="AJ31" s="54"/>
    </row>
    <row r="32" spans="1:36" s="56" customFormat="1" ht="15.75" customHeight="1" x14ac:dyDescent="0.3">
      <c r="A32" s="95"/>
      <c r="B32" s="53"/>
      <c r="C32" s="100" t="s">
        <v>115</v>
      </c>
      <c r="D32" s="53"/>
      <c r="E32" s="53"/>
      <c r="F32" s="53"/>
      <c r="G32" s="53"/>
      <c r="H32" s="53"/>
      <c r="I32" s="53"/>
      <c r="J32" s="53"/>
      <c r="K32" s="53"/>
      <c r="L32" s="53"/>
      <c r="M32" s="53"/>
      <c r="N32" s="53"/>
      <c r="O32" s="53"/>
      <c r="P32" s="53"/>
      <c r="Q32" s="53"/>
      <c r="R32" s="53"/>
      <c r="S32" s="53"/>
      <c r="T32" s="145"/>
      <c r="U32" s="145"/>
      <c r="V32" s="145"/>
      <c r="W32" s="145"/>
      <c r="X32" s="145"/>
      <c r="Y32" s="163"/>
      <c r="Z32" s="163"/>
      <c r="AA32" s="102" t="s">
        <v>78</v>
      </c>
      <c r="AB32" s="53"/>
      <c r="AC32" s="98"/>
      <c r="AD32" s="54"/>
      <c r="AE32" s="54"/>
      <c r="AF32" s="54"/>
      <c r="AG32" s="54"/>
      <c r="AH32" s="54"/>
      <c r="AI32" s="54"/>
      <c r="AJ32" s="54"/>
    </row>
    <row r="33" spans="1:36" s="56" customFormat="1" ht="15.75" customHeight="1" x14ac:dyDescent="0.3">
      <c r="A33" s="95"/>
      <c r="B33" s="53"/>
      <c r="C33" s="100" t="s">
        <v>81</v>
      </c>
      <c r="D33" s="53"/>
      <c r="E33" s="53"/>
      <c r="F33" s="53"/>
      <c r="G33" s="53"/>
      <c r="H33" s="53"/>
      <c r="I33" s="53"/>
      <c r="J33" s="53"/>
      <c r="K33" s="53"/>
      <c r="L33" s="53"/>
      <c r="M33" s="53"/>
      <c r="N33" s="53"/>
      <c r="O33" s="53"/>
      <c r="P33" s="53"/>
      <c r="Q33" s="53"/>
      <c r="R33" s="53"/>
      <c r="S33" s="53"/>
      <c r="T33" s="145"/>
      <c r="U33" s="145"/>
      <c r="V33" s="145"/>
      <c r="W33" s="145"/>
      <c r="X33" s="145"/>
      <c r="AA33" s="197" t="s">
        <v>147</v>
      </c>
      <c r="AB33" s="53"/>
      <c r="AC33" s="98"/>
      <c r="AD33" s="54"/>
      <c r="AE33" s="54"/>
      <c r="AF33" s="54"/>
      <c r="AG33" s="54"/>
      <c r="AH33" s="54"/>
      <c r="AI33" s="54"/>
      <c r="AJ33" s="54"/>
    </row>
    <row r="34" spans="1:36" ht="15.6" customHeight="1" x14ac:dyDescent="0.3">
      <c r="A34" s="30"/>
      <c r="B34" s="23"/>
      <c r="C34" s="6"/>
      <c r="D34" s="6"/>
      <c r="E34" s="7"/>
      <c r="F34" s="6"/>
      <c r="G34" s="7"/>
      <c r="H34" s="6"/>
      <c r="I34" s="7"/>
      <c r="J34" s="6"/>
      <c r="K34" s="7"/>
      <c r="L34" s="7"/>
      <c r="M34" s="7"/>
      <c r="N34" s="7"/>
      <c r="O34" s="7"/>
      <c r="P34" s="7"/>
      <c r="Q34" s="7"/>
      <c r="R34" s="7"/>
      <c r="S34" s="7"/>
      <c r="T34" s="145"/>
      <c r="U34" s="145"/>
      <c r="V34" s="145"/>
      <c r="W34" s="145"/>
      <c r="X34" s="145"/>
      <c r="Y34" s="145"/>
      <c r="Z34" s="6"/>
      <c r="AA34" s="6"/>
      <c r="AB34" s="7"/>
      <c r="AC34" s="97"/>
      <c r="AD34" s="9"/>
      <c r="AE34" s="9"/>
      <c r="AF34" s="9"/>
      <c r="AG34" s="9"/>
    </row>
    <row r="35" spans="1:36" s="90" customFormat="1" ht="23.4" customHeight="1" thickBot="1" x14ac:dyDescent="0.45">
      <c r="A35" s="96"/>
      <c r="B35" s="94"/>
      <c r="C35" s="298" t="s">
        <v>79</v>
      </c>
      <c r="D35" s="1"/>
      <c r="E35" s="1"/>
      <c r="F35" s="1"/>
      <c r="G35" s="1"/>
      <c r="H35" s="1"/>
      <c r="I35" s="1"/>
      <c r="J35" s="1"/>
      <c r="K35" s="1"/>
      <c r="L35" s="1"/>
      <c r="M35" s="1"/>
      <c r="N35" s="1"/>
      <c r="O35" s="1"/>
      <c r="P35" s="1"/>
      <c r="Q35" s="1"/>
      <c r="R35" s="1"/>
      <c r="S35" s="1"/>
      <c r="T35" s="1"/>
      <c r="U35" s="1"/>
      <c r="V35" s="1"/>
      <c r="W35" s="1"/>
      <c r="X35" s="1"/>
      <c r="Y35" s="1"/>
      <c r="Z35" s="1"/>
      <c r="AA35" s="1"/>
      <c r="AB35" s="7"/>
      <c r="AC35" s="93"/>
      <c r="AD35" s="89"/>
      <c r="AE35" s="89"/>
      <c r="AF35" s="89"/>
      <c r="AG35" s="89"/>
      <c r="AH35" s="89"/>
      <c r="AI35" s="89"/>
      <c r="AJ35" s="89"/>
    </row>
    <row r="36" spans="1:36" s="90" customFormat="1" ht="15.75" customHeight="1" thickTop="1" x14ac:dyDescent="0.25">
      <c r="A36" s="96"/>
      <c r="B36" s="94"/>
      <c r="C36" s="3"/>
      <c r="D36" s="3"/>
      <c r="E36" s="3"/>
      <c r="F36" s="3"/>
      <c r="G36" s="3"/>
      <c r="H36" s="3"/>
      <c r="I36" s="3"/>
      <c r="J36" s="3"/>
      <c r="K36" s="3"/>
      <c r="L36" s="3"/>
      <c r="M36" s="3"/>
      <c r="N36" s="3"/>
      <c r="O36" s="3"/>
      <c r="P36" s="3"/>
      <c r="Q36" s="3"/>
      <c r="R36" s="3"/>
      <c r="S36" s="3"/>
      <c r="T36" s="3"/>
      <c r="U36" s="3"/>
      <c r="V36" s="3"/>
      <c r="W36" s="3"/>
      <c r="X36" s="3"/>
      <c r="Y36" s="3"/>
      <c r="Z36" s="3"/>
      <c r="AA36" s="3"/>
      <c r="AB36" s="202"/>
      <c r="AC36" s="93"/>
      <c r="AD36" s="89"/>
      <c r="AE36" s="89"/>
      <c r="AF36" s="89"/>
      <c r="AG36" s="89"/>
      <c r="AH36" s="89"/>
      <c r="AI36" s="89"/>
      <c r="AJ36" s="89"/>
    </row>
    <row r="37" spans="1:36" s="90" customFormat="1" ht="25.8" customHeight="1" x14ac:dyDescent="0.4">
      <c r="A37" s="96"/>
      <c r="B37" s="94"/>
      <c r="C37" s="303" t="s">
        <v>80</v>
      </c>
      <c r="D37" s="304"/>
      <c r="E37" s="304"/>
      <c r="F37" s="304"/>
      <c r="G37" s="304"/>
      <c r="H37" s="305"/>
      <c r="I37" s="306"/>
      <c r="J37" s="306"/>
      <c r="K37" s="306"/>
      <c r="L37" s="306"/>
      <c r="M37" s="306"/>
      <c r="N37" s="306"/>
      <c r="O37" s="306"/>
      <c r="P37" s="306"/>
      <c r="Q37" s="306"/>
      <c r="R37" s="306"/>
      <c r="S37" s="306"/>
      <c r="T37" s="306"/>
      <c r="U37" s="212"/>
      <c r="V37" s="214"/>
      <c r="W37" s="214"/>
      <c r="X37" s="135"/>
      <c r="Y37" s="135"/>
      <c r="Z37" s="91"/>
      <c r="AA37" s="91"/>
      <c r="AB37" s="202"/>
      <c r="AC37" s="93"/>
      <c r="AD37" s="89"/>
      <c r="AE37" s="89"/>
      <c r="AF37" s="89"/>
      <c r="AG37" s="89"/>
      <c r="AH37" s="89"/>
      <c r="AI37" s="89"/>
      <c r="AJ37" s="89"/>
    </row>
    <row r="38" spans="1:36" s="90" customFormat="1" ht="23.4" customHeight="1" thickBot="1" x14ac:dyDescent="0.35">
      <c r="A38" s="96"/>
      <c r="B38" s="94"/>
      <c r="C38" s="74"/>
      <c r="D38" s="75"/>
      <c r="E38" s="67"/>
      <c r="F38" s="67"/>
      <c r="G38" s="67"/>
      <c r="H38" s="67"/>
      <c r="I38" s="67"/>
      <c r="J38" s="67"/>
      <c r="K38" s="263" t="str">
        <f>'Q11 R&amp;D expenditure'!E29</f>
        <v>2017/18</v>
      </c>
      <c r="L38" s="263" t="str">
        <f>'Q11 R&amp;D expenditure'!F29</f>
        <v>2018/19</v>
      </c>
      <c r="M38" s="263" t="str">
        <f>'Q11 R&amp;D expenditure'!G29</f>
        <v>2019/20</v>
      </c>
      <c r="N38" s="263" t="str">
        <f>'Q11 R&amp;D expenditure'!H29</f>
        <v>2020/21</v>
      </c>
      <c r="O38" s="263" t="str">
        <f>'Q11 R&amp;D expenditure'!I29</f>
        <v>2021/22</v>
      </c>
      <c r="P38" s="263" t="str">
        <f>'Q11 R&amp;D expenditure'!J29</f>
        <v>2022/23</v>
      </c>
      <c r="Q38" s="263" t="str">
        <f>'Q11 R&amp;D expenditure'!K29</f>
        <v>2023/24</v>
      </c>
      <c r="R38" s="263" t="str">
        <f>'Q11 R&amp;D expenditure'!L29</f>
        <v>2024/25</v>
      </c>
      <c r="S38" s="263" t="str">
        <f>'Q11 R&amp;D expenditure'!M29</f>
        <v>2025/26</v>
      </c>
      <c r="T38" s="263" t="str">
        <f>'Q11 R&amp;D expenditure'!N29</f>
        <v>2026/27</v>
      </c>
      <c r="U38" s="208"/>
      <c r="V38" s="208"/>
      <c r="W38" s="208"/>
      <c r="X38" s="208"/>
      <c r="Y38" s="208"/>
      <c r="Z38" s="209"/>
      <c r="AA38" s="91"/>
      <c r="AB38" s="202"/>
      <c r="AC38" s="93"/>
      <c r="AD38" s="89"/>
      <c r="AE38" s="89"/>
      <c r="AF38" s="89"/>
      <c r="AG38" s="89"/>
      <c r="AH38" s="89"/>
      <c r="AI38" s="89"/>
      <c r="AJ38" s="89"/>
    </row>
    <row r="39" spans="1:36" s="57" customFormat="1" ht="23.4" customHeight="1" thickBot="1" x14ac:dyDescent="0.35">
      <c r="A39" s="8"/>
      <c r="B39" s="78"/>
      <c r="C39" s="74"/>
      <c r="D39" s="75"/>
      <c r="E39" s="67"/>
      <c r="F39" s="76"/>
      <c r="G39" s="76"/>
      <c r="H39" s="76"/>
      <c r="I39" s="77" t="s">
        <v>165</v>
      </c>
      <c r="J39" s="67"/>
      <c r="K39" s="264">
        <f t="shared" ref="K39:T39" si="0">SUM(K54:K58)</f>
        <v>0</v>
      </c>
      <c r="L39" s="264">
        <f t="shared" si="0"/>
        <v>0</v>
      </c>
      <c r="M39" s="264">
        <f t="shared" si="0"/>
        <v>0</v>
      </c>
      <c r="N39" s="264">
        <f t="shared" si="0"/>
        <v>0</v>
      </c>
      <c r="O39" s="264">
        <f t="shared" si="0"/>
        <v>0</v>
      </c>
      <c r="P39" s="264">
        <f t="shared" si="0"/>
        <v>0</v>
      </c>
      <c r="Q39" s="264">
        <f t="shared" si="0"/>
        <v>0</v>
      </c>
      <c r="R39" s="264">
        <f t="shared" si="0"/>
        <v>0</v>
      </c>
      <c r="S39" s="264">
        <f t="shared" si="0"/>
        <v>0</v>
      </c>
      <c r="T39" s="264">
        <f t="shared" si="0"/>
        <v>0</v>
      </c>
      <c r="U39" s="211"/>
      <c r="V39" s="210"/>
      <c r="W39" s="210"/>
      <c r="X39" s="210"/>
      <c r="Y39" s="210"/>
      <c r="Z39" s="210"/>
      <c r="AA39" s="71"/>
      <c r="AB39" s="202"/>
      <c r="AC39" s="93"/>
      <c r="AD39" s="9"/>
      <c r="AE39" s="9"/>
      <c r="AF39" s="9"/>
      <c r="AG39" s="9"/>
      <c r="AH39" s="9"/>
      <c r="AI39" s="9"/>
      <c r="AJ39" s="9"/>
    </row>
    <row r="40" spans="1:36" s="57" customFormat="1" ht="23.4" customHeight="1" thickBot="1" x14ac:dyDescent="0.35">
      <c r="A40" s="8"/>
      <c r="B40" s="78"/>
      <c r="C40" s="74"/>
      <c r="D40" s="75"/>
      <c r="E40" s="67"/>
      <c r="F40" s="76"/>
      <c r="G40" s="76"/>
      <c r="H40" s="76"/>
      <c r="I40" s="77" t="s">
        <v>166</v>
      </c>
      <c r="J40" s="67"/>
      <c r="K40" s="264">
        <f>SUM(K64:K68)</f>
        <v>0</v>
      </c>
      <c r="L40" s="264">
        <f t="shared" ref="L40:T40" si="1">SUM(L64:L68)</f>
        <v>0</v>
      </c>
      <c r="M40" s="264">
        <f t="shared" si="1"/>
        <v>0</v>
      </c>
      <c r="N40" s="264">
        <f t="shared" si="1"/>
        <v>0</v>
      </c>
      <c r="O40" s="264">
        <f t="shared" si="1"/>
        <v>0</v>
      </c>
      <c r="P40" s="264">
        <f t="shared" si="1"/>
        <v>0</v>
      </c>
      <c r="Q40" s="264">
        <f t="shared" si="1"/>
        <v>0</v>
      </c>
      <c r="R40" s="264">
        <f t="shared" si="1"/>
        <v>0</v>
      </c>
      <c r="S40" s="264">
        <f t="shared" si="1"/>
        <v>0</v>
      </c>
      <c r="T40" s="264">
        <f t="shared" si="1"/>
        <v>0</v>
      </c>
      <c r="U40" s="211"/>
      <c r="V40" s="210"/>
      <c r="W40" s="210"/>
      <c r="X40" s="210"/>
      <c r="Y40" s="210"/>
      <c r="Z40" s="210"/>
      <c r="AA40" s="71"/>
      <c r="AB40" s="261"/>
      <c r="AC40" s="93"/>
      <c r="AD40" s="9"/>
      <c r="AE40" s="9"/>
      <c r="AF40" s="9"/>
      <c r="AG40" s="9"/>
      <c r="AH40" s="9"/>
      <c r="AI40" s="9"/>
      <c r="AJ40" s="9"/>
    </row>
    <row r="41" spans="1:36" s="57" customFormat="1" ht="23.4" customHeight="1" thickBot="1" x14ac:dyDescent="0.35">
      <c r="A41" s="8"/>
      <c r="B41" s="78"/>
      <c r="C41" s="74"/>
      <c r="D41" s="75"/>
      <c r="E41" s="67"/>
      <c r="F41" s="76"/>
      <c r="G41" s="76"/>
      <c r="H41" s="76"/>
      <c r="I41" s="77" t="s">
        <v>167</v>
      </c>
      <c r="J41" s="67"/>
      <c r="K41" s="264">
        <f>K39+K40</f>
        <v>0</v>
      </c>
      <c r="L41" s="264">
        <f t="shared" ref="L41:T41" si="2">L39+L40</f>
        <v>0</v>
      </c>
      <c r="M41" s="264">
        <f t="shared" si="2"/>
        <v>0</v>
      </c>
      <c r="N41" s="264">
        <f t="shared" si="2"/>
        <v>0</v>
      </c>
      <c r="O41" s="264">
        <f t="shared" si="2"/>
        <v>0</v>
      </c>
      <c r="P41" s="264">
        <f t="shared" si="2"/>
        <v>0</v>
      </c>
      <c r="Q41" s="264">
        <f t="shared" si="2"/>
        <v>0</v>
      </c>
      <c r="R41" s="264">
        <f t="shared" si="2"/>
        <v>0</v>
      </c>
      <c r="S41" s="264">
        <f t="shared" si="2"/>
        <v>0</v>
      </c>
      <c r="T41" s="264">
        <f t="shared" si="2"/>
        <v>0</v>
      </c>
      <c r="U41" s="211"/>
      <c r="V41" s="210"/>
      <c r="W41" s="210"/>
      <c r="X41" s="210"/>
      <c r="Y41" s="210"/>
      <c r="Z41" s="210"/>
      <c r="AA41" s="71"/>
      <c r="AB41" s="261"/>
      <c r="AC41" s="93"/>
      <c r="AD41" s="9"/>
      <c r="AE41" s="9"/>
      <c r="AF41" s="9"/>
      <c r="AG41" s="9"/>
      <c r="AH41" s="9"/>
      <c r="AI41" s="9"/>
      <c r="AJ41" s="9"/>
    </row>
    <row r="42" spans="1:36" s="57" customFormat="1" ht="23.4" customHeight="1" x14ac:dyDescent="0.3">
      <c r="A42" s="8"/>
      <c r="B42" s="78"/>
      <c r="C42" s="74"/>
      <c r="D42" s="75"/>
      <c r="E42" s="67"/>
      <c r="F42" s="76"/>
      <c r="G42" s="76"/>
      <c r="H42" s="76"/>
      <c r="I42" s="77"/>
      <c r="J42" s="67"/>
      <c r="K42" s="210"/>
      <c r="L42" s="210"/>
      <c r="M42" s="210"/>
      <c r="N42" s="210"/>
      <c r="O42" s="210"/>
      <c r="P42" s="210"/>
      <c r="Q42" s="210"/>
      <c r="R42" s="210"/>
      <c r="S42" s="210"/>
      <c r="T42" s="210"/>
      <c r="U42" s="210"/>
      <c r="V42" s="210"/>
      <c r="W42" s="210"/>
      <c r="X42" s="210"/>
      <c r="Y42" s="210"/>
      <c r="Z42" s="210"/>
      <c r="AA42" s="71"/>
      <c r="AB42" s="207"/>
      <c r="AC42" s="93"/>
      <c r="AD42" s="9"/>
      <c r="AE42" s="9"/>
      <c r="AF42" s="9"/>
      <c r="AG42" s="9"/>
      <c r="AH42" s="9"/>
      <c r="AI42" s="9"/>
      <c r="AJ42" s="9"/>
    </row>
    <row r="43" spans="1:36" s="57" customFormat="1" ht="43.8" customHeight="1" x14ac:dyDescent="0.4">
      <c r="A43" s="8"/>
      <c r="B43" s="78"/>
      <c r="C43" s="242"/>
      <c r="D43" s="105"/>
      <c r="E43" s="380" t="s">
        <v>202</v>
      </c>
      <c r="F43" s="381"/>
      <c r="G43" s="381"/>
      <c r="H43" s="381"/>
      <c r="I43" s="381"/>
      <c r="J43" s="381"/>
      <c r="K43" s="381"/>
      <c r="L43" s="381"/>
      <c r="M43" s="381"/>
      <c r="N43" s="381"/>
      <c r="O43" s="381"/>
      <c r="P43" s="381"/>
      <c r="Q43" s="381"/>
      <c r="R43" s="381"/>
      <c r="S43" s="381"/>
      <c r="T43" s="381"/>
      <c r="U43" s="307"/>
      <c r="V43" s="307"/>
      <c r="W43" s="307"/>
      <c r="X43" s="307"/>
      <c r="Y43" s="307"/>
      <c r="Z43" s="83"/>
      <c r="AA43" s="71"/>
      <c r="AB43" s="202"/>
      <c r="AC43" s="93"/>
      <c r="AD43" s="9"/>
      <c r="AE43" s="9"/>
      <c r="AF43" s="9"/>
      <c r="AG43" s="9"/>
      <c r="AH43" s="9"/>
      <c r="AI43" s="9"/>
      <c r="AJ43" s="9"/>
    </row>
    <row r="44" spans="1:36" s="57" customFormat="1" ht="16.8" customHeight="1" thickBot="1" x14ac:dyDescent="0.35">
      <c r="A44" s="8"/>
      <c r="B44" s="78"/>
      <c r="C44" s="243"/>
      <c r="D44" s="243"/>
      <c r="E44" s="243"/>
      <c r="F44" s="243"/>
      <c r="G44" s="243"/>
      <c r="H44" s="243"/>
      <c r="I44" s="243"/>
      <c r="J44" s="212"/>
      <c r="K44" s="263" t="str">
        <f>K76</f>
        <v>2010/11</v>
      </c>
      <c r="L44" s="263" t="str">
        <f t="shared" ref="L44:Y44" si="3">L76</f>
        <v>2011/12</v>
      </c>
      <c r="M44" s="263" t="str">
        <f t="shared" si="3"/>
        <v>2012/13</v>
      </c>
      <c r="N44" s="263" t="str">
        <f t="shared" si="3"/>
        <v>2013/14</v>
      </c>
      <c r="O44" s="263" t="str">
        <f t="shared" si="3"/>
        <v>2014/15</v>
      </c>
      <c r="P44" s="263" t="str">
        <f t="shared" si="3"/>
        <v>2015/16</v>
      </c>
      <c r="Q44" s="263" t="str">
        <f t="shared" si="3"/>
        <v>2016/17</v>
      </c>
      <c r="R44" s="263" t="str">
        <f t="shared" si="3"/>
        <v>2017/18</v>
      </c>
      <c r="S44" s="263" t="str">
        <f t="shared" si="3"/>
        <v>2018/19</v>
      </c>
      <c r="T44" s="263" t="str">
        <f t="shared" si="3"/>
        <v>2019/20</v>
      </c>
      <c r="U44" s="263" t="str">
        <f t="shared" si="3"/>
        <v>2020/21</v>
      </c>
      <c r="V44" s="263" t="str">
        <f t="shared" si="3"/>
        <v>2021/22</v>
      </c>
      <c r="W44" s="263" t="str">
        <f t="shared" si="3"/>
        <v>2022/23</v>
      </c>
      <c r="X44" s="263" t="str">
        <f t="shared" si="3"/>
        <v>2023/24</v>
      </c>
      <c r="Y44" s="263" t="str">
        <f t="shared" si="3"/>
        <v>2024/25</v>
      </c>
      <c r="Z44" s="83"/>
      <c r="AA44" s="71"/>
      <c r="AB44" s="202"/>
      <c r="AC44" s="93"/>
      <c r="AD44" s="9"/>
      <c r="AE44" s="9"/>
      <c r="AF44" s="9"/>
      <c r="AG44" s="9"/>
      <c r="AH44" s="9"/>
      <c r="AI44" s="9"/>
      <c r="AJ44" s="9"/>
    </row>
    <row r="45" spans="1:36" s="57" customFormat="1" ht="23.4" customHeight="1" thickBot="1" x14ac:dyDescent="0.35">
      <c r="A45" s="8"/>
      <c r="B45" s="78"/>
      <c r="C45" s="74"/>
      <c r="D45" s="75"/>
      <c r="E45" s="67"/>
      <c r="F45" s="76"/>
      <c r="G45" s="76"/>
      <c r="H45" s="76"/>
      <c r="I45" s="77" t="s">
        <v>168</v>
      </c>
      <c r="J45" s="67"/>
      <c r="K45" s="264">
        <f>SUM(K77:K81)</f>
        <v>0</v>
      </c>
      <c r="L45" s="264">
        <f t="shared" ref="L45:Y45" si="4">SUM(L77:L81)</f>
        <v>0</v>
      </c>
      <c r="M45" s="264">
        <f t="shared" si="4"/>
        <v>0</v>
      </c>
      <c r="N45" s="264">
        <f t="shared" si="4"/>
        <v>0</v>
      </c>
      <c r="O45" s="264">
        <f t="shared" si="4"/>
        <v>0</v>
      </c>
      <c r="P45" s="264">
        <f t="shared" si="4"/>
        <v>0</v>
      </c>
      <c r="Q45" s="264">
        <f t="shared" si="4"/>
        <v>0</v>
      </c>
      <c r="R45" s="264">
        <f t="shared" si="4"/>
        <v>0</v>
      </c>
      <c r="S45" s="264">
        <f t="shared" si="4"/>
        <v>0</v>
      </c>
      <c r="T45" s="264">
        <f t="shared" si="4"/>
        <v>0</v>
      </c>
      <c r="U45" s="264">
        <f t="shared" si="4"/>
        <v>0</v>
      </c>
      <c r="V45" s="264">
        <f t="shared" si="4"/>
        <v>0</v>
      </c>
      <c r="W45" s="264">
        <f t="shared" si="4"/>
        <v>0</v>
      </c>
      <c r="X45" s="264">
        <f t="shared" si="4"/>
        <v>0</v>
      </c>
      <c r="Y45" s="264">
        <f t="shared" si="4"/>
        <v>0</v>
      </c>
      <c r="Z45" s="211"/>
      <c r="AA45" s="71"/>
      <c r="AB45" s="202"/>
      <c r="AC45" s="93"/>
      <c r="AD45" s="9"/>
      <c r="AE45" s="9"/>
      <c r="AF45" s="9"/>
      <c r="AG45" s="9"/>
      <c r="AH45" s="9"/>
      <c r="AI45" s="9"/>
      <c r="AJ45" s="9"/>
    </row>
    <row r="46" spans="1:36" s="57" customFormat="1" ht="23.4" customHeight="1" thickBot="1" x14ac:dyDescent="0.35">
      <c r="A46" s="8"/>
      <c r="B46" s="78"/>
      <c r="C46" s="74"/>
      <c r="D46" s="75"/>
      <c r="E46" s="67"/>
      <c r="F46" s="76"/>
      <c r="G46" s="76"/>
      <c r="H46" s="76"/>
      <c r="I46" s="77" t="s">
        <v>169</v>
      </c>
      <c r="J46" s="67"/>
      <c r="K46" s="264">
        <f>SUM(K87:K91)</f>
        <v>0</v>
      </c>
      <c r="L46" s="264">
        <f t="shared" ref="L46:Y46" si="5">SUM(L87:L91)</f>
        <v>0</v>
      </c>
      <c r="M46" s="264">
        <f t="shared" si="5"/>
        <v>0</v>
      </c>
      <c r="N46" s="264">
        <f t="shared" si="5"/>
        <v>0</v>
      </c>
      <c r="O46" s="264">
        <f t="shared" si="5"/>
        <v>0</v>
      </c>
      <c r="P46" s="264">
        <f t="shared" si="5"/>
        <v>0</v>
      </c>
      <c r="Q46" s="264">
        <f t="shared" si="5"/>
        <v>0</v>
      </c>
      <c r="R46" s="264">
        <f t="shared" si="5"/>
        <v>0</v>
      </c>
      <c r="S46" s="264">
        <f t="shared" si="5"/>
        <v>0</v>
      </c>
      <c r="T46" s="264">
        <f t="shared" si="5"/>
        <v>0</v>
      </c>
      <c r="U46" s="264">
        <f t="shared" si="5"/>
        <v>0</v>
      </c>
      <c r="V46" s="264">
        <f t="shared" si="5"/>
        <v>0</v>
      </c>
      <c r="W46" s="264">
        <f t="shared" si="5"/>
        <v>0</v>
      </c>
      <c r="X46" s="264">
        <f t="shared" si="5"/>
        <v>0</v>
      </c>
      <c r="Y46" s="264">
        <f t="shared" si="5"/>
        <v>0</v>
      </c>
      <c r="Z46" s="211"/>
      <c r="AA46" s="71"/>
      <c r="AB46" s="261"/>
      <c r="AC46" s="93"/>
      <c r="AD46" s="9"/>
      <c r="AE46" s="9"/>
      <c r="AF46" s="9"/>
      <c r="AG46" s="9"/>
      <c r="AH46" s="9"/>
      <c r="AI46" s="9"/>
      <c r="AJ46" s="9"/>
    </row>
    <row r="47" spans="1:36" s="57" customFormat="1" ht="23.4" customHeight="1" thickBot="1" x14ac:dyDescent="0.35">
      <c r="A47" s="8"/>
      <c r="B47" s="78"/>
      <c r="C47" s="74"/>
      <c r="D47" s="75"/>
      <c r="E47" s="67"/>
      <c r="F47" s="76"/>
      <c r="G47" s="76"/>
      <c r="H47" s="76"/>
      <c r="I47" s="77" t="s">
        <v>170</v>
      </c>
      <c r="J47" s="67"/>
      <c r="K47" s="264">
        <f>K45+K46</f>
        <v>0</v>
      </c>
      <c r="L47" s="264">
        <f t="shared" ref="L47:Y47" si="6">L45+L46</f>
        <v>0</v>
      </c>
      <c r="M47" s="264">
        <f t="shared" si="6"/>
        <v>0</v>
      </c>
      <c r="N47" s="264">
        <f t="shared" si="6"/>
        <v>0</v>
      </c>
      <c r="O47" s="264">
        <f t="shared" si="6"/>
        <v>0</v>
      </c>
      <c r="P47" s="264">
        <f t="shared" si="6"/>
        <v>0</v>
      </c>
      <c r="Q47" s="264">
        <f t="shared" si="6"/>
        <v>0</v>
      </c>
      <c r="R47" s="264">
        <f t="shared" si="6"/>
        <v>0</v>
      </c>
      <c r="S47" s="264">
        <f t="shared" si="6"/>
        <v>0</v>
      </c>
      <c r="T47" s="264">
        <f t="shared" si="6"/>
        <v>0</v>
      </c>
      <c r="U47" s="264">
        <f t="shared" si="6"/>
        <v>0</v>
      </c>
      <c r="V47" s="264">
        <f t="shared" si="6"/>
        <v>0</v>
      </c>
      <c r="W47" s="264">
        <f t="shared" si="6"/>
        <v>0</v>
      </c>
      <c r="X47" s="264">
        <f t="shared" si="6"/>
        <v>0</v>
      </c>
      <c r="Y47" s="264">
        <f t="shared" si="6"/>
        <v>0</v>
      </c>
      <c r="Z47" s="211"/>
      <c r="AA47" s="71"/>
      <c r="AB47" s="261"/>
      <c r="AC47" s="93"/>
      <c r="AD47" s="9"/>
      <c r="AE47" s="9"/>
      <c r="AF47" s="9"/>
      <c r="AG47" s="9"/>
      <c r="AH47" s="9"/>
      <c r="AI47" s="9"/>
      <c r="AJ47" s="9"/>
    </row>
    <row r="48" spans="1:36" s="57" customFormat="1" ht="23.4" customHeight="1" x14ac:dyDescent="0.3">
      <c r="A48" s="8"/>
      <c r="B48" s="78"/>
      <c r="C48" s="74"/>
      <c r="D48" s="75"/>
      <c r="E48" s="67"/>
      <c r="F48" s="76"/>
      <c r="G48" s="76"/>
      <c r="H48" s="76"/>
      <c r="I48" s="77"/>
      <c r="J48" s="67"/>
      <c r="K48" s="292"/>
      <c r="L48" s="292"/>
      <c r="M48" s="292"/>
      <c r="N48" s="292"/>
      <c r="O48" s="292"/>
      <c r="P48" s="292"/>
      <c r="Q48" s="292"/>
      <c r="R48" s="292"/>
      <c r="S48" s="292"/>
      <c r="T48" s="292"/>
      <c r="U48" s="292"/>
      <c r="V48" s="292"/>
      <c r="W48" s="292"/>
      <c r="X48" s="292"/>
      <c r="Y48" s="292"/>
      <c r="Z48" s="210"/>
      <c r="AA48" s="71"/>
      <c r="AB48" s="8"/>
      <c r="AC48" s="78"/>
      <c r="AD48" s="9"/>
      <c r="AE48" s="9"/>
      <c r="AF48" s="9"/>
      <c r="AG48" s="9"/>
      <c r="AH48" s="9"/>
      <c r="AI48" s="9"/>
      <c r="AJ48" s="9"/>
    </row>
    <row r="49" spans="1:36" s="57" customFormat="1" ht="23.4" customHeight="1" x14ac:dyDescent="0.3">
      <c r="A49" s="8"/>
      <c r="B49" s="78"/>
      <c r="C49" s="347" t="s">
        <v>195</v>
      </c>
      <c r="D49" s="347"/>
      <c r="E49" s="347"/>
      <c r="F49" s="347"/>
      <c r="G49" s="347"/>
      <c r="H49" s="347"/>
      <c r="I49" s="347"/>
      <c r="J49" s="347"/>
      <c r="K49" s="347"/>
      <c r="L49" s="347"/>
      <c r="M49" s="347"/>
      <c r="N49" s="347"/>
      <c r="O49" s="347"/>
      <c r="P49" s="347"/>
      <c r="Q49" s="347"/>
      <c r="R49" s="347"/>
      <c r="S49" s="347"/>
      <c r="T49" s="292"/>
      <c r="U49" s="292"/>
      <c r="V49" s="292"/>
      <c r="W49" s="292"/>
      <c r="X49" s="292"/>
      <c r="Y49" s="292"/>
      <c r="Z49" s="210"/>
      <c r="AA49" s="71"/>
      <c r="AB49" s="8"/>
      <c r="AC49" s="78"/>
      <c r="AD49" s="9"/>
      <c r="AE49" s="9"/>
      <c r="AF49" s="9"/>
      <c r="AG49" s="9"/>
      <c r="AH49" s="9"/>
      <c r="AI49" s="9"/>
      <c r="AJ49" s="9"/>
    </row>
    <row r="50" spans="1:36" s="57" customFormat="1" ht="23.4" customHeight="1" x14ac:dyDescent="0.3">
      <c r="A50" s="8"/>
      <c r="B50" s="78"/>
      <c r="C50" s="293" t="s">
        <v>173</v>
      </c>
      <c r="D50" s="293"/>
      <c r="E50" s="293"/>
      <c r="F50" s="293"/>
      <c r="G50" s="293"/>
      <c r="H50" s="293"/>
      <c r="I50" s="293"/>
      <c r="J50" s="293"/>
      <c r="K50" s="293"/>
      <c r="L50" s="293"/>
      <c r="M50" s="293"/>
      <c r="N50" s="293"/>
      <c r="O50" s="293"/>
      <c r="P50" s="293"/>
      <c r="Q50" s="293"/>
      <c r="R50" s="293"/>
      <c r="S50" s="293"/>
      <c r="T50" s="293"/>
      <c r="U50" s="292"/>
      <c r="V50" s="292"/>
      <c r="W50" s="292"/>
      <c r="X50" s="292"/>
      <c r="Y50" s="292"/>
      <c r="Z50" s="210"/>
      <c r="AA50" s="71"/>
      <c r="AB50" s="8"/>
      <c r="AC50" s="78"/>
      <c r="AD50" s="9"/>
      <c r="AE50" s="9"/>
      <c r="AF50" s="9"/>
      <c r="AG50" s="9"/>
      <c r="AH50" s="9"/>
      <c r="AI50" s="9"/>
      <c r="AJ50" s="9"/>
    </row>
    <row r="51" spans="1:36" s="57" customFormat="1" ht="32.4" customHeight="1" x14ac:dyDescent="0.3">
      <c r="A51" s="8"/>
      <c r="B51" s="78"/>
      <c r="C51" s="281" t="s">
        <v>172</v>
      </c>
      <c r="D51" s="293"/>
      <c r="E51" s="293"/>
      <c r="F51" s="293"/>
      <c r="G51" s="293"/>
      <c r="H51" s="293"/>
      <c r="I51" s="293"/>
      <c r="J51" s="293"/>
      <c r="K51" s="293"/>
      <c r="L51" s="293"/>
      <c r="M51" s="293"/>
      <c r="N51" s="293"/>
      <c r="O51" s="293"/>
      <c r="P51" s="293"/>
      <c r="Q51" s="293"/>
      <c r="R51" s="293"/>
      <c r="S51" s="293"/>
      <c r="T51" s="293"/>
      <c r="U51" s="292"/>
      <c r="V51" s="292"/>
      <c r="W51" s="292"/>
      <c r="X51" s="292"/>
      <c r="Y51" s="292"/>
      <c r="Z51" s="210"/>
      <c r="AA51" s="71"/>
      <c r="AB51" s="8"/>
      <c r="AC51" s="78"/>
      <c r="AD51" s="9"/>
      <c r="AE51" s="9"/>
      <c r="AF51" s="9"/>
      <c r="AG51" s="9"/>
      <c r="AH51" s="9"/>
      <c r="AI51" s="9"/>
      <c r="AJ51" s="9"/>
    </row>
    <row r="52" spans="1:36" ht="32.4" customHeight="1" x14ac:dyDescent="0.25">
      <c r="B52" s="5"/>
      <c r="C52" s="357" t="s">
        <v>177</v>
      </c>
      <c r="D52" s="55"/>
      <c r="E52" s="107" t="s">
        <v>83</v>
      </c>
      <c r="F52" s="55"/>
      <c r="G52" s="374" t="s">
        <v>198</v>
      </c>
      <c r="H52" s="55"/>
      <c r="I52" s="107" t="str">
        <f>K$38</f>
        <v>2017/18</v>
      </c>
      <c r="J52" s="55"/>
      <c r="K52" s="210"/>
      <c r="L52" s="55"/>
      <c r="M52" s="55"/>
      <c r="N52" s="55"/>
      <c r="O52" s="55"/>
      <c r="P52" s="55"/>
      <c r="Q52" s="55"/>
      <c r="R52" s="55"/>
      <c r="S52" s="55"/>
      <c r="T52" s="55"/>
      <c r="U52" s="55"/>
      <c r="V52" s="55"/>
      <c r="W52" s="55"/>
      <c r="X52" s="55"/>
      <c r="Y52" s="55"/>
      <c r="Z52" s="22"/>
      <c r="AA52" s="22"/>
      <c r="AB52" s="8"/>
      <c r="AC52" s="9"/>
      <c r="AD52" s="9"/>
    </row>
    <row r="53" spans="1:36" ht="22.2" customHeight="1" thickBot="1" x14ac:dyDescent="0.35">
      <c r="B53" s="5"/>
      <c r="C53" s="357"/>
      <c r="D53" s="199"/>
      <c r="E53" s="199" t="s">
        <v>84</v>
      </c>
      <c r="F53" s="199"/>
      <c r="G53" s="375"/>
      <c r="H53" s="199"/>
      <c r="I53" s="199" t="s">
        <v>85</v>
      </c>
      <c r="J53" s="199"/>
      <c r="K53" s="63" t="str">
        <f>K$38</f>
        <v>2017/18</v>
      </c>
      <c r="L53" s="63" t="str">
        <f t="shared" ref="L53:T53" si="7">L$38</f>
        <v>2018/19</v>
      </c>
      <c r="M53" s="63" t="str">
        <f t="shared" si="7"/>
        <v>2019/20</v>
      </c>
      <c r="N53" s="63" t="str">
        <f t="shared" si="7"/>
        <v>2020/21</v>
      </c>
      <c r="O53" s="63" t="str">
        <f t="shared" si="7"/>
        <v>2021/22</v>
      </c>
      <c r="P53" s="63" t="str">
        <f t="shared" si="7"/>
        <v>2022/23</v>
      </c>
      <c r="Q53" s="63" t="str">
        <f t="shared" si="7"/>
        <v>2023/24</v>
      </c>
      <c r="R53" s="63" t="str">
        <f t="shared" si="7"/>
        <v>2024/25</v>
      </c>
      <c r="S53" s="63" t="str">
        <f t="shared" si="7"/>
        <v>2025/26</v>
      </c>
      <c r="T53" s="63" t="str">
        <f t="shared" si="7"/>
        <v>2026/27</v>
      </c>
      <c r="U53" s="63"/>
      <c r="V53" s="286" t="s">
        <v>188</v>
      </c>
      <c r="W53" s="63"/>
      <c r="X53" s="63"/>
      <c r="Y53" s="63"/>
      <c r="Z53" s="18"/>
      <c r="AA53" s="200"/>
      <c r="AB53" s="8"/>
      <c r="AC53" s="9"/>
      <c r="AD53" s="9"/>
    </row>
    <row r="54" spans="1:36" ht="23.4" customHeight="1" x14ac:dyDescent="0.25">
      <c r="B54" s="5"/>
      <c r="C54" s="182"/>
      <c r="D54" s="273"/>
      <c r="E54" s="268">
        <v>5</v>
      </c>
      <c r="F54" s="274"/>
      <c r="G54" s="176"/>
      <c r="H54" s="274"/>
      <c r="I54" s="178"/>
      <c r="J54" s="275"/>
      <c r="K54" s="180"/>
      <c r="L54" s="180"/>
      <c r="M54" s="180"/>
      <c r="N54" s="180"/>
      <c r="O54" s="180"/>
      <c r="P54" s="180"/>
      <c r="Q54" s="180"/>
      <c r="R54" s="180"/>
      <c r="S54" s="180"/>
      <c r="T54" s="180"/>
      <c r="U54" s="227"/>
      <c r="V54" s="361"/>
      <c r="W54" s="362"/>
      <c r="X54" s="362"/>
      <c r="Y54" s="362"/>
      <c r="Z54" s="362"/>
      <c r="AA54" s="363"/>
      <c r="AB54" s="20"/>
      <c r="AC54" s="21"/>
      <c r="AD54" s="21"/>
    </row>
    <row r="55" spans="1:36" ht="23.4" customHeight="1" x14ac:dyDescent="0.25">
      <c r="B55" s="5"/>
      <c r="C55" s="183"/>
      <c r="D55" s="273"/>
      <c r="E55" s="269">
        <v>4</v>
      </c>
      <c r="F55" s="276"/>
      <c r="G55" s="177"/>
      <c r="H55" s="276"/>
      <c r="I55" s="179"/>
      <c r="J55" s="275"/>
      <c r="K55" s="181"/>
      <c r="L55" s="181"/>
      <c r="M55" s="181"/>
      <c r="N55" s="181"/>
      <c r="O55" s="181"/>
      <c r="P55" s="181"/>
      <c r="Q55" s="181"/>
      <c r="R55" s="181"/>
      <c r="S55" s="181"/>
      <c r="T55" s="181"/>
      <c r="U55" s="227"/>
      <c r="V55" s="364"/>
      <c r="W55" s="365"/>
      <c r="X55" s="365"/>
      <c r="Y55" s="365"/>
      <c r="Z55" s="365"/>
      <c r="AA55" s="366"/>
      <c r="AB55" s="20"/>
      <c r="AC55" s="21"/>
      <c r="AD55" s="21"/>
    </row>
    <row r="56" spans="1:36" ht="23.4" customHeight="1" x14ac:dyDescent="0.25">
      <c r="B56" s="5"/>
      <c r="C56" s="183"/>
      <c r="D56" s="273"/>
      <c r="E56" s="269">
        <v>3</v>
      </c>
      <c r="F56" s="274"/>
      <c r="G56" s="177"/>
      <c r="H56" s="274"/>
      <c r="I56" s="179"/>
      <c r="J56" s="275"/>
      <c r="K56" s="181"/>
      <c r="L56" s="181"/>
      <c r="M56" s="181"/>
      <c r="N56" s="181"/>
      <c r="O56" s="181"/>
      <c r="P56" s="181"/>
      <c r="Q56" s="181"/>
      <c r="R56" s="181"/>
      <c r="S56" s="181"/>
      <c r="T56" s="181"/>
      <c r="U56" s="227"/>
      <c r="V56" s="364"/>
      <c r="W56" s="365"/>
      <c r="X56" s="365"/>
      <c r="Y56" s="365"/>
      <c r="Z56" s="365"/>
      <c r="AA56" s="366"/>
      <c r="AB56" s="20"/>
      <c r="AC56" s="21"/>
      <c r="AD56" s="21"/>
    </row>
    <row r="57" spans="1:36" ht="23.4" customHeight="1" x14ac:dyDescent="0.25">
      <c r="B57" s="5"/>
      <c r="C57" s="184"/>
      <c r="D57" s="273"/>
      <c r="E57" s="269">
        <v>2</v>
      </c>
      <c r="F57" s="274"/>
      <c r="G57" s="177"/>
      <c r="H57" s="274"/>
      <c r="I57" s="179"/>
      <c r="J57" s="275"/>
      <c r="K57" s="181"/>
      <c r="L57" s="181"/>
      <c r="M57" s="181"/>
      <c r="N57" s="181"/>
      <c r="O57" s="181"/>
      <c r="P57" s="181"/>
      <c r="Q57" s="181"/>
      <c r="R57" s="181"/>
      <c r="S57" s="181"/>
      <c r="T57" s="181"/>
      <c r="U57" s="227"/>
      <c r="V57" s="364"/>
      <c r="W57" s="365"/>
      <c r="X57" s="365"/>
      <c r="Y57" s="365"/>
      <c r="Z57" s="365"/>
      <c r="AA57" s="366"/>
      <c r="AB57" s="20"/>
      <c r="AC57" s="21"/>
      <c r="AD57" s="21"/>
    </row>
    <row r="58" spans="1:36" ht="23.4" customHeight="1" thickBot="1" x14ac:dyDescent="0.3">
      <c r="B58" s="5"/>
      <c r="C58" s="184"/>
      <c r="D58" s="273"/>
      <c r="E58" s="269">
        <v>1</v>
      </c>
      <c r="F58" s="274"/>
      <c r="G58" s="177"/>
      <c r="H58" s="274"/>
      <c r="I58" s="179"/>
      <c r="J58" s="275"/>
      <c r="K58" s="181"/>
      <c r="L58" s="181"/>
      <c r="M58" s="181"/>
      <c r="N58" s="181"/>
      <c r="O58" s="181"/>
      <c r="P58" s="181"/>
      <c r="Q58" s="181"/>
      <c r="R58" s="181"/>
      <c r="S58" s="181"/>
      <c r="T58" s="181"/>
      <c r="U58" s="227"/>
      <c r="V58" s="367"/>
      <c r="W58" s="368"/>
      <c r="X58" s="368"/>
      <c r="Y58" s="368"/>
      <c r="Z58" s="368"/>
      <c r="AA58" s="369"/>
      <c r="AB58" s="20"/>
      <c r="AC58" s="21"/>
      <c r="AD58" s="21"/>
    </row>
    <row r="59" spans="1:36" ht="23.4" customHeight="1" x14ac:dyDescent="0.25">
      <c r="B59" s="5"/>
      <c r="C59" s="1"/>
      <c r="E59" s="169"/>
      <c r="F59" s="167"/>
      <c r="G59" s="166"/>
      <c r="H59" s="167"/>
      <c r="I59" s="172"/>
      <c r="J59" s="167"/>
      <c r="K59" s="170"/>
      <c r="L59" s="170"/>
      <c r="M59" s="170"/>
      <c r="N59" s="170"/>
      <c r="O59" s="170"/>
      <c r="P59" s="170"/>
      <c r="Q59" s="170"/>
      <c r="R59" s="170"/>
      <c r="S59" s="170"/>
      <c r="T59" s="170"/>
      <c r="U59" s="230"/>
      <c r="V59" s="63"/>
      <c r="W59" s="63"/>
      <c r="X59" s="63"/>
      <c r="Y59" s="63"/>
      <c r="Z59" s="18"/>
      <c r="AA59" s="200"/>
      <c r="AB59" s="20"/>
      <c r="AC59" s="21"/>
      <c r="AD59" s="21"/>
    </row>
    <row r="60" spans="1:36" ht="23.4" customHeight="1" x14ac:dyDescent="0.3">
      <c r="B60" s="5"/>
      <c r="C60" s="293" t="s">
        <v>173</v>
      </c>
      <c r="E60" s="169"/>
      <c r="F60" s="167"/>
      <c r="G60" s="166"/>
      <c r="H60" s="167"/>
      <c r="I60" s="172"/>
      <c r="J60" s="167"/>
      <c r="K60" s="170"/>
      <c r="L60" s="170"/>
      <c r="M60" s="170"/>
      <c r="N60" s="170"/>
      <c r="O60" s="170"/>
      <c r="P60" s="170"/>
      <c r="Q60" s="170"/>
      <c r="R60" s="170"/>
      <c r="S60" s="170"/>
      <c r="T60" s="170"/>
      <c r="U60" s="230"/>
      <c r="V60" s="63"/>
      <c r="W60" s="63"/>
      <c r="X60" s="63"/>
      <c r="Y60" s="63"/>
      <c r="Z60" s="18"/>
      <c r="AA60" s="200"/>
      <c r="AB60" s="20"/>
      <c r="AC60" s="21"/>
      <c r="AD60" s="21"/>
    </row>
    <row r="61" spans="1:36" ht="31.8" customHeight="1" x14ac:dyDescent="0.3">
      <c r="B61" s="5"/>
      <c r="C61" s="282" t="s">
        <v>174</v>
      </c>
      <c r="D61" s="260"/>
      <c r="E61" s="171"/>
      <c r="F61" s="260"/>
      <c r="G61" s="260"/>
      <c r="H61" s="260"/>
      <c r="I61" s="174"/>
      <c r="J61" s="260"/>
      <c r="K61" s="175"/>
      <c r="L61" s="175"/>
      <c r="M61" s="175"/>
      <c r="N61" s="175"/>
      <c r="O61" s="175"/>
      <c r="P61" s="175"/>
      <c r="Q61" s="175"/>
      <c r="R61" s="175"/>
      <c r="S61" s="175"/>
      <c r="T61" s="175"/>
      <c r="U61" s="230"/>
      <c r="V61" s="286"/>
      <c r="W61" s="63"/>
      <c r="X61" s="63"/>
      <c r="Y61" s="63"/>
      <c r="Z61" s="18"/>
      <c r="AA61" s="201"/>
      <c r="AB61" s="8"/>
      <c r="AC61" s="9"/>
      <c r="AD61" s="9"/>
    </row>
    <row r="62" spans="1:36" ht="23.4" customHeight="1" x14ac:dyDescent="0.3">
      <c r="B62" s="5"/>
      <c r="C62" s="357" t="s">
        <v>177</v>
      </c>
      <c r="D62" s="55"/>
      <c r="E62" s="107" t="s">
        <v>83</v>
      </c>
      <c r="F62" s="55"/>
      <c r="G62" s="374" t="s">
        <v>198</v>
      </c>
      <c r="H62" s="55"/>
      <c r="I62" s="107" t="str">
        <f>K$38</f>
        <v>2017/18</v>
      </c>
      <c r="J62" s="55"/>
      <c r="K62" s="210"/>
      <c r="L62" s="55"/>
      <c r="M62" s="55"/>
      <c r="N62" s="55"/>
      <c r="O62" s="55"/>
      <c r="P62" s="55"/>
      <c r="Q62" s="55"/>
      <c r="R62" s="55"/>
      <c r="S62" s="55"/>
      <c r="T62" s="55"/>
      <c r="U62" s="230"/>
      <c r="V62" s="286"/>
      <c r="W62" s="63"/>
      <c r="X62" s="63"/>
      <c r="Y62" s="63"/>
      <c r="Z62" s="18"/>
      <c r="AA62" s="201"/>
      <c r="AB62" s="8"/>
      <c r="AC62" s="9"/>
      <c r="AD62" s="9"/>
    </row>
    <row r="63" spans="1:36" ht="19.8" customHeight="1" thickBot="1" x14ac:dyDescent="0.35">
      <c r="B63" s="5"/>
      <c r="C63" s="357"/>
      <c r="D63" s="284"/>
      <c r="E63" s="284" t="s">
        <v>84</v>
      </c>
      <c r="F63" s="284"/>
      <c r="G63" s="375"/>
      <c r="H63" s="284"/>
      <c r="I63" s="284" t="s">
        <v>85</v>
      </c>
      <c r="J63" s="284"/>
      <c r="K63" s="63" t="str">
        <f>K$38</f>
        <v>2017/18</v>
      </c>
      <c r="L63" s="63" t="str">
        <f t="shared" ref="L63:T63" si="8">L$38</f>
        <v>2018/19</v>
      </c>
      <c r="M63" s="63" t="str">
        <f t="shared" si="8"/>
        <v>2019/20</v>
      </c>
      <c r="N63" s="63" t="str">
        <f t="shared" si="8"/>
        <v>2020/21</v>
      </c>
      <c r="O63" s="63" t="str">
        <f t="shared" si="8"/>
        <v>2021/22</v>
      </c>
      <c r="P63" s="63" t="str">
        <f t="shared" si="8"/>
        <v>2022/23</v>
      </c>
      <c r="Q63" s="63" t="str">
        <f t="shared" si="8"/>
        <v>2023/24</v>
      </c>
      <c r="R63" s="63" t="str">
        <f t="shared" si="8"/>
        <v>2024/25</v>
      </c>
      <c r="S63" s="63" t="str">
        <f t="shared" si="8"/>
        <v>2025/26</v>
      </c>
      <c r="T63" s="63" t="str">
        <f t="shared" si="8"/>
        <v>2026/27</v>
      </c>
      <c r="U63" s="230"/>
      <c r="V63" s="286" t="s">
        <v>188</v>
      </c>
      <c r="W63" s="63"/>
      <c r="X63" s="63"/>
      <c r="Y63" s="63"/>
      <c r="Z63" s="18"/>
      <c r="AA63" s="201"/>
      <c r="AB63" s="8"/>
      <c r="AC63" s="9"/>
      <c r="AD63" s="9"/>
    </row>
    <row r="64" spans="1:36" ht="23.4" customHeight="1" x14ac:dyDescent="0.25">
      <c r="B64" s="5"/>
      <c r="C64" s="182"/>
      <c r="D64" s="273"/>
      <c r="E64" s="268">
        <v>5</v>
      </c>
      <c r="F64" s="274"/>
      <c r="G64" s="176"/>
      <c r="H64" s="274"/>
      <c r="I64" s="178"/>
      <c r="J64" s="275"/>
      <c r="K64" s="180"/>
      <c r="L64" s="180"/>
      <c r="M64" s="180"/>
      <c r="N64" s="180"/>
      <c r="O64" s="180"/>
      <c r="P64" s="180"/>
      <c r="Q64" s="180"/>
      <c r="R64" s="180"/>
      <c r="S64" s="180"/>
      <c r="T64" s="180"/>
      <c r="U64" s="227"/>
      <c r="V64" s="361"/>
      <c r="W64" s="362"/>
      <c r="X64" s="362"/>
      <c r="Y64" s="362"/>
      <c r="Z64" s="362"/>
      <c r="AA64" s="363"/>
      <c r="AB64" s="20"/>
      <c r="AC64" s="21"/>
      <c r="AD64" s="21"/>
    </row>
    <row r="65" spans="1:36" ht="23.4" customHeight="1" x14ac:dyDescent="0.25">
      <c r="B65" s="5"/>
      <c r="C65" s="183"/>
      <c r="D65" s="273"/>
      <c r="E65" s="269">
        <v>4</v>
      </c>
      <c r="F65" s="276"/>
      <c r="G65" s="177"/>
      <c r="H65" s="276"/>
      <c r="I65" s="179"/>
      <c r="J65" s="275"/>
      <c r="K65" s="181"/>
      <c r="L65" s="181"/>
      <c r="M65" s="181"/>
      <c r="N65" s="181"/>
      <c r="O65" s="181"/>
      <c r="P65" s="181"/>
      <c r="Q65" s="181"/>
      <c r="R65" s="181"/>
      <c r="S65" s="181"/>
      <c r="T65" s="181"/>
      <c r="U65" s="227"/>
      <c r="V65" s="364"/>
      <c r="W65" s="365"/>
      <c r="X65" s="365"/>
      <c r="Y65" s="365"/>
      <c r="Z65" s="365"/>
      <c r="AA65" s="366"/>
      <c r="AB65" s="20"/>
      <c r="AC65" s="21"/>
      <c r="AD65" s="21"/>
    </row>
    <row r="66" spans="1:36" ht="23.4" customHeight="1" x14ac:dyDescent="0.25">
      <c r="B66" s="5"/>
      <c r="C66" s="183"/>
      <c r="D66" s="273"/>
      <c r="E66" s="269">
        <v>3</v>
      </c>
      <c r="F66" s="274"/>
      <c r="G66" s="177"/>
      <c r="H66" s="274"/>
      <c r="I66" s="179"/>
      <c r="J66" s="275"/>
      <c r="K66" s="181"/>
      <c r="L66" s="181"/>
      <c r="M66" s="181"/>
      <c r="N66" s="181"/>
      <c r="O66" s="181"/>
      <c r="P66" s="181"/>
      <c r="Q66" s="181"/>
      <c r="R66" s="181"/>
      <c r="S66" s="181"/>
      <c r="T66" s="181"/>
      <c r="U66" s="227"/>
      <c r="V66" s="364"/>
      <c r="W66" s="365"/>
      <c r="X66" s="365"/>
      <c r="Y66" s="365"/>
      <c r="Z66" s="365"/>
      <c r="AA66" s="366"/>
      <c r="AB66" s="20"/>
      <c r="AC66" s="21"/>
      <c r="AD66" s="21"/>
    </row>
    <row r="67" spans="1:36" ht="23.4" customHeight="1" x14ac:dyDescent="0.25">
      <c r="B67" s="5"/>
      <c r="C67" s="184"/>
      <c r="D67" s="273"/>
      <c r="E67" s="269">
        <v>2</v>
      </c>
      <c r="F67" s="274"/>
      <c r="G67" s="177"/>
      <c r="H67" s="274"/>
      <c r="I67" s="179"/>
      <c r="J67" s="275"/>
      <c r="K67" s="181"/>
      <c r="L67" s="181"/>
      <c r="M67" s="181"/>
      <c r="N67" s="181"/>
      <c r="O67" s="181"/>
      <c r="P67" s="181"/>
      <c r="Q67" s="181"/>
      <c r="R67" s="181"/>
      <c r="S67" s="181"/>
      <c r="T67" s="181"/>
      <c r="U67" s="227"/>
      <c r="V67" s="364"/>
      <c r="W67" s="365"/>
      <c r="X67" s="365"/>
      <c r="Y67" s="365"/>
      <c r="Z67" s="365"/>
      <c r="AA67" s="366"/>
      <c r="AB67" s="20"/>
      <c r="AC67" s="21"/>
      <c r="AD67" s="21"/>
    </row>
    <row r="68" spans="1:36" ht="23.4" customHeight="1" thickBot="1" x14ac:dyDescent="0.3">
      <c r="B68" s="5"/>
      <c r="C68" s="184"/>
      <c r="D68" s="273"/>
      <c r="E68" s="269">
        <v>1</v>
      </c>
      <c r="F68" s="274"/>
      <c r="G68" s="177"/>
      <c r="H68" s="274"/>
      <c r="I68" s="179"/>
      <c r="J68" s="275"/>
      <c r="K68" s="181"/>
      <c r="L68" s="181"/>
      <c r="M68" s="181"/>
      <c r="N68" s="181"/>
      <c r="O68" s="181"/>
      <c r="P68" s="181"/>
      <c r="Q68" s="181"/>
      <c r="R68" s="181"/>
      <c r="S68" s="181"/>
      <c r="T68" s="181"/>
      <c r="U68" s="227"/>
      <c r="V68" s="367"/>
      <c r="W68" s="368"/>
      <c r="X68" s="368"/>
      <c r="Y68" s="368"/>
      <c r="Z68" s="368"/>
      <c r="AA68" s="369"/>
      <c r="AB68" s="20"/>
      <c r="AC68" s="21"/>
      <c r="AD68" s="21"/>
    </row>
    <row r="69" spans="1:36" ht="24" customHeight="1" x14ac:dyDescent="0.25">
      <c r="B69" s="5"/>
      <c r="C69" s="1"/>
      <c r="D69" s="1"/>
      <c r="E69" s="170"/>
      <c r="F69" s="1"/>
      <c r="G69" s="1"/>
      <c r="H69" s="1"/>
      <c r="I69" s="173"/>
      <c r="J69" s="1"/>
      <c r="K69" s="170"/>
      <c r="L69" s="170"/>
      <c r="M69" s="170"/>
      <c r="N69" s="170"/>
      <c r="O69" s="170"/>
      <c r="P69" s="170"/>
      <c r="Q69" s="170"/>
      <c r="R69" s="170"/>
      <c r="S69" s="170"/>
      <c r="T69" s="170"/>
      <c r="U69" s="231"/>
      <c r="V69" s="170"/>
      <c r="W69" s="170"/>
      <c r="X69" s="170"/>
      <c r="Y69" s="170"/>
      <c r="Z69" s="1"/>
      <c r="AA69" s="1"/>
      <c r="AB69" s="20"/>
      <c r="AC69" s="21"/>
      <c r="AD69" s="21"/>
    </row>
    <row r="70" spans="1:36" s="228" customFormat="1" ht="23.4" customHeight="1" thickBot="1" x14ac:dyDescent="0.45">
      <c r="A70" s="215"/>
      <c r="B70" s="216"/>
      <c r="C70" s="294" t="s">
        <v>157</v>
      </c>
      <c r="D70" s="219"/>
      <c r="E70" s="232"/>
      <c r="F70" s="219"/>
      <c r="G70" s="219"/>
      <c r="H70" s="219"/>
      <c r="I70" s="234"/>
      <c r="J70" s="219"/>
      <c r="K70" s="232"/>
      <c r="L70" s="232"/>
      <c r="M70" s="232"/>
      <c r="N70" s="232"/>
      <c r="O70" s="232"/>
      <c r="P70" s="232"/>
      <c r="Q70" s="232"/>
      <c r="R70" s="232"/>
      <c r="S70" s="232"/>
      <c r="T70" s="232"/>
      <c r="U70" s="232"/>
      <c r="V70" s="232"/>
      <c r="W70" s="232"/>
      <c r="X70" s="232"/>
      <c r="Y70" s="232"/>
      <c r="Z70" s="220"/>
      <c r="AA70" s="220"/>
      <c r="AB70" s="217"/>
      <c r="AC70" s="218"/>
      <c r="AD70" s="218"/>
      <c r="AE70" s="215"/>
      <c r="AF70" s="215"/>
      <c r="AG70" s="215"/>
      <c r="AH70" s="215"/>
      <c r="AI70" s="215"/>
      <c r="AJ70" s="215"/>
    </row>
    <row r="71" spans="1:36" s="228" customFormat="1" ht="23.4" customHeight="1" thickTop="1" x14ac:dyDescent="0.4">
      <c r="A71" s="215"/>
      <c r="B71" s="216"/>
      <c r="C71" s="310" t="s">
        <v>202</v>
      </c>
      <c r="D71" s="308"/>
      <c r="E71" s="309"/>
      <c r="F71" s="308"/>
      <c r="G71" s="309"/>
      <c r="H71" s="310"/>
      <c r="I71" s="310"/>
      <c r="J71" s="310"/>
      <c r="K71" s="310"/>
      <c r="L71" s="310"/>
      <c r="M71" s="310"/>
      <c r="N71" s="310"/>
      <c r="O71" s="310"/>
      <c r="P71" s="310"/>
      <c r="Q71" s="310"/>
      <c r="R71" s="310"/>
      <c r="S71" s="310"/>
      <c r="T71" s="310"/>
      <c r="U71" s="310"/>
      <c r="V71" s="310"/>
      <c r="W71" s="310"/>
      <c r="X71" s="310"/>
      <c r="Y71" s="310"/>
      <c r="Z71" s="222"/>
      <c r="AA71" s="222"/>
      <c r="AB71" s="217"/>
      <c r="AC71" s="218"/>
      <c r="AD71" s="218"/>
      <c r="AE71" s="215"/>
      <c r="AF71" s="215"/>
      <c r="AG71" s="215"/>
      <c r="AH71" s="215"/>
      <c r="AI71" s="215"/>
      <c r="AJ71" s="215"/>
    </row>
    <row r="72" spans="1:36" s="228" customFormat="1" ht="23.4" customHeight="1" x14ac:dyDescent="0.4">
      <c r="A72" s="215"/>
      <c r="B72" s="216"/>
      <c r="C72" s="311" t="s">
        <v>164</v>
      </c>
      <c r="D72" s="308"/>
      <c r="E72" s="309"/>
      <c r="F72" s="308"/>
      <c r="G72" s="309"/>
      <c r="H72" s="311"/>
      <c r="I72" s="311"/>
      <c r="J72" s="311"/>
      <c r="K72" s="311"/>
      <c r="L72" s="311"/>
      <c r="M72" s="311"/>
      <c r="N72" s="311"/>
      <c r="O72" s="311"/>
      <c r="P72" s="311"/>
      <c r="Q72" s="311"/>
      <c r="R72" s="311"/>
      <c r="S72" s="311"/>
      <c r="T72" s="311"/>
      <c r="U72" s="311"/>
      <c r="V72" s="311"/>
      <c r="W72" s="311"/>
      <c r="X72" s="311"/>
      <c r="Y72" s="311"/>
      <c r="Z72" s="222"/>
      <c r="AA72" s="222"/>
      <c r="AB72" s="217"/>
      <c r="AC72" s="218"/>
      <c r="AD72" s="218"/>
      <c r="AE72" s="215"/>
      <c r="AF72" s="215"/>
      <c r="AG72" s="215"/>
      <c r="AH72" s="215"/>
      <c r="AI72" s="215"/>
      <c r="AJ72" s="215"/>
    </row>
    <row r="73" spans="1:36" s="228" customFormat="1" ht="39" customHeight="1" x14ac:dyDescent="0.4">
      <c r="A73" s="215"/>
      <c r="B73" s="216"/>
      <c r="C73" s="270" t="s">
        <v>173</v>
      </c>
      <c r="D73" s="296"/>
      <c r="E73" s="297"/>
      <c r="F73" s="296"/>
      <c r="G73" s="297"/>
      <c r="H73" s="295"/>
      <c r="I73" s="295"/>
      <c r="J73" s="295"/>
      <c r="K73" s="295"/>
      <c r="L73" s="295"/>
      <c r="M73" s="295"/>
      <c r="N73" s="295"/>
      <c r="O73" s="295"/>
      <c r="P73" s="295"/>
      <c r="Q73" s="295"/>
      <c r="R73" s="295"/>
      <c r="S73" s="295"/>
      <c r="T73" s="295"/>
      <c r="U73" s="295"/>
      <c r="V73" s="295"/>
      <c r="W73" s="295"/>
      <c r="X73" s="295"/>
      <c r="Y73" s="295"/>
      <c r="Z73" s="222"/>
      <c r="AA73" s="222"/>
      <c r="AB73" s="217"/>
      <c r="AC73" s="218"/>
      <c r="AD73" s="218"/>
      <c r="AE73" s="215"/>
      <c r="AF73" s="215"/>
      <c r="AG73" s="215"/>
      <c r="AH73" s="215"/>
      <c r="AI73" s="215"/>
      <c r="AJ73" s="215"/>
    </row>
    <row r="74" spans="1:36" s="228" customFormat="1" ht="23.4" customHeight="1" x14ac:dyDescent="0.4">
      <c r="A74" s="215"/>
      <c r="B74" s="216"/>
      <c r="C74" s="283" t="s">
        <v>175</v>
      </c>
      <c r="D74" s="296"/>
      <c r="E74" s="297"/>
      <c r="F74" s="296"/>
      <c r="G74" s="297"/>
      <c r="H74" s="295"/>
      <c r="I74" s="295"/>
      <c r="J74" s="295"/>
      <c r="K74" s="295"/>
      <c r="L74" s="295"/>
      <c r="M74" s="295"/>
      <c r="N74" s="295"/>
      <c r="O74" s="295"/>
      <c r="P74" s="295"/>
      <c r="Q74" s="295"/>
      <c r="R74" s="295"/>
      <c r="S74" s="295"/>
      <c r="T74" s="295"/>
      <c r="U74" s="295"/>
      <c r="V74" s="295"/>
      <c r="W74" s="295"/>
      <c r="X74" s="295"/>
      <c r="Y74" s="295"/>
      <c r="Z74" s="222"/>
      <c r="AA74" s="222"/>
      <c r="AB74" s="217"/>
      <c r="AC74" s="218"/>
      <c r="AD74" s="218"/>
      <c r="AE74" s="215"/>
      <c r="AF74" s="215"/>
      <c r="AG74" s="215"/>
      <c r="AH74" s="215"/>
      <c r="AI74" s="215"/>
      <c r="AJ74" s="215"/>
    </row>
    <row r="75" spans="1:36" s="228" customFormat="1" ht="18.600000000000001" customHeight="1" x14ac:dyDescent="0.25">
      <c r="A75" s="215"/>
      <c r="B75" s="216"/>
      <c r="C75" s="357" t="s">
        <v>196</v>
      </c>
      <c r="D75" s="221"/>
      <c r="E75" s="235" t="s">
        <v>83</v>
      </c>
      <c r="F75" s="221"/>
      <c r="G75" s="374" t="s">
        <v>198</v>
      </c>
      <c r="H75" s="221"/>
      <c r="I75" s="236" t="str">
        <f>K$38</f>
        <v>2017/18</v>
      </c>
      <c r="J75" s="221"/>
      <c r="K75" s="233"/>
      <c r="L75" s="233"/>
      <c r="M75" s="233"/>
      <c r="N75" s="233"/>
      <c r="O75" s="233"/>
      <c r="P75" s="233"/>
      <c r="Q75" s="233"/>
      <c r="R75" s="233"/>
      <c r="S75" s="233"/>
      <c r="T75" s="233"/>
      <c r="U75" s="233"/>
      <c r="V75" s="233"/>
      <c r="W75" s="233"/>
      <c r="X75" s="233"/>
      <c r="Y75" s="233"/>
      <c r="Z75" s="222"/>
      <c r="AA75" s="222"/>
      <c r="AB75" s="217"/>
      <c r="AC75" s="218"/>
      <c r="AD75" s="218"/>
      <c r="AE75" s="215"/>
      <c r="AF75" s="215"/>
      <c r="AG75" s="215"/>
      <c r="AH75" s="215"/>
      <c r="AI75" s="215"/>
      <c r="AJ75" s="215"/>
    </row>
    <row r="76" spans="1:36" s="228" customFormat="1" ht="25.2" customHeight="1" thickBot="1" x14ac:dyDescent="0.35">
      <c r="A76" s="215"/>
      <c r="B76" s="216"/>
      <c r="C76" s="357"/>
      <c r="D76" s="223"/>
      <c r="E76" s="229" t="s">
        <v>84</v>
      </c>
      <c r="F76" s="223"/>
      <c r="G76" s="375"/>
      <c r="H76" s="223"/>
      <c r="I76" s="237" t="s">
        <v>85</v>
      </c>
      <c r="J76" s="223"/>
      <c r="K76" s="230" t="str">
        <f>"20" &amp; (LEFT(RIGHT(Index!$M$15,5),2) + (COLUMN() - COLUMN($K$76))) &amp; "/" &amp; (RIGHT(RIGHT(Index!$M$15,5),2) + (COLUMN() - COLUMN($K$76)))</f>
        <v>2010/11</v>
      </c>
      <c r="L76" s="230" t="str">
        <f>"20" &amp; (LEFT(RIGHT(Index!$M$15,5),2) + (COLUMN() - COLUMN($K$76))) &amp; "/" &amp; (RIGHT(RIGHT(Index!$M$15,5),2) + (COLUMN() - COLUMN($K$76)))</f>
        <v>2011/12</v>
      </c>
      <c r="M76" s="230" t="str">
        <f>"20" &amp; (LEFT(RIGHT(Index!$M$15,5),2) + (COLUMN() - COLUMN($K$76))) &amp; "/" &amp; (RIGHT(RIGHT(Index!$M$15,5),2) + (COLUMN() - COLUMN($K$76)))</f>
        <v>2012/13</v>
      </c>
      <c r="N76" s="230" t="str">
        <f>"20" &amp; (LEFT(RIGHT(Index!$M$15,5),2) + (COLUMN() - COLUMN($K$76))) &amp; "/" &amp; (RIGHT(RIGHT(Index!$M$15,5),2) + (COLUMN() - COLUMN($K$76)))</f>
        <v>2013/14</v>
      </c>
      <c r="O76" s="230" t="str">
        <f>"20" &amp; (LEFT(RIGHT(Index!$M$15,5),2) + (COLUMN() - COLUMN($K$76))) &amp; "/" &amp; (RIGHT(RIGHT(Index!$M$15,5),2) + (COLUMN() - COLUMN($K$76)))</f>
        <v>2014/15</v>
      </c>
      <c r="P76" s="230" t="str">
        <f>"20" &amp; (LEFT(RIGHT(Index!$M$15,5),2) + (COLUMN() - COLUMN($K$76))) &amp; "/" &amp; (RIGHT(RIGHT(Index!$M$15,5),2) + (COLUMN() - COLUMN($K$76)))</f>
        <v>2015/16</v>
      </c>
      <c r="Q76" s="230" t="str">
        <f>"20" &amp; (LEFT(RIGHT(Index!$M$15,5),2) + (COLUMN() - COLUMN($K$76))) &amp; "/" &amp; (RIGHT(RIGHT(Index!$M$15,5),2) + (COLUMN() - COLUMN($K$76)))</f>
        <v>2016/17</v>
      </c>
      <c r="R76" s="230" t="str">
        <f>"20" &amp; (LEFT(RIGHT(Index!$M$15,5),2) + (COLUMN() - COLUMN($K$76))) &amp; "/" &amp; (RIGHT(RIGHT(Index!$M$15,5),2) + (COLUMN() - COLUMN($K$76)))</f>
        <v>2017/18</v>
      </c>
      <c r="S76" s="230" t="str">
        <f>"20" &amp; (LEFT(RIGHT(Index!$M$15,5),2) + (COLUMN() - COLUMN($K$76))) &amp; "/" &amp; (RIGHT(RIGHT(Index!$M$15,5),2) + (COLUMN() - COLUMN($K$76)))</f>
        <v>2018/19</v>
      </c>
      <c r="T76" s="230" t="str">
        <f>"20" &amp; (LEFT(RIGHT(Index!$M$15,5),2) + (COLUMN() - COLUMN($K$76))) &amp; "/" &amp; (RIGHT(RIGHT(Index!$M$15,5),2) + (COLUMN() - COLUMN($K$76)))</f>
        <v>2019/20</v>
      </c>
      <c r="U76" s="230" t="str">
        <f>"20" &amp; (LEFT(RIGHT(Index!$M$15,5),2) + (COLUMN() - COLUMN($K$76))) &amp; "/" &amp; (RIGHT(RIGHT(Index!$M$15,5),2) + (COLUMN() - COLUMN($K$76)))</f>
        <v>2020/21</v>
      </c>
      <c r="V76" s="230" t="str">
        <f>"20" &amp; (LEFT(RIGHT(Index!$M$15,5),2) + (COLUMN() - COLUMN($K$76))) &amp; "/" &amp; (RIGHT(RIGHT(Index!$M$15,5),2) + (COLUMN() - COLUMN($K$76)))</f>
        <v>2021/22</v>
      </c>
      <c r="W76" s="230" t="str">
        <f>"20" &amp; (LEFT(RIGHT(Index!$M$15,5),2) + (COLUMN() - COLUMN($K$76))) &amp; "/" &amp; (RIGHT(RIGHT(Index!$M$15,5),2) + (COLUMN() - COLUMN($K$76)))</f>
        <v>2022/23</v>
      </c>
      <c r="X76" s="230" t="str">
        <f>"20" &amp; (LEFT(RIGHT(Index!$M$15,5),2) + (COLUMN() - COLUMN($K$76))) &amp; "/" &amp; (RIGHT(RIGHT(Index!$M$15,5),2) + (COLUMN() - COLUMN($K$76)))</f>
        <v>2023/24</v>
      </c>
      <c r="Y76" s="230" t="str">
        <f>"20" &amp; (LEFT(RIGHT(Index!$M$15,5),2) + (COLUMN() - COLUMN($K$76))) &amp; "/" &amp; (RIGHT(RIGHT(Index!$M$15,5),2) + (COLUMN() - COLUMN($K$76)))</f>
        <v>2024/25</v>
      </c>
      <c r="Z76" s="238"/>
      <c r="AA76" s="286" t="s">
        <v>188</v>
      </c>
      <c r="AB76" s="217"/>
      <c r="AC76" s="218"/>
      <c r="AD76" s="218"/>
      <c r="AE76" s="215"/>
      <c r="AF76" s="215"/>
      <c r="AG76" s="215"/>
      <c r="AH76" s="215"/>
      <c r="AI76" s="215"/>
      <c r="AJ76" s="215"/>
    </row>
    <row r="77" spans="1:36" ht="23.4" customHeight="1" x14ac:dyDescent="0.25">
      <c r="B77" s="5"/>
      <c r="C77" s="182"/>
      <c r="D77" s="273"/>
      <c r="E77" s="268">
        <v>5</v>
      </c>
      <c r="F77" s="274"/>
      <c r="G77" s="176"/>
      <c r="H77" s="274"/>
      <c r="I77" s="178"/>
      <c r="J77" s="275"/>
      <c r="K77" s="180"/>
      <c r="L77" s="180"/>
      <c r="M77" s="180"/>
      <c r="N77" s="180"/>
      <c r="O77" s="180"/>
      <c r="P77" s="180"/>
      <c r="Q77" s="180"/>
      <c r="R77" s="180"/>
      <c r="S77" s="180"/>
      <c r="T77" s="180"/>
      <c r="U77" s="180"/>
      <c r="V77" s="180"/>
      <c r="W77" s="180"/>
      <c r="X77" s="180"/>
      <c r="Y77" s="180"/>
      <c r="Z77" s="19"/>
      <c r="AA77" s="358"/>
      <c r="AB77" s="20"/>
      <c r="AC77" s="21"/>
      <c r="AD77" s="21"/>
    </row>
    <row r="78" spans="1:36" ht="23.4" customHeight="1" x14ac:dyDescent="0.25">
      <c r="B78" s="5"/>
      <c r="C78" s="183"/>
      <c r="D78" s="273"/>
      <c r="E78" s="269">
        <v>4</v>
      </c>
      <c r="F78" s="276"/>
      <c r="G78" s="177"/>
      <c r="H78" s="276"/>
      <c r="I78" s="179"/>
      <c r="J78" s="275"/>
      <c r="K78" s="181"/>
      <c r="L78" s="181"/>
      <c r="M78" s="181"/>
      <c r="N78" s="181"/>
      <c r="O78" s="181"/>
      <c r="P78" s="181"/>
      <c r="Q78" s="181"/>
      <c r="R78" s="181"/>
      <c r="S78" s="181"/>
      <c r="T78" s="181"/>
      <c r="U78" s="181"/>
      <c r="V78" s="181"/>
      <c r="W78" s="181"/>
      <c r="X78" s="181"/>
      <c r="Y78" s="181"/>
      <c r="Z78" s="22"/>
      <c r="AA78" s="359"/>
      <c r="AB78" s="20"/>
      <c r="AC78" s="21"/>
      <c r="AD78" s="21"/>
    </row>
    <row r="79" spans="1:36" ht="23.4" customHeight="1" x14ac:dyDescent="0.25">
      <c r="B79" s="5"/>
      <c r="C79" s="183"/>
      <c r="D79" s="273"/>
      <c r="E79" s="269">
        <v>3</v>
      </c>
      <c r="F79" s="274"/>
      <c r="G79" s="177"/>
      <c r="H79" s="274"/>
      <c r="I79" s="179"/>
      <c r="J79" s="275"/>
      <c r="K79" s="181"/>
      <c r="L79" s="181"/>
      <c r="M79" s="181"/>
      <c r="N79" s="181"/>
      <c r="O79" s="181"/>
      <c r="P79" s="181"/>
      <c r="Q79" s="181"/>
      <c r="R79" s="181"/>
      <c r="S79" s="181"/>
      <c r="T79" s="181"/>
      <c r="U79" s="181"/>
      <c r="V79" s="181"/>
      <c r="W79" s="181"/>
      <c r="X79" s="181"/>
      <c r="Y79" s="181"/>
      <c r="Z79" s="19"/>
      <c r="AA79" s="359"/>
      <c r="AB79" s="20"/>
      <c r="AC79" s="21"/>
      <c r="AD79" s="21"/>
    </row>
    <row r="80" spans="1:36" ht="23.4" customHeight="1" x14ac:dyDescent="0.25">
      <c r="B80" s="5"/>
      <c r="C80" s="184"/>
      <c r="D80" s="273"/>
      <c r="E80" s="269">
        <v>2</v>
      </c>
      <c r="F80" s="274"/>
      <c r="G80" s="177"/>
      <c r="H80" s="274"/>
      <c r="I80" s="179"/>
      <c r="J80" s="275"/>
      <c r="K80" s="181"/>
      <c r="L80" s="181"/>
      <c r="M80" s="181"/>
      <c r="N80" s="181"/>
      <c r="O80" s="181"/>
      <c r="P80" s="181"/>
      <c r="Q80" s="181"/>
      <c r="R80" s="181"/>
      <c r="S80" s="181"/>
      <c r="T80" s="181"/>
      <c r="U80" s="181"/>
      <c r="V80" s="181"/>
      <c r="W80" s="181"/>
      <c r="X80" s="181"/>
      <c r="Y80" s="181"/>
      <c r="Z80" s="19"/>
      <c r="AA80" s="359"/>
      <c r="AB80" s="20"/>
      <c r="AC80" s="21"/>
      <c r="AD80" s="21"/>
    </row>
    <row r="81" spans="2:44" ht="23.4" customHeight="1" thickBot="1" x14ac:dyDescent="0.3">
      <c r="B81" s="5"/>
      <c r="C81" s="184"/>
      <c r="D81" s="273"/>
      <c r="E81" s="269">
        <v>1</v>
      </c>
      <c r="F81" s="274"/>
      <c r="G81" s="177"/>
      <c r="H81" s="274"/>
      <c r="I81" s="179"/>
      <c r="J81" s="275"/>
      <c r="K81" s="181"/>
      <c r="L81" s="181"/>
      <c r="M81" s="181"/>
      <c r="N81" s="181"/>
      <c r="O81" s="181"/>
      <c r="P81" s="181"/>
      <c r="Q81" s="181"/>
      <c r="R81" s="181"/>
      <c r="S81" s="181"/>
      <c r="T81" s="181"/>
      <c r="U81" s="181"/>
      <c r="V81" s="181"/>
      <c r="W81" s="181"/>
      <c r="X81" s="181"/>
      <c r="Y81" s="181"/>
      <c r="Z81" s="22"/>
      <c r="AA81" s="360"/>
      <c r="AB81" s="20"/>
      <c r="AC81" s="21"/>
      <c r="AD81" s="21"/>
    </row>
    <row r="82" spans="2:44" ht="15" customHeight="1" x14ac:dyDescent="0.25">
      <c r="B82" s="5"/>
      <c r="C82" s="1"/>
      <c r="E82" s="169"/>
      <c r="F82" s="167"/>
      <c r="G82" s="166"/>
      <c r="H82" s="167"/>
      <c r="I82" s="265"/>
      <c r="J82" s="266"/>
      <c r="K82" s="170"/>
      <c r="L82" s="170"/>
      <c r="M82" s="170"/>
      <c r="N82" s="170"/>
      <c r="O82" s="170"/>
      <c r="P82" s="170"/>
      <c r="Q82" s="170"/>
      <c r="R82" s="170"/>
      <c r="S82" s="170"/>
      <c r="T82" s="170"/>
      <c r="U82" s="170"/>
      <c r="V82" s="170"/>
      <c r="W82" s="170"/>
      <c r="X82" s="170"/>
      <c r="Y82" s="170"/>
      <c r="AB82" s="20"/>
      <c r="AC82" s="21"/>
      <c r="AD82" s="21"/>
    </row>
    <row r="83" spans="2:44" ht="15" customHeight="1" x14ac:dyDescent="0.3">
      <c r="B83" s="5"/>
      <c r="C83" s="270" t="s">
        <v>173</v>
      </c>
      <c r="E83" s="169"/>
      <c r="F83" s="167"/>
      <c r="G83" s="166"/>
      <c r="H83" s="167"/>
      <c r="I83" s="265"/>
      <c r="J83" s="266"/>
      <c r="K83" s="170"/>
      <c r="L83" s="170"/>
      <c r="M83" s="170"/>
      <c r="N83" s="170"/>
      <c r="O83" s="170"/>
      <c r="P83" s="170"/>
      <c r="Q83" s="170"/>
      <c r="R83" s="170"/>
      <c r="S83" s="170"/>
      <c r="T83" s="170"/>
      <c r="U83" s="170"/>
      <c r="V83" s="170"/>
      <c r="W83" s="170"/>
      <c r="X83" s="170"/>
      <c r="Y83" s="170"/>
      <c r="AB83" s="20"/>
      <c r="AC83" s="21"/>
      <c r="AD83" s="21"/>
    </row>
    <row r="84" spans="2:44" ht="23.4" customHeight="1" x14ac:dyDescent="0.3">
      <c r="B84" s="5"/>
      <c r="C84" s="282" t="s">
        <v>176</v>
      </c>
      <c r="D84" s="260"/>
      <c r="E84" s="271"/>
      <c r="F84" s="168"/>
      <c r="G84" s="168"/>
      <c r="H84" s="168"/>
      <c r="I84" s="172"/>
      <c r="J84" s="168"/>
      <c r="K84" s="272"/>
      <c r="L84" s="272"/>
      <c r="M84" s="272"/>
      <c r="N84" s="272"/>
      <c r="O84" s="272"/>
      <c r="P84" s="272"/>
      <c r="Q84" s="272"/>
      <c r="R84" s="272"/>
      <c r="S84" s="272"/>
      <c r="T84" s="272"/>
      <c r="U84" s="272"/>
      <c r="V84" s="272"/>
      <c r="W84" s="272"/>
      <c r="X84" s="272"/>
      <c r="Y84" s="272"/>
      <c r="Z84" s="18"/>
      <c r="AA84" s="286"/>
      <c r="AB84" s="8"/>
      <c r="AC84" s="9"/>
      <c r="AD84" s="9"/>
    </row>
    <row r="85" spans="2:44" ht="23.4" customHeight="1" x14ac:dyDescent="0.3">
      <c r="B85" s="5"/>
      <c r="C85" s="357" t="s">
        <v>196</v>
      </c>
      <c r="D85" s="221"/>
      <c r="E85" s="235" t="s">
        <v>83</v>
      </c>
      <c r="F85" s="221"/>
      <c r="G85" s="374" t="s">
        <v>198</v>
      </c>
      <c r="H85" s="221"/>
      <c r="I85" s="236" t="str">
        <f>K$38</f>
        <v>2017/18</v>
      </c>
      <c r="J85" s="221"/>
      <c r="K85" s="233"/>
      <c r="L85" s="233"/>
      <c r="M85" s="233"/>
      <c r="N85" s="233"/>
      <c r="O85" s="233"/>
      <c r="P85" s="233"/>
      <c r="Q85" s="233"/>
      <c r="R85" s="233"/>
      <c r="S85" s="233"/>
      <c r="T85" s="233"/>
      <c r="U85" s="233"/>
      <c r="V85" s="233"/>
      <c r="W85" s="233"/>
      <c r="X85" s="233"/>
      <c r="Y85" s="233"/>
      <c r="Z85" s="18"/>
      <c r="AA85" s="286"/>
      <c r="AB85" s="8"/>
      <c r="AC85" s="9"/>
      <c r="AD85" s="9"/>
    </row>
    <row r="86" spans="2:44" ht="18.600000000000001" customHeight="1" thickBot="1" x14ac:dyDescent="0.35">
      <c r="B86" s="5"/>
      <c r="C86" s="357"/>
      <c r="D86" s="285"/>
      <c r="E86" s="229" t="s">
        <v>84</v>
      </c>
      <c r="F86" s="285"/>
      <c r="G86" s="375"/>
      <c r="H86" s="285"/>
      <c r="I86" s="237" t="s">
        <v>85</v>
      </c>
      <c r="J86" s="285"/>
      <c r="K86" s="230" t="str">
        <f>"20" &amp; (LEFT(RIGHT(Index!$M$15,5),2) + (COLUMN() - COLUMN($K$76))) &amp; "/" &amp; (RIGHT(RIGHT(Index!$M$15,5),2) + (COLUMN() - COLUMN($K$76)))</f>
        <v>2010/11</v>
      </c>
      <c r="L86" s="230" t="str">
        <f>"20" &amp; (LEFT(RIGHT(Index!$M$15,5),2) + (COLUMN() - COLUMN($K$76))) &amp; "/" &amp; (RIGHT(RIGHT(Index!$M$15,5),2) + (COLUMN() - COLUMN($K$76)))</f>
        <v>2011/12</v>
      </c>
      <c r="M86" s="230" t="str">
        <f>"20" &amp; (LEFT(RIGHT(Index!$M$15,5),2) + (COLUMN() - COLUMN($K$76))) &amp; "/" &amp; (RIGHT(RIGHT(Index!$M$15,5),2) + (COLUMN() - COLUMN($K$76)))</f>
        <v>2012/13</v>
      </c>
      <c r="N86" s="230" t="str">
        <f>"20" &amp; (LEFT(RIGHT(Index!$M$15,5),2) + (COLUMN() - COLUMN($K$76))) &amp; "/" &amp; (RIGHT(RIGHT(Index!$M$15,5),2) + (COLUMN() - COLUMN($K$76)))</f>
        <v>2013/14</v>
      </c>
      <c r="O86" s="230" t="str">
        <f>"20" &amp; (LEFT(RIGHT(Index!$M$15,5),2) + (COLUMN() - COLUMN($K$76))) &amp; "/" &amp; (RIGHT(RIGHT(Index!$M$15,5),2) + (COLUMN() - COLUMN($K$76)))</f>
        <v>2014/15</v>
      </c>
      <c r="P86" s="230" t="str">
        <f>"20" &amp; (LEFT(RIGHT(Index!$M$15,5),2) + (COLUMN() - COLUMN($K$76))) &amp; "/" &amp; (RIGHT(RIGHT(Index!$M$15,5),2) + (COLUMN() - COLUMN($K$76)))</f>
        <v>2015/16</v>
      </c>
      <c r="Q86" s="230" t="str">
        <f>"20" &amp; (LEFT(RIGHT(Index!$M$15,5),2) + (COLUMN() - COLUMN($K$76))) &amp; "/" &amp; (RIGHT(RIGHT(Index!$M$15,5),2) + (COLUMN() - COLUMN($K$76)))</f>
        <v>2016/17</v>
      </c>
      <c r="R86" s="230" t="str">
        <f>"20" &amp; (LEFT(RIGHT(Index!$M$15,5),2) + (COLUMN() - COLUMN($K$76))) &amp; "/" &amp; (RIGHT(RIGHT(Index!$M$15,5),2) + (COLUMN() - COLUMN($K$76)))</f>
        <v>2017/18</v>
      </c>
      <c r="S86" s="230" t="str">
        <f>"20" &amp; (LEFT(RIGHT(Index!$M$15,5),2) + (COLUMN() - COLUMN($K$76))) &amp; "/" &amp; (RIGHT(RIGHT(Index!$M$15,5),2) + (COLUMN() - COLUMN($K$76)))</f>
        <v>2018/19</v>
      </c>
      <c r="T86" s="230" t="str">
        <f>"20" &amp; (LEFT(RIGHT(Index!$M$15,5),2) + (COLUMN() - COLUMN($K$76))) &amp; "/" &amp; (RIGHT(RIGHT(Index!$M$15,5),2) + (COLUMN() - COLUMN($K$76)))</f>
        <v>2019/20</v>
      </c>
      <c r="U86" s="230" t="str">
        <f>"20" &amp; (LEFT(RIGHT(Index!$M$15,5),2) + (COLUMN() - COLUMN($K$76))) &amp; "/" &amp; (RIGHT(RIGHT(Index!$M$15,5),2) + (COLUMN() - COLUMN($K$76)))</f>
        <v>2020/21</v>
      </c>
      <c r="V86" s="230" t="str">
        <f>"20" &amp; (LEFT(RIGHT(Index!$M$15,5),2) + (COLUMN() - COLUMN($K$76))) &amp; "/" &amp; (RIGHT(RIGHT(Index!$M$15,5),2) + (COLUMN() - COLUMN($K$76)))</f>
        <v>2021/22</v>
      </c>
      <c r="W86" s="230" t="str">
        <f>"20" &amp; (LEFT(RIGHT(Index!$M$15,5),2) + (COLUMN() - COLUMN($K$76))) &amp; "/" &amp; (RIGHT(RIGHT(Index!$M$15,5),2) + (COLUMN() - COLUMN($K$76)))</f>
        <v>2022/23</v>
      </c>
      <c r="X86" s="230" t="str">
        <f>"20" &amp; (LEFT(RIGHT(Index!$M$15,5),2) + (COLUMN() - COLUMN($K$76))) &amp; "/" &amp; (RIGHT(RIGHT(Index!$M$15,5),2) + (COLUMN() - COLUMN($K$76)))</f>
        <v>2023/24</v>
      </c>
      <c r="Y86" s="230" t="str">
        <f>"20" &amp; (LEFT(RIGHT(Index!$M$15,5),2) + (COLUMN() - COLUMN($K$76))) &amp; "/" &amp; (RIGHT(RIGHT(Index!$M$15,5),2) + (COLUMN() - COLUMN($K$76)))</f>
        <v>2024/25</v>
      </c>
      <c r="Z86" s="18"/>
      <c r="AA86" s="286" t="s">
        <v>188</v>
      </c>
      <c r="AB86" s="8"/>
      <c r="AC86" s="9"/>
      <c r="AD86" s="9"/>
    </row>
    <row r="87" spans="2:44" ht="23.4" customHeight="1" x14ac:dyDescent="0.25">
      <c r="B87" s="5"/>
      <c r="C87" s="182"/>
      <c r="D87" s="273"/>
      <c r="E87" s="268">
        <v>5</v>
      </c>
      <c r="F87" s="274"/>
      <c r="G87" s="176"/>
      <c r="H87" s="274"/>
      <c r="I87" s="178"/>
      <c r="J87" s="275"/>
      <c r="K87" s="180"/>
      <c r="L87" s="180"/>
      <c r="M87" s="180"/>
      <c r="N87" s="180"/>
      <c r="O87" s="180"/>
      <c r="P87" s="180"/>
      <c r="Q87" s="180"/>
      <c r="R87" s="180"/>
      <c r="S87" s="180"/>
      <c r="T87" s="180"/>
      <c r="U87" s="180"/>
      <c r="V87" s="180"/>
      <c r="W87" s="180"/>
      <c r="X87" s="180"/>
      <c r="Y87" s="180"/>
      <c r="Z87" s="19"/>
      <c r="AA87" s="358"/>
      <c r="AB87" s="20"/>
      <c r="AC87" s="21"/>
      <c r="AD87" s="21"/>
    </row>
    <row r="88" spans="2:44" ht="23.4" customHeight="1" x14ac:dyDescent="0.25">
      <c r="B88" s="5"/>
      <c r="C88" s="183"/>
      <c r="D88" s="273"/>
      <c r="E88" s="269">
        <v>4</v>
      </c>
      <c r="F88" s="276"/>
      <c r="G88" s="177"/>
      <c r="H88" s="276"/>
      <c r="I88" s="179"/>
      <c r="J88" s="275"/>
      <c r="K88" s="181"/>
      <c r="L88" s="181"/>
      <c r="M88" s="181"/>
      <c r="N88" s="181"/>
      <c r="O88" s="181"/>
      <c r="P88" s="181"/>
      <c r="Q88" s="181"/>
      <c r="R88" s="181"/>
      <c r="S88" s="181"/>
      <c r="T88" s="181"/>
      <c r="U88" s="181"/>
      <c r="V88" s="181"/>
      <c r="W88" s="181"/>
      <c r="X88" s="181"/>
      <c r="Y88" s="181"/>
      <c r="Z88" s="22"/>
      <c r="AA88" s="359"/>
      <c r="AB88" s="20"/>
      <c r="AC88" s="21"/>
      <c r="AD88" s="21"/>
    </row>
    <row r="89" spans="2:44" ht="23.4" customHeight="1" x14ac:dyDescent="0.25">
      <c r="B89" s="5"/>
      <c r="C89" s="183"/>
      <c r="D89" s="273"/>
      <c r="E89" s="269">
        <v>3</v>
      </c>
      <c r="F89" s="274"/>
      <c r="G89" s="177"/>
      <c r="H89" s="274"/>
      <c r="I89" s="179"/>
      <c r="J89" s="275"/>
      <c r="K89" s="181"/>
      <c r="L89" s="181"/>
      <c r="M89" s="181"/>
      <c r="N89" s="181"/>
      <c r="O89" s="181"/>
      <c r="P89" s="181"/>
      <c r="Q89" s="181"/>
      <c r="R89" s="181"/>
      <c r="S89" s="181"/>
      <c r="T89" s="181"/>
      <c r="U89" s="181"/>
      <c r="V89" s="181"/>
      <c r="W89" s="181"/>
      <c r="X89" s="181"/>
      <c r="Y89" s="181"/>
      <c r="Z89" s="19"/>
      <c r="AA89" s="359"/>
      <c r="AB89" s="20"/>
      <c r="AC89" s="21"/>
      <c r="AD89" s="21"/>
    </row>
    <row r="90" spans="2:44" ht="23.4" customHeight="1" x14ac:dyDescent="0.25">
      <c r="B90" s="5"/>
      <c r="C90" s="184"/>
      <c r="D90" s="273"/>
      <c r="E90" s="269">
        <v>2</v>
      </c>
      <c r="F90" s="274"/>
      <c r="G90" s="177"/>
      <c r="H90" s="274"/>
      <c r="I90" s="179"/>
      <c r="J90" s="275"/>
      <c r="K90" s="181"/>
      <c r="L90" s="181"/>
      <c r="M90" s="181"/>
      <c r="N90" s="181"/>
      <c r="O90" s="181"/>
      <c r="P90" s="181"/>
      <c r="Q90" s="181"/>
      <c r="R90" s="181"/>
      <c r="S90" s="181"/>
      <c r="T90" s="181"/>
      <c r="U90" s="181"/>
      <c r="V90" s="181"/>
      <c r="W90" s="181"/>
      <c r="X90" s="181"/>
      <c r="Y90" s="181"/>
      <c r="Z90" s="19"/>
      <c r="AA90" s="359"/>
      <c r="AB90" s="20"/>
      <c r="AC90" s="21"/>
      <c r="AD90" s="21"/>
    </row>
    <row r="91" spans="2:44" ht="23.4" customHeight="1" thickBot="1" x14ac:dyDescent="0.3">
      <c r="B91" s="5"/>
      <c r="C91" s="184"/>
      <c r="D91" s="273"/>
      <c r="E91" s="269">
        <v>1</v>
      </c>
      <c r="F91" s="274"/>
      <c r="G91" s="177"/>
      <c r="H91" s="274"/>
      <c r="I91" s="179"/>
      <c r="J91" s="275"/>
      <c r="K91" s="181"/>
      <c r="L91" s="181"/>
      <c r="M91" s="181"/>
      <c r="N91" s="181"/>
      <c r="O91" s="181"/>
      <c r="P91" s="181"/>
      <c r="Q91" s="181"/>
      <c r="R91" s="181"/>
      <c r="S91" s="181"/>
      <c r="T91" s="181"/>
      <c r="U91" s="181"/>
      <c r="V91" s="181"/>
      <c r="W91" s="181"/>
      <c r="X91" s="181"/>
      <c r="Y91" s="181"/>
      <c r="Z91" s="22"/>
      <c r="AA91" s="360"/>
      <c r="AB91" s="20"/>
      <c r="AC91" s="21"/>
      <c r="AD91" s="21"/>
    </row>
    <row r="92" spans="2:44" ht="15" customHeight="1" thickBot="1" x14ac:dyDescent="0.3">
      <c r="B92" s="24"/>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6"/>
      <c r="AC92" s="9"/>
      <c r="AD92" s="9"/>
      <c r="AE92" s="9"/>
      <c r="AK92" s="1"/>
      <c r="AL92" s="1"/>
      <c r="AM92" s="1"/>
      <c r="AN92" s="1"/>
      <c r="AO92" s="1"/>
      <c r="AP92" s="1"/>
      <c r="AQ92" s="1"/>
      <c r="AR92" s="1"/>
    </row>
    <row r="93" spans="2:44" ht="15" customHeight="1" thickTop="1" x14ac:dyDescent="0.25">
      <c r="C93" s="9"/>
      <c r="D93" s="7"/>
      <c r="E93" s="9"/>
      <c r="F93" s="7"/>
      <c r="G93" s="9"/>
      <c r="H93" s="7"/>
      <c r="I93" s="9"/>
      <c r="J93" s="7"/>
      <c r="K93" s="9"/>
      <c r="L93" s="9"/>
      <c r="M93" s="9"/>
      <c r="N93" s="9"/>
      <c r="O93" s="9"/>
      <c r="P93" s="9"/>
      <c r="Q93" s="9"/>
      <c r="R93" s="9"/>
      <c r="S93" s="9"/>
      <c r="T93" s="9"/>
      <c r="U93" s="9"/>
      <c r="V93" s="9"/>
      <c r="W93" s="9"/>
      <c r="X93" s="9"/>
      <c r="Y93" s="9"/>
      <c r="Z93" s="7"/>
      <c r="AA93" s="7"/>
      <c r="AB93" s="9"/>
      <c r="AC93" s="9"/>
      <c r="AD93" s="9"/>
      <c r="AE93" s="9"/>
      <c r="AK93" s="1"/>
      <c r="AL93" s="1"/>
      <c r="AM93" s="1"/>
      <c r="AN93" s="1"/>
      <c r="AO93" s="1"/>
      <c r="AP93" s="1"/>
      <c r="AQ93" s="1"/>
      <c r="AR93" s="1"/>
    </row>
  </sheetData>
  <sheetProtection password="CC54" sheet="1" objects="1" scenarios="1" formatCells="0" formatColumns="0" formatRows="0" insertRows="0"/>
  <mergeCells count="28">
    <mergeCell ref="C28:L28"/>
    <mergeCell ref="C6:W6"/>
    <mergeCell ref="G52:G53"/>
    <mergeCell ref="G62:G63"/>
    <mergeCell ref="G75:G76"/>
    <mergeCell ref="M19:N19"/>
    <mergeCell ref="E15:L15"/>
    <mergeCell ref="E21:L21"/>
    <mergeCell ref="E23:L23"/>
    <mergeCell ref="E25:L25"/>
    <mergeCell ref="E43:T43"/>
    <mergeCell ref="C30:R30"/>
    <mergeCell ref="C4:W5"/>
    <mergeCell ref="C49:S49"/>
    <mergeCell ref="C75:C76"/>
    <mergeCell ref="C62:C63"/>
    <mergeCell ref="AA87:AA91"/>
    <mergeCell ref="AA77:AA81"/>
    <mergeCell ref="V54:AA58"/>
    <mergeCell ref="V64:AA68"/>
    <mergeCell ref="C52:C53"/>
    <mergeCell ref="C85:C86"/>
    <mergeCell ref="E20:L20"/>
    <mergeCell ref="E16:L16"/>
    <mergeCell ref="E17:L17"/>
    <mergeCell ref="M18:N18"/>
    <mergeCell ref="E19:L19"/>
    <mergeCell ref="G85:G86"/>
  </mergeCells>
  <phoneticPr fontId="35" type="noConversion"/>
  <pageMargins left="0.75" right="0.75" top="1" bottom="1" header="0.5" footer="0.5"/>
  <pageSetup paperSize="8" scale="5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89"/>
  <sheetViews>
    <sheetView zoomScale="60" zoomScaleNormal="60" workbookViewId="0">
      <selection activeCell="C14" sqref="C14"/>
    </sheetView>
  </sheetViews>
  <sheetFormatPr defaultRowHeight="15" x14ac:dyDescent="0.25"/>
  <cols>
    <col min="1" max="1" width="2" style="1" customWidth="1"/>
    <col min="2" max="2" width="1.08984375" style="1" customWidth="1"/>
    <col min="3" max="3" width="37" customWidth="1"/>
    <col min="4" max="4" width="1.6328125" style="23" customWidth="1"/>
    <col min="5" max="5" width="11.453125" style="23" customWidth="1"/>
    <col min="6" max="6" width="1.6328125" style="23" customWidth="1"/>
    <col min="7" max="21" width="8.6328125" customWidth="1"/>
    <col min="22" max="22" width="1.08984375" style="23" customWidth="1"/>
    <col min="23" max="23" width="44.6328125" customWidth="1"/>
    <col min="24" max="24" width="1.08984375" style="1" customWidth="1"/>
    <col min="25" max="25" width="9.6328125" style="1" customWidth="1"/>
    <col min="26" max="26" width="7.6328125" style="1" customWidth="1"/>
    <col min="27" max="32" width="8.90625" style="1" customWidth="1"/>
  </cols>
  <sheetData>
    <row r="1" spans="1:32" ht="10.5" customHeight="1" thickBot="1" x14ac:dyDescent="0.3">
      <c r="C1" s="1"/>
      <c r="D1" s="1"/>
      <c r="E1" s="1"/>
      <c r="F1" s="1"/>
      <c r="G1" s="1"/>
      <c r="H1" s="1"/>
      <c r="I1" s="1"/>
      <c r="J1" s="1"/>
      <c r="K1" s="1"/>
      <c r="L1" s="1"/>
      <c r="M1" s="1"/>
      <c r="N1" s="1"/>
      <c r="O1" s="1"/>
      <c r="P1" s="1"/>
      <c r="Q1" s="1"/>
      <c r="R1" s="1"/>
      <c r="S1" s="1"/>
      <c r="T1" s="1"/>
      <c r="U1" s="1"/>
      <c r="V1" s="1"/>
      <c r="W1" s="1"/>
    </row>
    <row r="2" spans="1:32" ht="21" customHeight="1" thickTop="1" x14ac:dyDescent="0.3">
      <c r="B2" s="2"/>
      <c r="C2" s="3"/>
      <c r="D2" s="3"/>
      <c r="E2" s="3"/>
      <c r="F2" s="3"/>
      <c r="G2" s="3"/>
      <c r="H2" s="3"/>
      <c r="I2" s="3"/>
      <c r="J2" s="3"/>
      <c r="K2" s="3"/>
      <c r="L2" s="3"/>
      <c r="M2" s="3"/>
      <c r="N2" s="3"/>
      <c r="O2" s="3"/>
      <c r="P2" s="3"/>
      <c r="Q2" s="3"/>
      <c r="R2" s="3"/>
      <c r="S2" s="3"/>
      <c r="T2" s="3"/>
      <c r="U2" s="3"/>
      <c r="V2" s="3"/>
      <c r="W2" s="259" t="s">
        <v>77</v>
      </c>
      <c r="X2" s="4"/>
    </row>
    <row r="3" spans="1:32" ht="21" x14ac:dyDescent="0.4">
      <c r="B3" s="5"/>
      <c r="C3" s="58" t="s">
        <v>206</v>
      </c>
      <c r="D3" s="6"/>
      <c r="E3" s="7"/>
      <c r="F3" s="6"/>
      <c r="G3" s="7"/>
      <c r="H3" s="7"/>
      <c r="I3" s="7"/>
      <c r="J3" s="7"/>
      <c r="K3" s="7"/>
      <c r="L3" s="7"/>
      <c r="M3" s="7"/>
      <c r="N3" s="7"/>
      <c r="O3" s="7"/>
      <c r="P3" s="7"/>
      <c r="Q3" s="7"/>
      <c r="R3" s="7"/>
      <c r="S3" s="7"/>
      <c r="T3" s="7"/>
      <c r="U3" s="7"/>
      <c r="V3" s="7"/>
      <c r="W3" s="102" t="s">
        <v>78</v>
      </c>
      <c r="X3" s="8"/>
      <c r="Y3" s="9"/>
      <c r="Z3" s="9"/>
      <c r="AA3" s="9"/>
      <c r="AB3" s="9"/>
      <c r="AC3" s="9"/>
    </row>
    <row r="4" spans="1:32" ht="15.75" customHeight="1" x14ac:dyDescent="0.4">
      <c r="B4" s="5"/>
      <c r="C4" s="58"/>
      <c r="D4" s="6"/>
      <c r="E4" s="7"/>
      <c r="F4" s="6"/>
      <c r="G4" s="7"/>
      <c r="H4" s="7"/>
      <c r="I4" s="7"/>
      <c r="J4" s="7"/>
      <c r="K4" s="7"/>
      <c r="L4" s="7"/>
      <c r="M4" s="7"/>
      <c r="N4" s="7"/>
      <c r="O4" s="7"/>
      <c r="P4" s="7"/>
      <c r="Q4" s="7"/>
      <c r="R4" s="7"/>
      <c r="S4" s="7"/>
      <c r="T4" s="7"/>
      <c r="U4" s="7"/>
      <c r="V4" s="7"/>
      <c r="W4" s="197" t="s">
        <v>147</v>
      </c>
      <c r="X4" s="8"/>
      <c r="Y4" s="9"/>
      <c r="Z4" s="9"/>
      <c r="AA4" s="9"/>
      <c r="AB4" s="9"/>
      <c r="AC4" s="9"/>
    </row>
    <row r="5" spans="1:32" ht="15.75" customHeight="1" thickBot="1" x14ac:dyDescent="0.35">
      <c r="B5" s="5"/>
      <c r="C5" s="61" t="s">
        <v>156</v>
      </c>
      <c r="D5" s="15"/>
      <c r="E5" s="15"/>
      <c r="F5" s="15"/>
      <c r="G5" s="15"/>
      <c r="H5" s="15"/>
      <c r="I5" s="15"/>
      <c r="J5" s="15"/>
      <c r="K5" s="15"/>
      <c r="L5" s="15"/>
      <c r="M5" s="15"/>
      <c r="N5" s="15"/>
      <c r="O5" s="15"/>
      <c r="P5" s="15"/>
      <c r="Q5" s="15"/>
      <c r="R5" s="15"/>
      <c r="S5" s="15"/>
      <c r="T5" s="15"/>
      <c r="U5" s="15"/>
      <c r="V5" s="16"/>
      <c r="W5" s="16"/>
      <c r="X5" s="8"/>
      <c r="Y5" s="9"/>
      <c r="Z5" s="9"/>
      <c r="AA5" s="9"/>
      <c r="AB5" s="9"/>
      <c r="AC5" s="9"/>
    </row>
    <row r="6" spans="1:32" s="60" customFormat="1" ht="9.6" customHeight="1" thickTop="1" x14ac:dyDescent="0.3">
      <c r="A6" s="1"/>
      <c r="B6" s="5"/>
      <c r="C6" s="62"/>
      <c r="D6" s="55"/>
      <c r="E6" s="55"/>
      <c r="F6" s="55"/>
      <c r="G6" s="55"/>
      <c r="H6" s="55"/>
      <c r="I6" s="55"/>
      <c r="J6" s="55"/>
      <c r="K6" s="55"/>
      <c r="L6" s="55"/>
      <c r="M6" s="55"/>
      <c r="N6" s="55"/>
      <c r="O6" s="55"/>
      <c r="P6" s="55"/>
      <c r="Q6" s="55"/>
      <c r="R6" s="55"/>
      <c r="S6" s="55"/>
      <c r="T6" s="55"/>
      <c r="U6" s="55"/>
      <c r="V6" s="22"/>
      <c r="W6" s="22"/>
      <c r="X6" s="8"/>
      <c r="Y6" s="9"/>
      <c r="Z6" s="59"/>
      <c r="AA6" s="59"/>
      <c r="AB6" s="59"/>
      <c r="AC6" s="59"/>
      <c r="AD6" s="59"/>
      <c r="AE6" s="59"/>
      <c r="AF6" s="59"/>
    </row>
    <row r="7" spans="1:32" s="60" customFormat="1" ht="22.8" customHeight="1" x14ac:dyDescent="0.3">
      <c r="A7" s="1"/>
      <c r="B7" s="5"/>
      <c r="C7" s="347" t="s">
        <v>195</v>
      </c>
      <c r="D7" s="347"/>
      <c r="E7" s="347"/>
      <c r="F7" s="347"/>
      <c r="G7" s="347"/>
      <c r="H7" s="347"/>
      <c r="I7" s="347"/>
      <c r="J7" s="347"/>
      <c r="K7" s="347"/>
      <c r="L7" s="347"/>
      <c r="M7" s="347"/>
      <c r="N7" s="347"/>
      <c r="O7" s="347"/>
      <c r="P7" s="347"/>
      <c r="Q7" s="347"/>
      <c r="R7" s="347"/>
      <c r="S7" s="347"/>
      <c r="T7" s="55"/>
      <c r="U7" s="55"/>
      <c r="V7" s="22"/>
      <c r="W7" s="22"/>
      <c r="X7" s="8"/>
      <c r="Y7" s="9"/>
      <c r="Z7" s="59"/>
      <c r="AA7" s="59"/>
      <c r="AB7" s="59"/>
      <c r="AC7" s="59"/>
      <c r="AD7" s="59"/>
      <c r="AE7" s="59"/>
      <c r="AF7" s="59"/>
    </row>
    <row r="8" spans="1:32" s="60" customFormat="1" ht="9.6" customHeight="1" x14ac:dyDescent="0.3">
      <c r="A8" s="1"/>
      <c r="B8" s="5"/>
      <c r="C8" s="62"/>
      <c r="D8" s="55"/>
      <c r="E8" s="55"/>
      <c r="F8" s="55"/>
      <c r="G8" s="55"/>
      <c r="H8" s="55"/>
      <c r="I8" s="55"/>
      <c r="J8" s="55"/>
      <c r="K8" s="55"/>
      <c r="L8" s="55"/>
      <c r="M8" s="55"/>
      <c r="N8" s="55"/>
      <c r="O8" s="55"/>
      <c r="P8" s="55"/>
      <c r="Q8" s="55"/>
      <c r="R8" s="55"/>
      <c r="S8" s="55"/>
      <c r="T8" s="55"/>
      <c r="U8" s="55"/>
      <c r="V8" s="22"/>
      <c r="W8" s="22"/>
      <c r="X8" s="8"/>
      <c r="Y8" s="9"/>
      <c r="Z8" s="59"/>
      <c r="AA8" s="59"/>
      <c r="AB8" s="59"/>
      <c r="AC8" s="59"/>
      <c r="AD8" s="59"/>
      <c r="AE8" s="59"/>
      <c r="AF8" s="59"/>
    </row>
    <row r="9" spans="1:32" s="60" customFormat="1" ht="24" customHeight="1" x14ac:dyDescent="0.3">
      <c r="A9" s="1"/>
      <c r="B9" s="5"/>
      <c r="C9" s="62"/>
      <c r="D9" s="55"/>
      <c r="E9" s="55"/>
      <c r="F9" s="55"/>
      <c r="G9" s="385" t="s">
        <v>215</v>
      </c>
      <c r="H9" s="385"/>
      <c r="I9" s="385"/>
      <c r="J9" s="385"/>
      <c r="K9" s="385"/>
      <c r="L9" s="385"/>
      <c r="M9" s="385"/>
      <c r="N9" s="385"/>
      <c r="O9" s="385"/>
      <c r="P9" s="385"/>
      <c r="Q9" s="385"/>
      <c r="R9" s="385"/>
      <c r="S9" s="385"/>
      <c r="T9" s="385"/>
      <c r="U9" s="385"/>
      <c r="V9" s="22"/>
      <c r="W9" s="22"/>
      <c r="X9" s="8"/>
      <c r="Y9" s="9"/>
      <c r="Z9" s="59"/>
      <c r="AA9" s="59"/>
      <c r="AB9" s="59"/>
      <c r="AC9" s="59"/>
      <c r="AD9" s="59"/>
      <c r="AE9" s="59"/>
      <c r="AF9" s="59"/>
    </row>
    <row r="10" spans="1:32" ht="23.4" customHeight="1" x14ac:dyDescent="0.3">
      <c r="B10" s="5"/>
      <c r="C10" s="64"/>
      <c r="D10" s="6"/>
      <c r="E10" s="6"/>
      <c r="F10" s="6"/>
      <c r="G10" s="6" t="s">
        <v>154</v>
      </c>
      <c r="H10" s="7"/>
      <c r="I10" s="7"/>
      <c r="J10" s="7"/>
      <c r="K10" s="7"/>
      <c r="L10" s="7"/>
      <c r="M10" s="7"/>
      <c r="N10" s="7"/>
      <c r="O10" s="7"/>
      <c r="P10" s="7"/>
      <c r="Q10" s="7"/>
      <c r="R10" s="7"/>
      <c r="S10" s="7"/>
      <c r="T10" s="7"/>
      <c r="U10" s="7"/>
      <c r="V10" s="6"/>
      <c r="W10" s="7"/>
      <c r="X10" s="8"/>
      <c r="Y10" s="9"/>
      <c r="Z10" s="9"/>
      <c r="AA10" s="9"/>
      <c r="AB10" s="9"/>
      <c r="AC10" s="9"/>
    </row>
    <row r="11" spans="1:32" ht="17.399999999999999" customHeight="1" thickBot="1" x14ac:dyDescent="0.3">
      <c r="B11" s="5"/>
      <c r="C11" s="199"/>
      <c r="D11" s="199"/>
      <c r="E11" s="199"/>
      <c r="F11" s="199"/>
      <c r="G11" s="63" t="str">
        <f>'Q12 Jobs'!K76</f>
        <v>2010/11</v>
      </c>
      <c r="H11" s="63" t="str">
        <f>'Q12 Jobs'!L76</f>
        <v>2011/12</v>
      </c>
      <c r="I11" s="63" t="str">
        <f>'Q12 Jobs'!M76</f>
        <v>2012/13</v>
      </c>
      <c r="J11" s="63" t="str">
        <f>'Q12 Jobs'!N76</f>
        <v>2013/14</v>
      </c>
      <c r="K11" s="63" t="str">
        <f>'Q12 Jobs'!O76</f>
        <v>2014/15</v>
      </c>
      <c r="L11" s="63" t="str">
        <f>'Q12 Jobs'!P76</f>
        <v>2015/16</v>
      </c>
      <c r="M11" s="63" t="str">
        <f>'Q12 Jobs'!Q76</f>
        <v>2016/17</v>
      </c>
      <c r="N11" s="63" t="str">
        <f>'Q12 Jobs'!R76</f>
        <v>2017/18</v>
      </c>
      <c r="O11" s="63" t="str">
        <f>'Q12 Jobs'!S76</f>
        <v>2018/19</v>
      </c>
      <c r="P11" s="63" t="str">
        <f>'Q12 Jobs'!T76</f>
        <v>2019/20</v>
      </c>
      <c r="Q11" s="63" t="str">
        <f>'Q12 Jobs'!U76</f>
        <v>2020/21</v>
      </c>
      <c r="R11" s="63" t="str">
        <f>'Q12 Jobs'!V76</f>
        <v>2021/22</v>
      </c>
      <c r="S11" s="63" t="str">
        <f>'Q12 Jobs'!W76</f>
        <v>2022/23</v>
      </c>
      <c r="T11" s="63" t="str">
        <f>'Q12 Jobs'!X76</f>
        <v>2023/24</v>
      </c>
      <c r="U11" s="63" t="str">
        <f>'Q12 Jobs'!Y76</f>
        <v>2024/25</v>
      </c>
      <c r="V11" s="18"/>
      <c r="W11" s="63"/>
      <c r="X11" s="8"/>
      <c r="Y11" s="9"/>
      <c r="Z11" s="9"/>
    </row>
    <row r="12" spans="1:32" ht="21.6" customHeight="1" thickBot="1" x14ac:dyDescent="0.35">
      <c r="B12" s="5"/>
      <c r="C12" s="145"/>
      <c r="D12" s="19"/>
      <c r="E12" s="383" t="s">
        <v>155</v>
      </c>
      <c r="F12" s="19"/>
      <c r="G12" s="186">
        <f>SUM(G14:G21)</f>
        <v>0</v>
      </c>
      <c r="H12" s="186">
        <f t="shared" ref="H12:U12" si="0">SUM(H14:H21)</f>
        <v>0</v>
      </c>
      <c r="I12" s="186">
        <f t="shared" si="0"/>
        <v>0</v>
      </c>
      <c r="J12" s="186">
        <f t="shared" si="0"/>
        <v>0</v>
      </c>
      <c r="K12" s="186">
        <f t="shared" si="0"/>
        <v>0</v>
      </c>
      <c r="L12" s="186">
        <f t="shared" si="0"/>
        <v>0</v>
      </c>
      <c r="M12" s="186">
        <f t="shared" si="0"/>
        <v>0</v>
      </c>
      <c r="N12" s="186">
        <f t="shared" si="0"/>
        <v>0</v>
      </c>
      <c r="O12" s="186">
        <f t="shared" si="0"/>
        <v>0</v>
      </c>
      <c r="P12" s="186">
        <f t="shared" si="0"/>
        <v>0</v>
      </c>
      <c r="Q12" s="186">
        <f t="shared" si="0"/>
        <v>0</v>
      </c>
      <c r="R12" s="186">
        <f t="shared" si="0"/>
        <v>0</v>
      </c>
      <c r="S12" s="186">
        <f t="shared" si="0"/>
        <v>0</v>
      </c>
      <c r="T12" s="186">
        <f t="shared" si="0"/>
        <v>0</v>
      </c>
      <c r="U12" s="186">
        <f t="shared" si="0"/>
        <v>0</v>
      </c>
      <c r="V12" s="19"/>
      <c r="W12" s="106"/>
      <c r="X12" s="20"/>
      <c r="Y12" s="21"/>
      <c r="Z12" s="21"/>
    </row>
    <row r="13" spans="1:32" ht="22.2" customHeight="1" thickBot="1" x14ac:dyDescent="0.35">
      <c r="B13" s="5"/>
      <c r="C13" s="203" t="s">
        <v>120</v>
      </c>
      <c r="D13" s="104"/>
      <c r="E13" s="384"/>
      <c r="F13" s="104"/>
      <c r="G13" s="146" t="s">
        <v>153</v>
      </c>
      <c r="H13" s="144"/>
      <c r="I13" s="144"/>
      <c r="J13" s="144"/>
      <c r="K13" s="144"/>
      <c r="L13" s="144"/>
      <c r="M13" s="144"/>
      <c r="N13" s="144"/>
      <c r="O13" s="144"/>
      <c r="P13" s="144"/>
      <c r="Q13" s="144"/>
      <c r="R13" s="144"/>
      <c r="S13" s="144"/>
      <c r="T13" s="144"/>
      <c r="U13" s="144"/>
      <c r="V13" s="104"/>
      <c r="W13" s="287" t="s">
        <v>188</v>
      </c>
      <c r="X13" s="8"/>
      <c r="Y13" s="9"/>
      <c r="Z13" s="9"/>
      <c r="AA13" s="9"/>
      <c r="AB13" s="9"/>
      <c r="AC13" s="9"/>
    </row>
    <row r="14" spans="1:32" ht="28.8" customHeight="1" thickBot="1" x14ac:dyDescent="0.3">
      <c r="B14" s="5"/>
      <c r="C14" s="185" t="s">
        <v>122</v>
      </c>
      <c r="D14" s="164"/>
      <c r="E14" s="187"/>
      <c r="F14" s="164"/>
      <c r="G14" s="188"/>
      <c r="H14" s="188"/>
      <c r="I14" s="188"/>
      <c r="J14" s="188"/>
      <c r="K14" s="188"/>
      <c r="L14" s="188"/>
      <c r="M14" s="188"/>
      <c r="N14" s="188"/>
      <c r="O14" s="188"/>
      <c r="P14" s="188"/>
      <c r="Q14" s="188"/>
      <c r="R14" s="188"/>
      <c r="S14" s="188"/>
      <c r="T14" s="188"/>
      <c r="U14" s="188"/>
      <c r="V14" s="164"/>
      <c r="W14" s="189"/>
      <c r="X14" s="20"/>
      <c r="Y14" s="21"/>
      <c r="Z14" s="21"/>
    </row>
    <row r="15" spans="1:32" ht="28.8" customHeight="1" thickBot="1" x14ac:dyDescent="0.3">
      <c r="B15" s="5"/>
      <c r="C15" s="185" t="s">
        <v>121</v>
      </c>
      <c r="D15" s="164"/>
      <c r="E15" s="187"/>
      <c r="F15" s="164"/>
      <c r="G15" s="188"/>
      <c r="H15" s="188"/>
      <c r="I15" s="188"/>
      <c r="J15" s="188"/>
      <c r="K15" s="188"/>
      <c r="L15" s="188"/>
      <c r="M15" s="188"/>
      <c r="N15" s="188"/>
      <c r="O15" s="188"/>
      <c r="P15" s="188"/>
      <c r="Q15" s="188"/>
      <c r="R15" s="188"/>
      <c r="S15" s="188"/>
      <c r="T15" s="188"/>
      <c r="U15" s="188"/>
      <c r="V15" s="164"/>
      <c r="W15" s="189"/>
      <c r="X15" s="20"/>
      <c r="Y15" s="21"/>
      <c r="Z15" s="21"/>
    </row>
    <row r="16" spans="1:32" ht="28.8" customHeight="1" thickBot="1" x14ac:dyDescent="0.3">
      <c r="B16" s="5"/>
      <c r="C16" s="185" t="s">
        <v>123</v>
      </c>
      <c r="D16" s="164"/>
      <c r="E16" s="187"/>
      <c r="F16" s="164"/>
      <c r="G16" s="188"/>
      <c r="H16" s="188"/>
      <c r="I16" s="188"/>
      <c r="J16" s="188"/>
      <c r="K16" s="188"/>
      <c r="L16" s="188"/>
      <c r="M16" s="188"/>
      <c r="N16" s="188"/>
      <c r="O16" s="188"/>
      <c r="P16" s="188"/>
      <c r="Q16" s="188"/>
      <c r="R16" s="188"/>
      <c r="S16" s="188"/>
      <c r="T16" s="188"/>
      <c r="U16" s="188"/>
      <c r="V16" s="164"/>
      <c r="W16" s="189"/>
      <c r="X16" s="20"/>
      <c r="Y16" s="21"/>
      <c r="Z16" s="21"/>
    </row>
    <row r="17" spans="1:40" ht="28.8" customHeight="1" thickBot="1" x14ac:dyDescent="0.3">
      <c r="B17" s="5"/>
      <c r="C17" s="185" t="s">
        <v>124</v>
      </c>
      <c r="D17" s="164"/>
      <c r="E17" s="187"/>
      <c r="F17" s="164"/>
      <c r="G17" s="188"/>
      <c r="H17" s="188"/>
      <c r="I17" s="188"/>
      <c r="J17" s="188"/>
      <c r="K17" s="188"/>
      <c r="L17" s="188"/>
      <c r="M17" s="188"/>
      <c r="N17" s="188"/>
      <c r="O17" s="188"/>
      <c r="P17" s="188"/>
      <c r="Q17" s="188"/>
      <c r="R17" s="188"/>
      <c r="S17" s="188"/>
      <c r="T17" s="188"/>
      <c r="U17" s="188"/>
      <c r="V17" s="164"/>
      <c r="W17" s="189"/>
      <c r="X17" s="20"/>
      <c r="Y17" s="21"/>
      <c r="Z17" s="21"/>
    </row>
    <row r="18" spans="1:40" ht="28.8" customHeight="1" thickBot="1" x14ac:dyDescent="0.3">
      <c r="B18" s="5"/>
      <c r="C18" s="185" t="s">
        <v>126</v>
      </c>
      <c r="D18" s="164"/>
      <c r="E18" s="187"/>
      <c r="F18" s="164"/>
      <c r="G18" s="188"/>
      <c r="H18" s="188"/>
      <c r="I18" s="188"/>
      <c r="J18" s="188"/>
      <c r="K18" s="188"/>
      <c r="L18" s="188"/>
      <c r="M18" s="188"/>
      <c r="N18" s="188"/>
      <c r="O18" s="188"/>
      <c r="P18" s="188"/>
      <c r="Q18" s="188"/>
      <c r="R18" s="188"/>
      <c r="S18" s="188"/>
      <c r="T18" s="188"/>
      <c r="U18" s="188"/>
      <c r="V18" s="164"/>
      <c r="W18" s="189"/>
      <c r="X18" s="20"/>
      <c r="Y18" s="21"/>
      <c r="Z18" s="21"/>
    </row>
    <row r="19" spans="1:40" ht="28.8" customHeight="1" thickBot="1" x14ac:dyDescent="0.3">
      <c r="B19" s="5"/>
      <c r="C19" s="185" t="s">
        <v>127</v>
      </c>
      <c r="D19" s="164"/>
      <c r="E19" s="187"/>
      <c r="F19" s="164"/>
      <c r="G19" s="188"/>
      <c r="H19" s="188"/>
      <c r="I19" s="188"/>
      <c r="J19" s="188"/>
      <c r="K19" s="188"/>
      <c r="L19" s="188"/>
      <c r="M19" s="188"/>
      <c r="N19" s="188"/>
      <c r="O19" s="188"/>
      <c r="P19" s="188"/>
      <c r="Q19" s="188"/>
      <c r="R19" s="188"/>
      <c r="S19" s="188"/>
      <c r="T19" s="188"/>
      <c r="U19" s="188"/>
      <c r="V19" s="164"/>
      <c r="W19" s="189"/>
      <c r="X19" s="20"/>
      <c r="Y19" s="21"/>
      <c r="Z19" s="21"/>
    </row>
    <row r="20" spans="1:40" ht="28.8" customHeight="1" thickBot="1" x14ac:dyDescent="0.3">
      <c r="B20" s="5"/>
      <c r="C20" s="185" t="s">
        <v>128</v>
      </c>
      <c r="D20" s="164"/>
      <c r="E20" s="187"/>
      <c r="F20" s="164"/>
      <c r="G20" s="188"/>
      <c r="H20" s="188"/>
      <c r="I20" s="188"/>
      <c r="J20" s="188"/>
      <c r="K20" s="188"/>
      <c r="L20" s="188"/>
      <c r="M20" s="188"/>
      <c r="N20" s="188"/>
      <c r="O20" s="188"/>
      <c r="P20" s="188"/>
      <c r="Q20" s="188"/>
      <c r="R20" s="188"/>
      <c r="S20" s="188"/>
      <c r="T20" s="188"/>
      <c r="U20" s="188"/>
      <c r="V20" s="164"/>
      <c r="W20" s="189"/>
      <c r="X20" s="20"/>
      <c r="Y20" s="21"/>
      <c r="Z20" s="21"/>
    </row>
    <row r="21" spans="1:40" ht="28.8" customHeight="1" thickBot="1" x14ac:dyDescent="0.3">
      <c r="B21" s="5"/>
      <c r="C21" s="185" t="s">
        <v>129</v>
      </c>
      <c r="D21" s="164"/>
      <c r="E21" s="187"/>
      <c r="F21" s="164"/>
      <c r="G21" s="188"/>
      <c r="H21" s="188"/>
      <c r="I21" s="188"/>
      <c r="J21" s="188"/>
      <c r="K21" s="188"/>
      <c r="L21" s="188"/>
      <c r="M21" s="188"/>
      <c r="N21" s="188"/>
      <c r="O21" s="188"/>
      <c r="P21" s="188"/>
      <c r="Q21" s="188"/>
      <c r="R21" s="188"/>
      <c r="S21" s="188"/>
      <c r="T21" s="188"/>
      <c r="U21" s="188"/>
      <c r="V21" s="164"/>
      <c r="W21" s="189"/>
      <c r="X21" s="20"/>
      <c r="Y21" s="21"/>
      <c r="Z21" s="21"/>
    </row>
    <row r="22" spans="1:40" ht="8.4" customHeight="1" thickBot="1" x14ac:dyDescent="0.3">
      <c r="B22" s="24"/>
      <c r="C22" s="25"/>
      <c r="D22" s="25"/>
      <c r="E22" s="25"/>
      <c r="F22" s="25"/>
      <c r="G22" s="99"/>
      <c r="H22" s="99"/>
      <c r="I22" s="99"/>
      <c r="J22" s="99"/>
      <c r="K22" s="99"/>
      <c r="L22" s="99"/>
      <c r="M22" s="99"/>
      <c r="N22" s="99"/>
      <c r="O22" s="99"/>
      <c r="P22" s="99"/>
      <c r="Q22" s="99"/>
      <c r="R22" s="99"/>
      <c r="S22" s="99"/>
      <c r="T22" s="99"/>
      <c r="U22" s="99"/>
      <c r="V22" s="99"/>
      <c r="W22" s="99"/>
      <c r="X22" s="26"/>
      <c r="Y22" s="9"/>
      <c r="Z22" s="21"/>
    </row>
    <row r="23" spans="1:40" ht="15.75" customHeight="1" thickTop="1" x14ac:dyDescent="0.25">
      <c r="B23" s="23"/>
      <c r="C23" s="7"/>
      <c r="D23" s="7"/>
      <c r="E23" s="7"/>
      <c r="F23" s="7"/>
      <c r="G23" s="143"/>
      <c r="H23" s="143"/>
      <c r="I23" s="143"/>
      <c r="J23" s="143"/>
      <c r="K23" s="143"/>
      <c r="L23" s="143"/>
      <c r="M23" s="143"/>
      <c r="N23" s="143"/>
      <c r="O23" s="143"/>
      <c r="P23" s="143"/>
      <c r="Q23" s="143"/>
      <c r="R23" s="143"/>
      <c r="S23" s="143"/>
      <c r="T23" s="143"/>
      <c r="U23" s="143"/>
      <c r="V23" s="143"/>
      <c r="W23" s="143"/>
      <c r="X23" s="7"/>
      <c r="Y23" s="9"/>
      <c r="Z23" s="21"/>
    </row>
    <row r="24" spans="1:40" ht="15.75" customHeight="1" x14ac:dyDescent="0.25">
      <c r="B24" s="23"/>
      <c r="C24" s="7"/>
      <c r="D24" s="7"/>
      <c r="E24" s="7"/>
      <c r="F24" s="7"/>
      <c r="G24" s="7"/>
      <c r="H24" s="7"/>
      <c r="I24" s="7"/>
      <c r="J24" s="7"/>
      <c r="K24" s="7"/>
      <c r="L24" s="7"/>
      <c r="M24" s="7"/>
      <c r="N24" s="7"/>
      <c r="O24" s="7"/>
      <c r="P24" s="7"/>
      <c r="Q24" s="7"/>
      <c r="R24" s="7"/>
      <c r="S24" s="7"/>
      <c r="T24" s="7"/>
      <c r="U24" s="7"/>
      <c r="V24" s="7"/>
      <c r="W24" s="7"/>
      <c r="X24" s="7"/>
      <c r="Y24" s="9"/>
      <c r="Z24" s="21"/>
    </row>
    <row r="25" spans="1:40"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40" ht="27.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40"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40" ht="9.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G28" s="1"/>
      <c r="AH28" s="1"/>
      <c r="AI28" s="1"/>
      <c r="AJ28" s="1"/>
      <c r="AK28" s="1"/>
      <c r="AL28" s="1"/>
      <c r="AM28" s="1"/>
      <c r="AN28" s="1"/>
    </row>
    <row r="29" spans="1:40" ht="21.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G29" s="1"/>
      <c r="AH29" s="1"/>
      <c r="AI29" s="1"/>
      <c r="AJ29" s="1"/>
      <c r="AK29" s="1"/>
      <c r="AL29" s="1"/>
      <c r="AM29" s="1"/>
      <c r="AN29" s="1"/>
    </row>
    <row r="30" spans="1:40" x14ac:dyDescent="0.25">
      <c r="C30" s="1"/>
      <c r="G30" s="1"/>
      <c r="H30" s="1"/>
      <c r="I30" s="1"/>
      <c r="J30" s="1"/>
      <c r="K30" s="1"/>
      <c r="L30" s="1"/>
      <c r="M30" s="1"/>
      <c r="N30" s="1"/>
      <c r="O30" s="1"/>
      <c r="P30" s="1"/>
      <c r="Q30" s="1"/>
      <c r="R30" s="1"/>
      <c r="S30" s="1"/>
      <c r="T30" s="1"/>
      <c r="U30" s="1"/>
      <c r="W30" s="1"/>
      <c r="AG30" s="1"/>
      <c r="AH30" s="1"/>
      <c r="AI30" s="1"/>
      <c r="AJ30" s="1"/>
      <c r="AK30" s="1"/>
      <c r="AL30" s="1"/>
      <c r="AM30" s="1"/>
      <c r="AN30" s="1"/>
    </row>
    <row r="31" spans="1:40" x14ac:dyDescent="0.25">
      <c r="C31" s="1"/>
      <c r="G31" s="1"/>
      <c r="H31" s="1"/>
      <c r="I31" s="1"/>
      <c r="J31" s="1"/>
      <c r="K31" s="1"/>
      <c r="L31" s="1"/>
      <c r="M31" s="1"/>
      <c r="N31" s="1"/>
      <c r="O31" s="1"/>
      <c r="P31" s="1"/>
      <c r="Q31" s="1"/>
      <c r="R31" s="1"/>
      <c r="S31" s="1"/>
      <c r="T31" s="1"/>
      <c r="U31" s="1"/>
      <c r="W31" s="1"/>
      <c r="AG31" s="1"/>
      <c r="AH31" s="1"/>
      <c r="AI31" s="1"/>
      <c r="AJ31" s="1"/>
      <c r="AK31" s="1"/>
      <c r="AL31" s="1"/>
      <c r="AM31" s="1"/>
      <c r="AN31" s="1"/>
    </row>
    <row r="32" spans="1:40" ht="29.25" customHeight="1" x14ac:dyDescent="0.25">
      <c r="C32" s="1"/>
      <c r="G32" s="1"/>
      <c r="H32" s="1"/>
      <c r="I32" s="1"/>
      <c r="J32" s="1"/>
      <c r="K32" s="1"/>
      <c r="L32" s="1"/>
      <c r="M32" s="1"/>
      <c r="N32" s="1"/>
      <c r="O32" s="1"/>
      <c r="P32" s="1"/>
      <c r="Q32" s="1"/>
      <c r="R32" s="1"/>
      <c r="S32" s="1"/>
      <c r="T32" s="1"/>
      <c r="U32" s="1"/>
      <c r="W32" s="1"/>
      <c r="AG32" s="1"/>
      <c r="AH32" s="1"/>
      <c r="AI32" s="1"/>
      <c r="AJ32" s="1"/>
      <c r="AK32" s="1"/>
      <c r="AL32" s="1"/>
      <c r="AM32" s="1"/>
      <c r="AN32" s="1"/>
    </row>
    <row r="33" spans="3:40" x14ac:dyDescent="0.25">
      <c r="C33" s="1"/>
      <c r="G33" s="1"/>
      <c r="H33" s="1"/>
      <c r="I33" s="1"/>
      <c r="J33" s="1"/>
      <c r="K33" s="1"/>
      <c r="L33" s="1"/>
      <c r="M33" s="1"/>
      <c r="N33" s="1"/>
      <c r="O33" s="1"/>
      <c r="P33" s="1"/>
      <c r="Q33" s="1"/>
      <c r="R33" s="1"/>
      <c r="S33" s="1"/>
      <c r="T33" s="1"/>
      <c r="U33" s="1"/>
      <c r="W33" s="1"/>
      <c r="AG33" s="1"/>
      <c r="AH33" s="1"/>
      <c r="AI33" s="1"/>
      <c r="AJ33" s="1"/>
      <c r="AK33" s="1"/>
      <c r="AL33" s="1"/>
      <c r="AM33" s="1"/>
      <c r="AN33" s="1"/>
    </row>
    <row r="34" spans="3:40" x14ac:dyDescent="0.25">
      <c r="C34" s="1"/>
      <c r="G34" s="1"/>
      <c r="H34" s="1"/>
      <c r="I34" s="1"/>
      <c r="J34" s="1"/>
      <c r="K34" s="1"/>
      <c r="L34" s="1"/>
      <c r="M34" s="1"/>
      <c r="N34" s="1"/>
      <c r="O34" s="1"/>
      <c r="P34" s="1"/>
      <c r="Q34" s="1"/>
      <c r="R34" s="1"/>
      <c r="S34" s="1"/>
      <c r="T34" s="1"/>
      <c r="U34" s="1"/>
      <c r="W34" s="1"/>
      <c r="AG34" s="1"/>
      <c r="AH34" s="1"/>
      <c r="AI34" s="1"/>
      <c r="AJ34" s="1"/>
      <c r="AK34" s="1"/>
      <c r="AL34" s="1"/>
      <c r="AM34" s="1"/>
      <c r="AN34" s="1"/>
    </row>
    <row r="35" spans="3:40" x14ac:dyDescent="0.25">
      <c r="C35" s="1"/>
      <c r="G35" s="1"/>
      <c r="H35" s="1"/>
      <c r="I35" s="1"/>
      <c r="J35" s="1"/>
      <c r="K35" s="1"/>
      <c r="L35" s="1"/>
      <c r="M35" s="1"/>
      <c r="N35" s="1"/>
      <c r="O35" s="1"/>
      <c r="P35" s="1"/>
      <c r="Q35" s="1"/>
      <c r="R35" s="1"/>
      <c r="S35" s="1"/>
      <c r="T35" s="1"/>
      <c r="U35" s="1"/>
      <c r="W35" s="1"/>
      <c r="AG35" s="1"/>
      <c r="AH35" s="1"/>
      <c r="AI35" s="1"/>
      <c r="AJ35" s="1"/>
      <c r="AK35" s="1"/>
      <c r="AL35" s="1"/>
      <c r="AM35" s="1"/>
      <c r="AN35" s="1"/>
    </row>
    <row r="36" spans="3:40" x14ac:dyDescent="0.25">
      <c r="C36" s="1"/>
      <c r="G36" s="1"/>
      <c r="H36" s="1"/>
      <c r="I36" s="1"/>
      <c r="J36" s="1"/>
      <c r="K36" s="1"/>
      <c r="L36" s="1"/>
      <c r="M36" s="1"/>
      <c r="N36" s="1"/>
      <c r="O36" s="1"/>
      <c r="P36" s="1"/>
      <c r="Q36" s="1"/>
      <c r="R36" s="1"/>
      <c r="S36" s="1"/>
      <c r="T36" s="1"/>
      <c r="U36" s="1"/>
      <c r="W36" s="1"/>
      <c r="AG36" s="1"/>
      <c r="AH36" s="1"/>
      <c r="AI36" s="1"/>
      <c r="AJ36" s="1"/>
      <c r="AK36" s="1"/>
      <c r="AL36" s="1"/>
      <c r="AM36" s="1"/>
      <c r="AN36" s="1"/>
    </row>
    <row r="37" spans="3:40" x14ac:dyDescent="0.25">
      <c r="C37" s="1"/>
      <c r="G37" s="1"/>
      <c r="H37" s="1"/>
      <c r="I37" s="1"/>
      <c r="J37" s="1"/>
      <c r="K37" s="1"/>
      <c r="L37" s="1"/>
      <c r="M37" s="1"/>
      <c r="N37" s="1"/>
      <c r="O37" s="1"/>
      <c r="P37" s="1"/>
      <c r="Q37" s="1"/>
      <c r="R37" s="1"/>
      <c r="S37" s="1"/>
      <c r="T37" s="1"/>
      <c r="U37" s="1"/>
      <c r="W37" s="1"/>
      <c r="AG37" s="1"/>
      <c r="AH37" s="1"/>
      <c r="AI37" s="1"/>
      <c r="AJ37" s="1"/>
      <c r="AK37" s="1"/>
      <c r="AL37" s="1"/>
      <c r="AM37" s="1"/>
      <c r="AN37" s="1"/>
    </row>
    <row r="38" spans="3:40" x14ac:dyDescent="0.25">
      <c r="C38" s="1"/>
      <c r="G38" s="1"/>
      <c r="H38" s="1"/>
      <c r="I38" s="1"/>
      <c r="J38" s="1"/>
      <c r="K38" s="1"/>
      <c r="L38" s="1"/>
      <c r="M38" s="1"/>
      <c r="N38" s="1"/>
      <c r="O38" s="1"/>
      <c r="P38" s="1"/>
      <c r="Q38" s="1"/>
      <c r="R38" s="1"/>
      <c r="S38" s="1"/>
      <c r="T38" s="1"/>
      <c r="U38" s="1"/>
      <c r="W38" s="1"/>
      <c r="AG38" s="1"/>
      <c r="AH38" s="1"/>
      <c r="AI38" s="1"/>
      <c r="AJ38" s="1"/>
      <c r="AK38" s="1"/>
      <c r="AL38" s="1"/>
      <c r="AM38" s="1"/>
      <c r="AN38" s="1"/>
    </row>
    <row r="39" spans="3:40" x14ac:dyDescent="0.25">
      <c r="C39" s="1"/>
      <c r="G39" s="1"/>
      <c r="H39" s="1"/>
      <c r="I39" s="1"/>
      <c r="J39" s="1"/>
      <c r="K39" s="1"/>
      <c r="L39" s="1"/>
      <c r="M39" s="1"/>
      <c r="N39" s="1"/>
      <c r="O39" s="1"/>
      <c r="P39" s="1"/>
      <c r="Q39" s="1"/>
      <c r="R39" s="1"/>
      <c r="S39" s="1"/>
      <c r="T39" s="1"/>
      <c r="U39" s="1"/>
      <c r="W39" s="1"/>
      <c r="AG39" s="1"/>
      <c r="AH39" s="1"/>
      <c r="AI39" s="1"/>
      <c r="AJ39" s="1"/>
      <c r="AK39" s="1"/>
      <c r="AL39" s="1"/>
      <c r="AM39" s="1"/>
      <c r="AN39" s="1"/>
    </row>
    <row r="40" spans="3:40" x14ac:dyDescent="0.25">
      <c r="C40" s="1"/>
      <c r="G40" s="1"/>
      <c r="H40" s="1"/>
      <c r="I40" s="1"/>
      <c r="J40" s="1"/>
      <c r="K40" s="1"/>
      <c r="L40" s="1"/>
      <c r="M40" s="1"/>
      <c r="N40" s="1"/>
      <c r="O40" s="1"/>
      <c r="P40" s="1"/>
      <c r="Q40" s="1"/>
      <c r="R40" s="1"/>
      <c r="S40" s="1"/>
      <c r="T40" s="1"/>
      <c r="U40" s="1"/>
      <c r="W40" s="1"/>
      <c r="AG40" s="1"/>
      <c r="AH40" s="1"/>
      <c r="AI40" s="1"/>
      <c r="AJ40" s="1"/>
      <c r="AK40" s="1"/>
      <c r="AL40" s="1"/>
      <c r="AM40" s="1"/>
      <c r="AN40" s="1"/>
    </row>
    <row r="41" spans="3:40" x14ac:dyDescent="0.25">
      <c r="C41" s="1"/>
      <c r="G41" s="1"/>
      <c r="H41" s="1"/>
      <c r="I41" s="1"/>
      <c r="J41" s="1"/>
      <c r="K41" s="1"/>
      <c r="L41" s="1"/>
      <c r="M41" s="1"/>
      <c r="N41" s="1"/>
      <c r="O41" s="1"/>
      <c r="P41" s="1"/>
      <c r="Q41" s="1"/>
      <c r="R41" s="1"/>
      <c r="S41" s="1"/>
      <c r="T41" s="1"/>
      <c r="U41" s="1"/>
      <c r="W41" s="1"/>
      <c r="AG41" s="1"/>
      <c r="AH41" s="1"/>
      <c r="AI41" s="1"/>
      <c r="AJ41" s="1"/>
      <c r="AK41" s="1"/>
      <c r="AL41" s="1"/>
      <c r="AM41" s="1"/>
      <c r="AN41" s="1"/>
    </row>
    <row r="42" spans="3:40" x14ac:dyDescent="0.25">
      <c r="C42" s="1"/>
      <c r="G42" s="1"/>
      <c r="H42" s="1"/>
      <c r="I42" s="1"/>
      <c r="J42" s="1"/>
      <c r="K42" s="1"/>
      <c r="L42" s="1"/>
      <c r="M42" s="1"/>
      <c r="N42" s="1"/>
      <c r="O42" s="1"/>
      <c r="P42" s="1"/>
      <c r="Q42" s="1"/>
      <c r="R42" s="1"/>
      <c r="S42" s="1"/>
      <c r="T42" s="1"/>
      <c r="U42" s="1"/>
      <c r="W42" s="1"/>
      <c r="AG42" s="1"/>
      <c r="AH42" s="1"/>
      <c r="AI42" s="1"/>
      <c r="AJ42" s="1"/>
      <c r="AK42" s="1"/>
      <c r="AL42" s="1"/>
      <c r="AM42" s="1"/>
      <c r="AN42" s="1"/>
    </row>
    <row r="43" spans="3:40" x14ac:dyDescent="0.25">
      <c r="C43" s="1"/>
      <c r="G43" s="1"/>
      <c r="H43" s="1"/>
      <c r="I43" s="1"/>
      <c r="J43" s="1"/>
      <c r="K43" s="1"/>
      <c r="L43" s="1"/>
      <c r="M43" s="1"/>
      <c r="N43" s="1"/>
      <c r="O43" s="1"/>
      <c r="P43" s="1"/>
      <c r="Q43" s="1"/>
      <c r="R43" s="1"/>
      <c r="S43" s="1"/>
      <c r="T43" s="1"/>
      <c r="U43" s="1"/>
      <c r="W43" s="1"/>
      <c r="AG43" s="1"/>
      <c r="AH43" s="1"/>
      <c r="AI43" s="1"/>
      <c r="AJ43" s="1"/>
      <c r="AK43" s="1"/>
      <c r="AL43" s="1"/>
      <c r="AM43" s="1"/>
      <c r="AN43" s="1"/>
    </row>
    <row r="44" spans="3:40" x14ac:dyDescent="0.25">
      <c r="C44" s="1"/>
      <c r="G44" s="1"/>
      <c r="H44" s="1"/>
      <c r="I44" s="1"/>
      <c r="J44" s="1"/>
      <c r="K44" s="1"/>
      <c r="L44" s="1"/>
      <c r="M44" s="1"/>
      <c r="N44" s="1"/>
      <c r="O44" s="1"/>
      <c r="P44" s="1"/>
      <c r="Q44" s="1"/>
      <c r="R44" s="1"/>
      <c r="S44" s="1"/>
      <c r="T44" s="1"/>
      <c r="U44" s="1"/>
      <c r="W44" s="1"/>
      <c r="AG44" s="1"/>
      <c r="AH44" s="1"/>
      <c r="AI44" s="1"/>
      <c r="AJ44" s="1"/>
      <c r="AK44" s="1"/>
      <c r="AL44" s="1"/>
      <c r="AM44" s="1"/>
      <c r="AN44" s="1"/>
    </row>
    <row r="45" spans="3:40" x14ac:dyDescent="0.25">
      <c r="C45" s="1"/>
      <c r="G45" s="1"/>
      <c r="H45" s="1"/>
      <c r="I45" s="1"/>
      <c r="J45" s="1"/>
      <c r="K45" s="1"/>
      <c r="L45" s="1"/>
      <c r="M45" s="1"/>
      <c r="N45" s="1"/>
      <c r="O45" s="1"/>
      <c r="P45" s="1"/>
      <c r="Q45" s="1"/>
      <c r="R45" s="1"/>
      <c r="S45" s="1"/>
      <c r="T45" s="1"/>
      <c r="U45" s="1"/>
      <c r="W45" s="1"/>
      <c r="AG45" s="1"/>
      <c r="AH45" s="1"/>
      <c r="AI45" s="1"/>
      <c r="AJ45" s="1"/>
      <c r="AK45" s="1"/>
      <c r="AL45" s="1"/>
      <c r="AM45" s="1"/>
      <c r="AN45" s="1"/>
    </row>
    <row r="46" spans="3:40" x14ac:dyDescent="0.25">
      <c r="C46" s="1"/>
      <c r="G46" s="1"/>
      <c r="H46" s="1"/>
      <c r="I46" s="1"/>
      <c r="J46" s="1"/>
      <c r="K46" s="1"/>
      <c r="L46" s="1"/>
      <c r="M46" s="1"/>
      <c r="N46" s="1"/>
      <c r="O46" s="1"/>
      <c r="P46" s="1"/>
      <c r="Q46" s="1"/>
      <c r="R46" s="1"/>
      <c r="S46" s="1"/>
      <c r="T46" s="1"/>
      <c r="U46" s="1"/>
      <c r="W46" s="1"/>
      <c r="AG46" s="1"/>
      <c r="AH46" s="1"/>
      <c r="AI46" s="1"/>
      <c r="AJ46" s="1"/>
      <c r="AK46" s="1"/>
      <c r="AL46" s="1"/>
      <c r="AM46" s="1"/>
      <c r="AN46" s="1"/>
    </row>
    <row r="47" spans="3:40" x14ac:dyDescent="0.25">
      <c r="C47" s="1"/>
      <c r="G47" s="1"/>
      <c r="H47" s="1"/>
      <c r="I47" s="1"/>
      <c r="J47" s="1"/>
      <c r="K47" s="1"/>
      <c r="L47" s="1"/>
      <c r="M47" s="1"/>
      <c r="N47" s="1"/>
      <c r="O47" s="1"/>
      <c r="P47" s="1"/>
      <c r="Q47" s="1"/>
      <c r="R47" s="1"/>
      <c r="S47" s="1"/>
      <c r="T47" s="1"/>
      <c r="U47" s="1"/>
      <c r="W47" s="1"/>
      <c r="AG47" s="1"/>
      <c r="AH47" s="1"/>
      <c r="AI47" s="1"/>
      <c r="AJ47" s="1"/>
      <c r="AK47" s="1"/>
      <c r="AL47" s="1"/>
      <c r="AM47" s="1"/>
      <c r="AN47" s="1"/>
    </row>
    <row r="48" spans="3:40" x14ac:dyDescent="0.25">
      <c r="C48" s="1"/>
      <c r="G48" s="1"/>
      <c r="H48" s="1"/>
      <c r="I48" s="1"/>
      <c r="J48" s="1"/>
      <c r="K48" s="1"/>
      <c r="L48" s="1"/>
      <c r="M48" s="1"/>
      <c r="N48" s="1"/>
      <c r="O48" s="1"/>
      <c r="P48" s="1"/>
      <c r="Q48" s="1"/>
      <c r="R48" s="1"/>
      <c r="S48" s="1"/>
      <c r="T48" s="1"/>
      <c r="U48" s="1"/>
      <c r="W48" s="1"/>
      <c r="AG48" s="1"/>
      <c r="AH48" s="1"/>
      <c r="AI48" s="1"/>
      <c r="AJ48" s="1"/>
      <c r="AK48" s="1"/>
      <c r="AL48" s="1"/>
      <c r="AM48" s="1"/>
      <c r="AN48" s="1"/>
    </row>
    <row r="49" spans="3:40" x14ac:dyDescent="0.25">
      <c r="C49" s="1"/>
      <c r="G49" s="1"/>
      <c r="H49" s="1"/>
      <c r="I49" s="1"/>
      <c r="J49" s="1"/>
      <c r="K49" s="1"/>
      <c r="L49" s="1"/>
      <c r="M49" s="1"/>
      <c r="N49" s="1"/>
      <c r="O49" s="1"/>
      <c r="P49" s="1"/>
      <c r="Q49" s="1"/>
      <c r="R49" s="1"/>
      <c r="S49" s="1"/>
      <c r="T49" s="1"/>
      <c r="U49" s="1"/>
      <c r="W49" s="1"/>
      <c r="AG49" s="1"/>
      <c r="AH49" s="1"/>
      <c r="AI49" s="1"/>
      <c r="AJ49" s="1"/>
      <c r="AK49" s="1"/>
      <c r="AL49" s="1"/>
      <c r="AM49" s="1"/>
      <c r="AN49" s="1"/>
    </row>
    <row r="50" spans="3:40" x14ac:dyDescent="0.25">
      <c r="C50" s="1"/>
      <c r="G50" s="1"/>
      <c r="H50" s="1"/>
      <c r="I50" s="1"/>
      <c r="J50" s="1"/>
      <c r="K50" s="1"/>
      <c r="L50" s="1"/>
      <c r="M50" s="1"/>
      <c r="N50" s="1"/>
      <c r="O50" s="1"/>
      <c r="P50" s="1"/>
      <c r="Q50" s="1"/>
      <c r="R50" s="1"/>
      <c r="S50" s="1"/>
      <c r="T50" s="1"/>
      <c r="U50" s="1"/>
      <c r="W50" s="1"/>
      <c r="AG50" s="1"/>
      <c r="AH50" s="1"/>
      <c r="AI50" s="1"/>
      <c r="AJ50" s="1"/>
      <c r="AK50" s="1"/>
      <c r="AL50" s="1"/>
      <c r="AM50" s="1"/>
      <c r="AN50" s="1"/>
    </row>
    <row r="51" spans="3:40" x14ac:dyDescent="0.25">
      <c r="C51" s="1"/>
      <c r="G51" s="1"/>
      <c r="H51" s="1"/>
      <c r="I51" s="1"/>
      <c r="J51" s="1"/>
      <c r="K51" s="1"/>
      <c r="L51" s="1"/>
      <c r="M51" s="1"/>
      <c r="N51" s="1"/>
      <c r="O51" s="1"/>
      <c r="P51" s="1"/>
      <c r="Q51" s="1"/>
      <c r="R51" s="1"/>
      <c r="S51" s="1"/>
      <c r="T51" s="1"/>
      <c r="U51" s="1"/>
      <c r="W51" s="1"/>
      <c r="AG51" s="1"/>
      <c r="AH51" s="1"/>
      <c r="AI51" s="1"/>
      <c r="AJ51" s="1"/>
      <c r="AK51" s="1"/>
      <c r="AL51" s="1"/>
      <c r="AM51" s="1"/>
      <c r="AN51" s="1"/>
    </row>
    <row r="52" spans="3:40" x14ac:dyDescent="0.25">
      <c r="C52" s="1"/>
      <c r="G52" s="1"/>
      <c r="H52" s="1"/>
      <c r="I52" s="1"/>
      <c r="J52" s="1"/>
      <c r="K52" s="1"/>
      <c r="L52" s="1"/>
      <c r="M52" s="1"/>
      <c r="N52" s="1"/>
      <c r="O52" s="1"/>
      <c r="P52" s="1"/>
      <c r="Q52" s="1"/>
      <c r="R52" s="1"/>
      <c r="S52" s="1"/>
      <c r="T52" s="1"/>
      <c r="U52" s="1"/>
      <c r="W52" s="1"/>
      <c r="AG52" s="1"/>
      <c r="AH52" s="1"/>
      <c r="AI52" s="1"/>
      <c r="AJ52" s="1"/>
      <c r="AK52" s="1"/>
      <c r="AL52" s="1"/>
      <c r="AM52" s="1"/>
      <c r="AN52" s="1"/>
    </row>
    <row r="53" spans="3:40" x14ac:dyDescent="0.25">
      <c r="C53" s="1"/>
      <c r="G53" s="1"/>
      <c r="H53" s="1"/>
      <c r="I53" s="1"/>
      <c r="J53" s="1"/>
      <c r="K53" s="1"/>
      <c r="L53" s="1"/>
      <c r="M53" s="1"/>
      <c r="N53" s="1"/>
      <c r="O53" s="1"/>
      <c r="P53" s="1"/>
      <c r="Q53" s="1"/>
      <c r="R53" s="1"/>
      <c r="S53" s="1"/>
      <c r="T53" s="1"/>
      <c r="U53" s="1"/>
      <c r="W53" s="1"/>
      <c r="AG53" s="1"/>
      <c r="AH53" s="1"/>
      <c r="AI53" s="1"/>
      <c r="AJ53" s="1"/>
      <c r="AK53" s="1"/>
      <c r="AL53" s="1"/>
      <c r="AM53" s="1"/>
      <c r="AN53" s="1"/>
    </row>
    <row r="54" spans="3:40" x14ac:dyDescent="0.25">
      <c r="C54" s="1"/>
      <c r="G54" s="1"/>
      <c r="H54" s="1"/>
      <c r="I54" s="1"/>
      <c r="J54" s="1"/>
      <c r="K54" s="1"/>
      <c r="L54" s="1"/>
      <c r="M54" s="1"/>
      <c r="N54" s="1"/>
      <c r="O54" s="1"/>
      <c r="P54" s="1"/>
      <c r="Q54" s="1"/>
      <c r="R54" s="1"/>
      <c r="S54" s="1"/>
      <c r="T54" s="1"/>
      <c r="U54" s="1"/>
      <c r="W54" s="1"/>
      <c r="AG54" s="1"/>
      <c r="AH54" s="1"/>
      <c r="AI54" s="1"/>
      <c r="AJ54" s="1"/>
      <c r="AK54" s="1"/>
      <c r="AL54" s="1"/>
      <c r="AM54" s="1"/>
      <c r="AN54" s="1"/>
    </row>
    <row r="55" spans="3:40" x14ac:dyDescent="0.25">
      <c r="C55" s="1"/>
      <c r="G55" s="1"/>
      <c r="H55" s="1"/>
      <c r="I55" s="1"/>
      <c r="J55" s="1"/>
      <c r="K55" s="1"/>
      <c r="L55" s="1"/>
      <c r="M55" s="1"/>
      <c r="N55" s="1"/>
      <c r="O55" s="1"/>
      <c r="P55" s="1"/>
      <c r="Q55" s="1"/>
      <c r="R55" s="1"/>
      <c r="S55" s="1"/>
      <c r="T55" s="1"/>
      <c r="U55" s="1"/>
      <c r="W55" s="1"/>
      <c r="AG55" s="1"/>
      <c r="AH55" s="1"/>
      <c r="AI55" s="1"/>
      <c r="AJ55" s="1"/>
      <c r="AK55" s="1"/>
      <c r="AL55" s="1"/>
      <c r="AM55" s="1"/>
      <c r="AN55" s="1"/>
    </row>
    <row r="56" spans="3:40" x14ac:dyDescent="0.25">
      <c r="C56" s="1"/>
      <c r="G56" s="1"/>
      <c r="H56" s="1"/>
      <c r="I56" s="1"/>
      <c r="J56" s="1"/>
      <c r="K56" s="1"/>
      <c r="L56" s="1"/>
      <c r="M56" s="1"/>
      <c r="N56" s="1"/>
      <c r="O56" s="1"/>
      <c r="P56" s="1"/>
      <c r="Q56" s="1"/>
      <c r="R56" s="1"/>
      <c r="S56" s="1"/>
      <c r="T56" s="1"/>
      <c r="U56" s="1"/>
      <c r="W56" s="1"/>
      <c r="AG56" s="1"/>
      <c r="AH56" s="1"/>
      <c r="AI56" s="1"/>
      <c r="AJ56" s="1"/>
      <c r="AK56" s="1"/>
      <c r="AL56" s="1"/>
      <c r="AM56" s="1"/>
      <c r="AN56" s="1"/>
    </row>
    <row r="57" spans="3:40" x14ac:dyDescent="0.25">
      <c r="C57" s="1"/>
      <c r="G57" s="1"/>
      <c r="H57" s="1"/>
      <c r="I57" s="1"/>
      <c r="J57" s="1"/>
      <c r="K57" s="1"/>
      <c r="L57" s="1"/>
      <c r="M57" s="1"/>
      <c r="N57" s="1"/>
      <c r="O57" s="1"/>
      <c r="P57" s="1"/>
      <c r="Q57" s="1"/>
      <c r="R57" s="1"/>
      <c r="S57" s="1"/>
      <c r="T57" s="1"/>
      <c r="U57" s="1"/>
      <c r="W57" s="1"/>
      <c r="AG57" s="1"/>
      <c r="AH57" s="1"/>
      <c r="AI57" s="1"/>
      <c r="AJ57" s="1"/>
      <c r="AK57" s="1"/>
      <c r="AL57" s="1"/>
      <c r="AM57" s="1"/>
      <c r="AN57" s="1"/>
    </row>
    <row r="58" spans="3:40" x14ac:dyDescent="0.25">
      <c r="C58" s="1"/>
      <c r="G58" s="1"/>
      <c r="H58" s="1"/>
      <c r="I58" s="1"/>
      <c r="J58" s="1"/>
      <c r="K58" s="1"/>
      <c r="L58" s="1"/>
      <c r="M58" s="1"/>
      <c r="N58" s="1"/>
      <c r="O58" s="1"/>
      <c r="P58" s="1"/>
      <c r="Q58" s="1"/>
      <c r="R58" s="1"/>
      <c r="S58" s="1"/>
      <c r="T58" s="1"/>
      <c r="U58" s="1"/>
      <c r="W58" s="1"/>
      <c r="AG58" s="1"/>
      <c r="AH58" s="1"/>
      <c r="AI58" s="1"/>
      <c r="AJ58" s="1"/>
      <c r="AK58" s="1"/>
      <c r="AL58" s="1"/>
      <c r="AM58" s="1"/>
      <c r="AN58" s="1"/>
    </row>
    <row r="59" spans="3:40" x14ac:dyDescent="0.25">
      <c r="C59" s="1"/>
      <c r="G59" s="1"/>
      <c r="H59" s="1"/>
      <c r="I59" s="1"/>
      <c r="J59" s="1"/>
      <c r="K59" s="1"/>
      <c r="L59" s="1"/>
      <c r="M59" s="1"/>
      <c r="N59" s="1"/>
      <c r="O59" s="1"/>
      <c r="P59" s="1"/>
      <c r="Q59" s="1"/>
      <c r="R59" s="1"/>
      <c r="S59" s="1"/>
      <c r="T59" s="1"/>
      <c r="U59" s="1"/>
      <c r="W59" s="1"/>
      <c r="AG59" s="1"/>
      <c r="AH59" s="1"/>
      <c r="AI59" s="1"/>
      <c r="AJ59" s="1"/>
      <c r="AK59" s="1"/>
      <c r="AL59" s="1"/>
      <c r="AM59" s="1"/>
      <c r="AN59" s="1"/>
    </row>
    <row r="60" spans="3:40" x14ac:dyDescent="0.25">
      <c r="C60" s="1"/>
      <c r="G60" s="1"/>
      <c r="H60" s="1"/>
      <c r="I60" s="1"/>
      <c r="J60" s="1"/>
      <c r="K60" s="1"/>
      <c r="L60" s="1"/>
      <c r="M60" s="1"/>
      <c r="N60" s="1"/>
      <c r="O60" s="1"/>
      <c r="P60" s="1"/>
      <c r="Q60" s="1"/>
      <c r="R60" s="1"/>
      <c r="S60" s="1"/>
      <c r="T60" s="1"/>
      <c r="U60" s="1"/>
      <c r="W60" s="1"/>
      <c r="AG60" s="1"/>
      <c r="AH60" s="1"/>
      <c r="AI60" s="1"/>
      <c r="AJ60" s="1"/>
      <c r="AK60" s="1"/>
      <c r="AL60" s="1"/>
      <c r="AM60" s="1"/>
      <c r="AN60" s="1"/>
    </row>
    <row r="61" spans="3:40" x14ac:dyDescent="0.25">
      <c r="C61" s="1"/>
      <c r="G61" s="1"/>
      <c r="H61" s="1"/>
      <c r="I61" s="1"/>
      <c r="J61" s="1"/>
      <c r="K61" s="1"/>
      <c r="L61" s="1"/>
      <c r="M61" s="1"/>
      <c r="N61" s="1"/>
      <c r="O61" s="1"/>
      <c r="P61" s="1"/>
      <c r="Q61" s="1"/>
      <c r="R61" s="1"/>
      <c r="S61" s="1"/>
      <c r="T61" s="1"/>
      <c r="U61" s="1"/>
      <c r="W61" s="1"/>
      <c r="AG61" s="1"/>
      <c r="AH61" s="1"/>
      <c r="AI61" s="1"/>
      <c r="AJ61" s="1"/>
      <c r="AK61" s="1"/>
      <c r="AL61" s="1"/>
      <c r="AM61" s="1"/>
      <c r="AN61" s="1"/>
    </row>
    <row r="62" spans="3:40" x14ac:dyDescent="0.25">
      <c r="C62" s="1"/>
      <c r="G62" s="1"/>
      <c r="H62" s="1"/>
      <c r="I62" s="1"/>
      <c r="J62" s="1"/>
      <c r="K62" s="1"/>
      <c r="L62" s="1"/>
      <c r="M62" s="1"/>
      <c r="N62" s="1"/>
      <c r="O62" s="1"/>
      <c r="P62" s="1"/>
      <c r="Q62" s="1"/>
      <c r="R62" s="1"/>
      <c r="S62" s="1"/>
      <c r="T62" s="1"/>
      <c r="U62" s="1"/>
      <c r="W62" s="1"/>
      <c r="AG62" s="1"/>
      <c r="AH62" s="1"/>
      <c r="AI62" s="1"/>
      <c r="AJ62" s="1"/>
      <c r="AK62" s="1"/>
      <c r="AL62" s="1"/>
      <c r="AM62" s="1"/>
      <c r="AN62" s="1"/>
    </row>
    <row r="63" spans="3:40" x14ac:dyDescent="0.25">
      <c r="C63" s="1"/>
      <c r="G63" s="1"/>
      <c r="H63" s="1"/>
      <c r="I63" s="1"/>
      <c r="J63" s="1"/>
      <c r="K63" s="1"/>
      <c r="L63" s="1"/>
      <c r="M63" s="1"/>
      <c r="N63" s="1"/>
      <c r="O63" s="1"/>
      <c r="P63" s="1"/>
      <c r="Q63" s="1"/>
      <c r="R63" s="1"/>
      <c r="S63" s="1"/>
      <c r="T63" s="1"/>
      <c r="U63" s="1"/>
      <c r="W63" s="1"/>
      <c r="AG63" s="1"/>
      <c r="AH63" s="1"/>
      <c r="AI63" s="1"/>
      <c r="AJ63" s="1"/>
      <c r="AK63" s="1"/>
      <c r="AL63" s="1"/>
      <c r="AM63" s="1"/>
      <c r="AN63" s="1"/>
    </row>
    <row r="64" spans="3:40" x14ac:dyDescent="0.25">
      <c r="C64" s="1"/>
      <c r="G64" s="1"/>
      <c r="H64" s="1"/>
      <c r="I64" s="1"/>
      <c r="J64" s="1"/>
      <c r="K64" s="1"/>
      <c r="L64" s="1"/>
      <c r="M64" s="1"/>
      <c r="N64" s="1"/>
      <c r="O64" s="1"/>
      <c r="P64" s="1"/>
      <c r="Q64" s="1"/>
      <c r="R64" s="1"/>
      <c r="S64" s="1"/>
      <c r="T64" s="1"/>
      <c r="U64" s="1"/>
      <c r="W64" s="1"/>
      <c r="AG64" s="1"/>
      <c r="AH64" s="1"/>
      <c r="AI64" s="1"/>
      <c r="AJ64" s="1"/>
      <c r="AK64" s="1"/>
      <c r="AL64" s="1"/>
      <c r="AM64" s="1"/>
      <c r="AN64" s="1"/>
    </row>
    <row r="65" spans="3:40" x14ac:dyDescent="0.25">
      <c r="C65" s="1"/>
      <c r="G65" s="1"/>
      <c r="H65" s="1"/>
      <c r="I65" s="1"/>
      <c r="J65" s="1"/>
      <c r="K65" s="1"/>
      <c r="L65" s="1"/>
      <c r="M65" s="1"/>
      <c r="N65" s="1"/>
      <c r="O65" s="1"/>
      <c r="P65" s="1"/>
      <c r="Q65" s="1"/>
      <c r="R65" s="1"/>
      <c r="S65" s="1"/>
      <c r="T65" s="1"/>
      <c r="U65" s="1"/>
      <c r="W65" s="1"/>
      <c r="AG65" s="1"/>
      <c r="AH65" s="1"/>
      <c r="AI65" s="1"/>
      <c r="AJ65" s="1"/>
      <c r="AK65" s="1"/>
      <c r="AL65" s="1"/>
      <c r="AM65" s="1"/>
      <c r="AN65" s="1"/>
    </row>
    <row r="66" spans="3:40" x14ac:dyDescent="0.25">
      <c r="C66" s="1"/>
      <c r="G66" s="1"/>
      <c r="H66" s="1"/>
      <c r="I66" s="1"/>
      <c r="J66" s="1"/>
      <c r="K66" s="1"/>
      <c r="L66" s="1"/>
      <c r="M66" s="1"/>
      <c r="N66" s="1"/>
      <c r="O66" s="1"/>
      <c r="P66" s="1"/>
      <c r="Q66" s="1"/>
      <c r="R66" s="1"/>
      <c r="S66" s="1"/>
      <c r="T66" s="1"/>
      <c r="U66" s="1"/>
      <c r="W66" s="1"/>
      <c r="AG66" s="1"/>
      <c r="AH66" s="1"/>
      <c r="AI66" s="1"/>
      <c r="AJ66" s="1"/>
      <c r="AK66" s="1"/>
      <c r="AL66" s="1"/>
      <c r="AM66" s="1"/>
      <c r="AN66" s="1"/>
    </row>
    <row r="67" spans="3:40" x14ac:dyDescent="0.25">
      <c r="C67" s="1"/>
      <c r="G67" s="1"/>
      <c r="H67" s="1"/>
      <c r="I67" s="1"/>
      <c r="J67" s="1"/>
      <c r="K67" s="1"/>
      <c r="L67" s="1"/>
      <c r="M67" s="1"/>
      <c r="N67" s="1"/>
      <c r="O67" s="1"/>
      <c r="P67" s="1"/>
      <c r="Q67" s="1"/>
      <c r="R67" s="1"/>
      <c r="S67" s="1"/>
      <c r="T67" s="1"/>
      <c r="U67" s="1"/>
      <c r="W67" s="1"/>
      <c r="AG67" s="1"/>
      <c r="AH67" s="1"/>
      <c r="AI67" s="1"/>
      <c r="AJ67" s="1"/>
      <c r="AK67" s="1"/>
      <c r="AL67" s="1"/>
      <c r="AM67" s="1"/>
      <c r="AN67" s="1"/>
    </row>
    <row r="68" spans="3:40" x14ac:dyDescent="0.25">
      <c r="C68" s="1"/>
      <c r="G68" s="1"/>
      <c r="H68" s="1"/>
      <c r="I68" s="1"/>
      <c r="J68" s="1"/>
      <c r="K68" s="1"/>
      <c r="L68" s="1"/>
      <c r="M68" s="1"/>
      <c r="N68" s="1"/>
      <c r="O68" s="1"/>
      <c r="P68" s="1"/>
      <c r="Q68" s="1"/>
      <c r="R68" s="1"/>
      <c r="S68" s="1"/>
      <c r="T68" s="1"/>
      <c r="U68" s="1"/>
      <c r="W68" s="1"/>
      <c r="AG68" s="1"/>
      <c r="AH68" s="1"/>
      <c r="AI68" s="1"/>
      <c r="AJ68" s="1"/>
      <c r="AK68" s="1"/>
      <c r="AL68" s="1"/>
      <c r="AM68" s="1"/>
      <c r="AN68" s="1"/>
    </row>
    <row r="69" spans="3:40" x14ac:dyDescent="0.25">
      <c r="C69" s="1"/>
      <c r="G69" s="1"/>
      <c r="H69" s="1"/>
      <c r="I69" s="1"/>
      <c r="J69" s="1"/>
      <c r="K69" s="1"/>
      <c r="L69" s="1"/>
      <c r="M69" s="1"/>
      <c r="N69" s="1"/>
      <c r="O69" s="1"/>
      <c r="P69" s="1"/>
      <c r="Q69" s="1"/>
      <c r="R69" s="1"/>
      <c r="S69" s="1"/>
      <c r="T69" s="1"/>
      <c r="U69" s="1"/>
      <c r="W69" s="1"/>
      <c r="AG69" s="1"/>
      <c r="AH69" s="1"/>
      <c r="AI69" s="1"/>
      <c r="AJ69" s="1"/>
      <c r="AK69" s="1"/>
      <c r="AL69" s="1"/>
      <c r="AM69" s="1"/>
      <c r="AN69" s="1"/>
    </row>
    <row r="70" spans="3:40" x14ac:dyDescent="0.25">
      <c r="C70" s="1"/>
      <c r="G70" s="1"/>
      <c r="H70" s="1"/>
      <c r="I70" s="1"/>
      <c r="J70" s="1"/>
      <c r="K70" s="1"/>
      <c r="L70" s="1"/>
      <c r="M70" s="1"/>
      <c r="N70" s="1"/>
      <c r="O70" s="1"/>
      <c r="P70" s="1"/>
      <c r="Q70" s="1"/>
      <c r="R70" s="1"/>
      <c r="S70" s="1"/>
      <c r="T70" s="1"/>
      <c r="U70" s="1"/>
      <c r="W70" s="1"/>
      <c r="AG70" s="1"/>
      <c r="AH70" s="1"/>
      <c r="AI70" s="1"/>
      <c r="AJ70" s="1"/>
      <c r="AK70" s="1"/>
      <c r="AL70" s="1"/>
      <c r="AM70" s="1"/>
      <c r="AN70" s="1"/>
    </row>
    <row r="71" spans="3:40" x14ac:dyDescent="0.25">
      <c r="C71" s="1"/>
      <c r="G71" s="1"/>
      <c r="H71" s="1"/>
      <c r="I71" s="1"/>
      <c r="J71" s="1"/>
      <c r="K71" s="1"/>
      <c r="L71" s="1"/>
      <c r="M71" s="1"/>
      <c r="N71" s="1"/>
      <c r="O71" s="1"/>
      <c r="P71" s="1"/>
      <c r="Q71" s="1"/>
      <c r="R71" s="1"/>
      <c r="S71" s="1"/>
      <c r="T71" s="1"/>
      <c r="U71" s="1"/>
      <c r="W71" s="1"/>
      <c r="AG71" s="1"/>
      <c r="AH71" s="1"/>
      <c r="AI71" s="1"/>
      <c r="AJ71" s="1"/>
      <c r="AK71" s="1"/>
      <c r="AL71" s="1"/>
      <c r="AM71" s="1"/>
      <c r="AN71" s="1"/>
    </row>
    <row r="72" spans="3:40" x14ac:dyDescent="0.25">
      <c r="C72" s="1"/>
      <c r="G72" s="1"/>
      <c r="H72" s="1"/>
      <c r="I72" s="1"/>
      <c r="J72" s="1"/>
      <c r="K72" s="1"/>
      <c r="L72" s="1"/>
      <c r="M72" s="1"/>
      <c r="N72" s="1"/>
      <c r="O72" s="1"/>
      <c r="P72" s="1"/>
      <c r="Q72" s="1"/>
      <c r="R72" s="1"/>
      <c r="S72" s="1"/>
      <c r="T72" s="1"/>
      <c r="U72" s="1"/>
      <c r="W72" s="1"/>
      <c r="AG72" s="1"/>
      <c r="AH72" s="1"/>
      <c r="AI72" s="1"/>
      <c r="AJ72" s="1"/>
      <c r="AK72" s="1"/>
      <c r="AL72" s="1"/>
      <c r="AM72" s="1"/>
      <c r="AN72" s="1"/>
    </row>
    <row r="73" spans="3:40" x14ac:dyDescent="0.25">
      <c r="C73" s="1"/>
      <c r="G73" s="1"/>
      <c r="H73" s="1"/>
      <c r="I73" s="1"/>
      <c r="J73" s="1"/>
      <c r="K73" s="1"/>
      <c r="L73" s="1"/>
      <c r="M73" s="1"/>
      <c r="N73" s="1"/>
      <c r="O73" s="1"/>
      <c r="P73" s="1"/>
      <c r="Q73" s="1"/>
      <c r="R73" s="1"/>
      <c r="S73" s="1"/>
      <c r="T73" s="1"/>
      <c r="U73" s="1"/>
      <c r="W73" s="1"/>
      <c r="AG73" s="1"/>
      <c r="AH73" s="1"/>
      <c r="AI73" s="1"/>
      <c r="AJ73" s="1"/>
      <c r="AK73" s="1"/>
      <c r="AL73" s="1"/>
      <c r="AM73" s="1"/>
      <c r="AN73" s="1"/>
    </row>
    <row r="74" spans="3:40" x14ac:dyDescent="0.25">
      <c r="C74" s="1"/>
      <c r="G74" s="1"/>
      <c r="H74" s="1"/>
      <c r="I74" s="1"/>
      <c r="J74" s="1"/>
      <c r="K74" s="1"/>
      <c r="L74" s="1"/>
      <c r="M74" s="1"/>
      <c r="N74" s="1"/>
      <c r="O74" s="1"/>
      <c r="P74" s="1"/>
      <c r="Q74" s="1"/>
      <c r="R74" s="1"/>
      <c r="S74" s="1"/>
      <c r="T74" s="1"/>
      <c r="U74" s="1"/>
      <c r="W74" s="1"/>
      <c r="AG74" s="1"/>
      <c r="AH74" s="1"/>
      <c r="AI74" s="1"/>
      <c r="AJ74" s="1"/>
      <c r="AK74" s="1"/>
      <c r="AL74" s="1"/>
      <c r="AM74" s="1"/>
      <c r="AN74" s="1"/>
    </row>
    <row r="75" spans="3:40" x14ac:dyDescent="0.25">
      <c r="C75" s="1"/>
      <c r="G75" s="1"/>
      <c r="H75" s="1"/>
      <c r="I75" s="1"/>
      <c r="J75" s="1"/>
      <c r="K75" s="1"/>
      <c r="L75" s="1"/>
      <c r="M75" s="1"/>
      <c r="N75" s="1"/>
      <c r="O75" s="1"/>
      <c r="P75" s="1"/>
      <c r="Q75" s="1"/>
      <c r="R75" s="1"/>
      <c r="S75" s="1"/>
      <c r="T75" s="1"/>
      <c r="U75" s="1"/>
      <c r="W75" s="1"/>
      <c r="AG75" s="1"/>
      <c r="AH75" s="1"/>
      <c r="AI75" s="1"/>
      <c r="AJ75" s="1"/>
      <c r="AK75" s="1"/>
      <c r="AL75" s="1"/>
      <c r="AM75" s="1"/>
      <c r="AN75" s="1"/>
    </row>
    <row r="76" spans="3:40" x14ac:dyDescent="0.25">
      <c r="C76" s="1"/>
      <c r="G76" s="1"/>
      <c r="H76" s="1"/>
      <c r="I76" s="1"/>
      <c r="J76" s="1"/>
      <c r="K76" s="1"/>
      <c r="L76" s="1"/>
      <c r="M76" s="1"/>
      <c r="N76" s="1"/>
      <c r="O76" s="1"/>
      <c r="P76" s="1"/>
      <c r="Q76" s="1"/>
      <c r="R76" s="1"/>
      <c r="S76" s="1"/>
      <c r="T76" s="1"/>
      <c r="U76" s="1"/>
      <c r="W76" s="1"/>
      <c r="AG76" s="1"/>
      <c r="AH76" s="1"/>
      <c r="AI76" s="1"/>
      <c r="AJ76" s="1"/>
      <c r="AK76" s="1"/>
      <c r="AL76" s="1"/>
      <c r="AM76" s="1"/>
      <c r="AN76" s="1"/>
    </row>
    <row r="77" spans="3:40" x14ac:dyDescent="0.25">
      <c r="C77" s="1"/>
      <c r="G77" s="1"/>
      <c r="H77" s="1"/>
      <c r="I77" s="1"/>
      <c r="J77" s="1"/>
      <c r="K77" s="1"/>
      <c r="L77" s="1"/>
      <c r="M77" s="1"/>
      <c r="N77" s="1"/>
      <c r="O77" s="1"/>
      <c r="P77" s="1"/>
      <c r="Q77" s="1"/>
      <c r="R77" s="1"/>
      <c r="S77" s="1"/>
      <c r="T77" s="1"/>
      <c r="U77" s="1"/>
      <c r="W77" s="1"/>
      <c r="AG77" s="1"/>
      <c r="AH77" s="1"/>
      <c r="AI77" s="1"/>
      <c r="AJ77" s="1"/>
      <c r="AK77" s="1"/>
      <c r="AL77" s="1"/>
      <c r="AM77" s="1"/>
      <c r="AN77" s="1"/>
    </row>
    <row r="78" spans="3:40" x14ac:dyDescent="0.25">
      <c r="C78" s="1"/>
      <c r="G78" s="1"/>
      <c r="H78" s="1"/>
      <c r="I78" s="1"/>
      <c r="J78" s="1"/>
      <c r="K78" s="1"/>
      <c r="L78" s="1"/>
      <c r="M78" s="1"/>
      <c r="N78" s="1"/>
      <c r="O78" s="1"/>
      <c r="P78" s="1"/>
      <c r="Q78" s="1"/>
      <c r="R78" s="1"/>
      <c r="S78" s="1"/>
      <c r="T78" s="1"/>
      <c r="U78" s="1"/>
      <c r="W78" s="1"/>
      <c r="AG78" s="1"/>
      <c r="AH78" s="1"/>
      <c r="AI78" s="1"/>
      <c r="AJ78" s="1"/>
      <c r="AK78" s="1"/>
      <c r="AL78" s="1"/>
      <c r="AM78" s="1"/>
      <c r="AN78" s="1"/>
    </row>
    <row r="79" spans="3:40" x14ac:dyDescent="0.25">
      <c r="C79" s="1"/>
      <c r="G79" s="1"/>
      <c r="H79" s="1"/>
      <c r="I79" s="1"/>
      <c r="J79" s="1"/>
      <c r="K79" s="1"/>
      <c r="L79" s="1"/>
      <c r="M79" s="1"/>
      <c r="N79" s="1"/>
      <c r="O79" s="1"/>
      <c r="P79" s="1"/>
      <c r="Q79" s="1"/>
      <c r="R79" s="1"/>
      <c r="S79" s="1"/>
      <c r="T79" s="1"/>
      <c r="U79" s="1"/>
      <c r="W79" s="1"/>
      <c r="AG79" s="1"/>
      <c r="AH79" s="1"/>
      <c r="AI79" s="1"/>
      <c r="AJ79" s="1"/>
      <c r="AK79" s="1"/>
      <c r="AL79" s="1"/>
      <c r="AM79" s="1"/>
      <c r="AN79" s="1"/>
    </row>
    <row r="80" spans="3:40" x14ac:dyDescent="0.25">
      <c r="C80" s="1"/>
      <c r="G80" s="1"/>
      <c r="H80" s="1"/>
      <c r="I80" s="1"/>
      <c r="J80" s="1"/>
      <c r="K80" s="1"/>
      <c r="L80" s="1"/>
      <c r="M80" s="1"/>
      <c r="N80" s="1"/>
      <c r="O80" s="1"/>
      <c r="P80" s="1"/>
      <c r="Q80" s="1"/>
      <c r="R80" s="1"/>
      <c r="S80" s="1"/>
      <c r="T80" s="1"/>
      <c r="U80" s="1"/>
      <c r="W80" s="1"/>
      <c r="AG80" s="1"/>
      <c r="AH80" s="1"/>
      <c r="AI80" s="1"/>
      <c r="AJ80" s="1"/>
      <c r="AK80" s="1"/>
      <c r="AL80" s="1"/>
      <c r="AM80" s="1"/>
      <c r="AN80" s="1"/>
    </row>
    <row r="81" spans="3:40" x14ac:dyDescent="0.25">
      <c r="C81" s="1"/>
      <c r="G81" s="1"/>
      <c r="H81" s="1"/>
      <c r="I81" s="1"/>
      <c r="J81" s="1"/>
      <c r="K81" s="1"/>
      <c r="L81" s="1"/>
      <c r="M81" s="1"/>
      <c r="N81" s="1"/>
      <c r="O81" s="1"/>
      <c r="P81" s="1"/>
      <c r="Q81" s="1"/>
      <c r="R81" s="1"/>
      <c r="S81" s="1"/>
      <c r="T81" s="1"/>
      <c r="U81" s="1"/>
      <c r="W81" s="1"/>
      <c r="AG81" s="1"/>
      <c r="AH81" s="1"/>
      <c r="AI81" s="1"/>
      <c r="AJ81" s="1"/>
      <c r="AK81" s="1"/>
      <c r="AL81" s="1"/>
      <c r="AM81" s="1"/>
      <c r="AN81" s="1"/>
    </row>
    <row r="82" spans="3:40" x14ac:dyDescent="0.25">
      <c r="C82" s="1"/>
      <c r="G82" s="1"/>
      <c r="H82" s="1"/>
      <c r="I82" s="1"/>
      <c r="J82" s="1"/>
      <c r="K82" s="1"/>
      <c r="L82" s="1"/>
      <c r="M82" s="1"/>
      <c r="N82" s="1"/>
      <c r="O82" s="1"/>
      <c r="P82" s="1"/>
      <c r="Q82" s="1"/>
      <c r="R82" s="1"/>
      <c r="S82" s="1"/>
      <c r="T82" s="1"/>
      <c r="U82" s="1"/>
      <c r="W82" s="1"/>
      <c r="AG82" s="1"/>
      <c r="AH82" s="1"/>
      <c r="AI82" s="1"/>
      <c r="AJ82" s="1"/>
      <c r="AK82" s="1"/>
      <c r="AL82" s="1"/>
      <c r="AM82" s="1"/>
      <c r="AN82" s="1"/>
    </row>
    <row r="83" spans="3:40" x14ac:dyDescent="0.25">
      <c r="C83" s="1"/>
      <c r="G83" s="1"/>
      <c r="H83" s="1"/>
      <c r="I83" s="1"/>
      <c r="J83" s="1"/>
      <c r="K83" s="1"/>
      <c r="L83" s="1"/>
      <c r="M83" s="1"/>
      <c r="N83" s="1"/>
      <c r="O83" s="1"/>
      <c r="P83" s="1"/>
      <c r="Q83" s="1"/>
      <c r="R83" s="1"/>
      <c r="S83" s="1"/>
      <c r="T83" s="1"/>
      <c r="U83" s="1"/>
      <c r="W83" s="1"/>
      <c r="AG83" s="1"/>
      <c r="AH83" s="1"/>
      <c r="AI83" s="1"/>
      <c r="AJ83" s="1"/>
      <c r="AK83" s="1"/>
      <c r="AL83" s="1"/>
      <c r="AM83" s="1"/>
      <c r="AN83" s="1"/>
    </row>
    <row r="84" spans="3:40" x14ac:dyDescent="0.25">
      <c r="C84" s="1"/>
      <c r="G84" s="1"/>
      <c r="H84" s="1"/>
      <c r="I84" s="1"/>
      <c r="J84" s="1"/>
      <c r="K84" s="1"/>
      <c r="L84" s="1"/>
      <c r="M84" s="1"/>
      <c r="N84" s="1"/>
      <c r="O84" s="1"/>
      <c r="P84" s="1"/>
      <c r="Q84" s="1"/>
      <c r="R84" s="1"/>
      <c r="S84" s="1"/>
      <c r="T84" s="1"/>
      <c r="U84" s="1"/>
      <c r="W84" s="1"/>
      <c r="AG84" s="1"/>
      <c r="AH84" s="1"/>
      <c r="AI84" s="1"/>
      <c r="AJ84" s="1"/>
      <c r="AK84" s="1"/>
      <c r="AL84" s="1"/>
      <c r="AM84" s="1"/>
      <c r="AN84" s="1"/>
    </row>
    <row r="85" spans="3:40" x14ac:dyDescent="0.25">
      <c r="C85" s="1"/>
      <c r="G85" s="1"/>
      <c r="H85" s="1"/>
      <c r="I85" s="1"/>
      <c r="J85" s="1"/>
      <c r="K85" s="1"/>
      <c r="L85" s="1"/>
      <c r="M85" s="1"/>
      <c r="N85" s="1"/>
      <c r="O85" s="1"/>
      <c r="P85" s="1"/>
      <c r="Q85" s="1"/>
      <c r="R85" s="1"/>
      <c r="S85" s="1"/>
      <c r="T85" s="1"/>
      <c r="U85" s="1"/>
      <c r="W85" s="1"/>
      <c r="AG85" s="1"/>
      <c r="AH85" s="1"/>
      <c r="AI85" s="1"/>
      <c r="AJ85" s="1"/>
      <c r="AK85" s="1"/>
      <c r="AL85" s="1"/>
      <c r="AM85" s="1"/>
      <c r="AN85" s="1"/>
    </row>
    <row r="86" spans="3:40" x14ac:dyDescent="0.25">
      <c r="C86" s="1"/>
      <c r="G86" s="1"/>
      <c r="H86" s="1"/>
      <c r="I86" s="1"/>
      <c r="J86" s="1"/>
      <c r="K86" s="1"/>
      <c r="L86" s="1"/>
      <c r="M86" s="1"/>
      <c r="N86" s="1"/>
      <c r="O86" s="1"/>
      <c r="P86" s="1"/>
      <c r="Q86" s="1"/>
      <c r="R86" s="1"/>
      <c r="S86" s="1"/>
      <c r="T86" s="1"/>
      <c r="U86" s="1"/>
      <c r="W86" s="1"/>
      <c r="AG86" s="1"/>
      <c r="AH86" s="1"/>
      <c r="AI86" s="1"/>
      <c r="AJ86" s="1"/>
      <c r="AK86" s="1"/>
      <c r="AL86" s="1"/>
      <c r="AM86" s="1"/>
      <c r="AN86" s="1"/>
    </row>
    <row r="87" spans="3:40" x14ac:dyDescent="0.25">
      <c r="C87" s="1"/>
      <c r="G87" s="1"/>
      <c r="H87" s="1"/>
      <c r="I87" s="1"/>
      <c r="J87" s="1"/>
      <c r="K87" s="1"/>
      <c r="L87" s="1"/>
      <c r="M87" s="1"/>
      <c r="N87" s="1"/>
      <c r="O87" s="1"/>
      <c r="P87" s="1"/>
      <c r="Q87" s="1"/>
      <c r="R87" s="1"/>
      <c r="S87" s="1"/>
      <c r="T87" s="1"/>
      <c r="U87" s="1"/>
      <c r="W87" s="1"/>
      <c r="AG87" s="1"/>
      <c r="AH87" s="1"/>
      <c r="AI87" s="1"/>
      <c r="AJ87" s="1"/>
      <c r="AK87" s="1"/>
      <c r="AL87" s="1"/>
      <c r="AM87" s="1"/>
      <c r="AN87" s="1"/>
    </row>
    <row r="88" spans="3:40" x14ac:dyDescent="0.25">
      <c r="C88" s="1"/>
      <c r="G88" s="1"/>
      <c r="H88" s="1"/>
      <c r="I88" s="1"/>
      <c r="J88" s="1"/>
      <c r="K88" s="1"/>
      <c r="L88" s="1"/>
      <c r="M88" s="1"/>
      <c r="N88" s="1"/>
      <c r="O88" s="1"/>
      <c r="P88" s="1"/>
      <c r="Q88" s="1"/>
      <c r="R88" s="1"/>
      <c r="S88" s="1"/>
      <c r="T88" s="1"/>
      <c r="U88" s="1"/>
      <c r="W88" s="1"/>
      <c r="AG88" s="1"/>
      <c r="AH88" s="1"/>
      <c r="AI88" s="1"/>
      <c r="AJ88" s="1"/>
      <c r="AK88" s="1"/>
      <c r="AL88" s="1"/>
      <c r="AM88" s="1"/>
      <c r="AN88" s="1"/>
    </row>
    <row r="89" spans="3:40" x14ac:dyDescent="0.25">
      <c r="C89" s="1"/>
      <c r="G89" s="1"/>
      <c r="H89" s="1"/>
      <c r="I89" s="1"/>
      <c r="J89" s="1"/>
      <c r="K89" s="1"/>
      <c r="L89" s="1"/>
      <c r="M89" s="1"/>
      <c r="N89" s="1"/>
      <c r="O89" s="1"/>
      <c r="P89" s="1"/>
      <c r="Q89" s="1"/>
      <c r="R89" s="1"/>
      <c r="S89" s="1"/>
      <c r="T89" s="1"/>
      <c r="U89" s="1"/>
      <c r="W89" s="1"/>
      <c r="AG89" s="1"/>
      <c r="AH89" s="1"/>
      <c r="AI89" s="1"/>
      <c r="AJ89" s="1"/>
      <c r="AK89" s="1"/>
      <c r="AL89" s="1"/>
      <c r="AM89" s="1"/>
      <c r="AN89" s="1"/>
    </row>
  </sheetData>
  <sheetProtection password="CC54" sheet="1" objects="1" scenarios="1" formatCells="0" formatColumns="0" formatRows="0"/>
  <mergeCells count="3">
    <mergeCell ref="E12:E13"/>
    <mergeCell ref="G9:U9"/>
    <mergeCell ref="C7:S7"/>
  </mergeCells>
  <pageMargins left="0.74803149606299213" right="0.74803149606299213" top="0.98425196850393704" bottom="0.98425196850393704" header="0.51181102362204722" footer="0.51181102362204722"/>
  <pageSetup paperSize="8" scale="6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tabSelected="1" zoomScale="77" zoomScaleNormal="77" workbookViewId="0">
      <selection activeCell="C7" sqref="C7:O7"/>
    </sheetView>
  </sheetViews>
  <sheetFormatPr defaultRowHeight="15" x14ac:dyDescent="0.25"/>
  <cols>
    <col min="1" max="1" width="2" style="333" customWidth="1"/>
    <col min="2" max="2" width="1.08984375" style="333" customWidth="1"/>
    <col min="3" max="3" width="37" style="333" customWidth="1"/>
    <col min="4" max="4" width="2.54296875" style="334" customWidth="1"/>
    <col min="5" max="5" width="16.81640625" style="334" customWidth="1"/>
    <col min="6" max="6" width="2.54296875" style="334" customWidth="1"/>
    <col min="7" max="8" width="12.81640625" style="333" customWidth="1"/>
    <col min="9" max="9" width="20.36328125" style="333" customWidth="1"/>
    <col min="10" max="10" width="2.6328125" style="333" customWidth="1"/>
    <col min="11" max="12" width="12.81640625" style="333" customWidth="1"/>
    <col min="13" max="13" width="2.6328125" style="333" customWidth="1"/>
    <col min="14" max="15" width="12.81640625" style="333" customWidth="1"/>
    <col min="16" max="16" width="2.6328125" style="334" customWidth="1"/>
    <col min="17" max="17" width="49.26953125" style="333" customWidth="1"/>
    <col min="18" max="18" width="1.08984375" style="333" customWidth="1"/>
  </cols>
  <sheetData>
    <row r="1" spans="1:19" ht="10.5" customHeight="1" thickBot="1" x14ac:dyDescent="0.3">
      <c r="A1" s="215"/>
      <c r="B1" s="215"/>
      <c r="C1" s="215"/>
      <c r="D1" s="215"/>
      <c r="E1" s="215"/>
      <c r="F1" s="215"/>
      <c r="G1" s="215"/>
      <c r="H1" s="215"/>
      <c r="I1" s="215"/>
      <c r="J1" s="215"/>
      <c r="K1" s="215"/>
      <c r="L1" s="215"/>
      <c r="M1" s="215"/>
      <c r="N1" s="215"/>
      <c r="O1" s="215"/>
      <c r="P1" s="215"/>
      <c r="Q1" s="215"/>
      <c r="R1" s="215"/>
      <c r="S1" s="215"/>
    </row>
    <row r="2" spans="1:19" ht="21.6" customHeight="1" thickTop="1" x14ac:dyDescent="0.3">
      <c r="A2" s="215"/>
      <c r="B2" s="415"/>
      <c r="C2" s="416"/>
      <c r="D2" s="416"/>
      <c r="E2" s="416"/>
      <c r="F2" s="416"/>
      <c r="G2" s="416"/>
      <c r="H2" s="416"/>
      <c r="I2" s="416"/>
      <c r="J2" s="416"/>
      <c r="K2" s="416"/>
      <c r="L2" s="416"/>
      <c r="M2" s="416"/>
      <c r="N2" s="416"/>
      <c r="O2" s="259" t="s">
        <v>77</v>
      </c>
      <c r="P2" s="3"/>
      <c r="Q2" s="3"/>
      <c r="R2" s="417"/>
      <c r="S2" s="215"/>
    </row>
    <row r="3" spans="1:19" ht="21" x14ac:dyDescent="0.4">
      <c r="A3" s="215"/>
      <c r="B3" s="216"/>
      <c r="C3" s="418" t="s">
        <v>208</v>
      </c>
      <c r="D3" s="419"/>
      <c r="E3" s="419"/>
      <c r="F3" s="419"/>
      <c r="G3" s="420"/>
      <c r="H3" s="420"/>
      <c r="I3" s="420"/>
      <c r="J3" s="420"/>
      <c r="K3" s="420"/>
      <c r="L3" s="420"/>
      <c r="M3" s="420"/>
      <c r="N3" s="420"/>
      <c r="O3" s="102" t="s">
        <v>78</v>
      </c>
      <c r="P3" s="137"/>
      <c r="Q3" s="137"/>
      <c r="R3" s="217"/>
      <c r="S3" s="218"/>
    </row>
    <row r="4" spans="1:19" ht="15.75" customHeight="1" x14ac:dyDescent="0.4">
      <c r="A4" s="215"/>
      <c r="B4" s="216"/>
      <c r="C4" s="418"/>
      <c r="D4" s="419"/>
      <c r="E4" s="419"/>
      <c r="F4" s="419"/>
      <c r="G4" s="420"/>
      <c r="H4" s="420"/>
      <c r="I4" s="420"/>
      <c r="J4" s="420"/>
      <c r="K4" s="420"/>
      <c r="L4" s="420"/>
      <c r="M4" s="420"/>
      <c r="N4" s="420"/>
      <c r="O4" s="197" t="s">
        <v>147</v>
      </c>
      <c r="P4" s="197"/>
      <c r="Q4" s="197"/>
      <c r="R4" s="217"/>
      <c r="S4" s="218"/>
    </row>
    <row r="5" spans="1:19" ht="15.75" customHeight="1" thickBot="1" x14ac:dyDescent="0.35">
      <c r="A5" s="215"/>
      <c r="B5" s="216"/>
      <c r="C5" s="421" t="s">
        <v>229</v>
      </c>
      <c r="D5" s="219"/>
      <c r="E5" s="219"/>
      <c r="F5" s="219"/>
      <c r="G5" s="219"/>
      <c r="H5" s="219"/>
      <c r="I5" s="219"/>
      <c r="J5" s="219"/>
      <c r="K5" s="219"/>
      <c r="L5" s="219"/>
      <c r="M5" s="219"/>
      <c r="N5" s="219"/>
      <c r="O5" s="219"/>
      <c r="P5" s="219"/>
      <c r="Q5" s="220"/>
      <c r="R5" s="217"/>
      <c r="S5" s="218"/>
    </row>
    <row r="6" spans="1:19" s="60" customFormat="1" ht="15.75" customHeight="1" thickTop="1" x14ac:dyDescent="0.3">
      <c r="A6" s="215"/>
      <c r="B6" s="216"/>
      <c r="C6" s="422"/>
      <c r="D6" s="221"/>
      <c r="E6" s="221"/>
      <c r="F6" s="221"/>
      <c r="G6" s="221"/>
      <c r="H6" s="221"/>
      <c r="I6" s="221"/>
      <c r="J6" s="221"/>
      <c r="K6" s="221"/>
      <c r="L6" s="221"/>
      <c r="M6" s="221"/>
      <c r="N6" s="221"/>
      <c r="O6" s="221"/>
      <c r="P6" s="221"/>
      <c r="Q6" s="222"/>
      <c r="R6" s="217"/>
      <c r="S6" s="218"/>
    </row>
    <row r="7" spans="1:19" s="60" customFormat="1" ht="18.600000000000001" customHeight="1" x14ac:dyDescent="0.3">
      <c r="A7" s="215"/>
      <c r="B7" s="216"/>
      <c r="C7" s="347" t="s">
        <v>195</v>
      </c>
      <c r="D7" s="347"/>
      <c r="E7" s="347"/>
      <c r="F7" s="347"/>
      <c r="G7" s="347"/>
      <c r="H7" s="347"/>
      <c r="I7" s="347"/>
      <c r="J7" s="347"/>
      <c r="K7" s="347"/>
      <c r="L7" s="347"/>
      <c r="M7" s="347"/>
      <c r="N7" s="347"/>
      <c r="O7" s="347"/>
      <c r="P7" s="423"/>
      <c r="Q7" s="423"/>
      <c r="R7" s="217"/>
      <c r="S7" s="218"/>
    </row>
    <row r="8" spans="1:19" s="60" customFormat="1" ht="13.2" customHeight="1" x14ac:dyDescent="0.3">
      <c r="A8" s="215"/>
      <c r="B8" s="216"/>
      <c r="C8" s="422"/>
      <c r="D8" s="221"/>
      <c r="E8" s="221"/>
      <c r="F8" s="221"/>
      <c r="G8" s="221"/>
      <c r="H8" s="221"/>
      <c r="I8" s="221"/>
      <c r="J8" s="221"/>
      <c r="K8" s="221"/>
      <c r="L8" s="221"/>
      <c r="M8" s="221"/>
      <c r="N8" s="221"/>
      <c r="O8" s="221"/>
      <c r="P8" s="221"/>
      <c r="Q8" s="222"/>
      <c r="R8" s="217"/>
      <c r="S8" s="218"/>
    </row>
    <row r="9" spans="1:19" ht="62.4" customHeight="1" x14ac:dyDescent="0.3">
      <c r="A9" s="215"/>
      <c r="B9" s="216"/>
      <c r="C9" s="424"/>
      <c r="D9" s="419"/>
      <c r="E9" s="419"/>
      <c r="F9" s="419"/>
      <c r="G9" s="425" t="s">
        <v>245</v>
      </c>
      <c r="H9" s="426"/>
      <c r="I9" s="427"/>
      <c r="J9" s="332"/>
      <c r="K9" s="425" t="s">
        <v>214</v>
      </c>
      <c r="L9" s="426"/>
      <c r="M9" s="426"/>
      <c r="N9" s="426"/>
      <c r="O9" s="427"/>
      <c r="P9" s="419"/>
      <c r="Q9" s="420"/>
      <c r="R9" s="217"/>
      <c r="S9" s="218"/>
    </row>
    <row r="10" spans="1:19" ht="31.8" customHeight="1" thickBot="1" x14ac:dyDescent="0.35">
      <c r="A10" s="215"/>
      <c r="B10" s="216"/>
      <c r="C10" s="424"/>
      <c r="D10" s="419"/>
      <c r="E10" s="419"/>
      <c r="F10" s="419"/>
      <c r="G10" s="428" t="s">
        <v>247</v>
      </c>
      <c r="H10" s="103"/>
      <c r="I10" s="103"/>
      <c r="J10" s="302"/>
      <c r="K10" s="386" t="s">
        <v>212</v>
      </c>
      <c r="L10" s="386"/>
      <c r="M10" s="302"/>
      <c r="N10" s="386" t="s">
        <v>246</v>
      </c>
      <c r="O10" s="386"/>
      <c r="P10" s="419"/>
      <c r="Q10" s="420"/>
      <c r="R10" s="217"/>
      <c r="S10" s="218"/>
    </row>
    <row r="11" spans="1:19" ht="72.599999999999994" customHeight="1" thickBot="1" x14ac:dyDescent="0.35">
      <c r="A11" s="215"/>
      <c r="B11" s="216"/>
      <c r="C11" s="429" t="s">
        <v>120</v>
      </c>
      <c r="D11" s="224"/>
      <c r="E11" s="429" t="s">
        <v>125</v>
      </c>
      <c r="F11" s="285"/>
      <c r="G11" s="430"/>
      <c r="H11" s="429" t="s">
        <v>243</v>
      </c>
      <c r="I11" s="429" t="s">
        <v>244</v>
      </c>
      <c r="J11" s="285"/>
      <c r="K11" s="429" t="s">
        <v>248</v>
      </c>
      <c r="L11" s="429" t="s">
        <v>213</v>
      </c>
      <c r="M11" s="285"/>
      <c r="N11" s="429" t="s">
        <v>248</v>
      </c>
      <c r="O11" s="429" t="s">
        <v>213</v>
      </c>
      <c r="P11" s="224"/>
      <c r="Q11" s="287" t="s">
        <v>188</v>
      </c>
      <c r="R11" s="217"/>
      <c r="S11" s="218"/>
    </row>
    <row r="12" spans="1:19" ht="28.8" customHeight="1" thickBot="1" x14ac:dyDescent="0.3">
      <c r="A12" s="1"/>
      <c r="B12" s="5"/>
      <c r="C12" s="185" t="s">
        <v>122</v>
      </c>
      <c r="D12" s="164"/>
      <c r="E12" s="431" t="s">
        <v>148</v>
      </c>
      <c r="F12" s="274"/>
      <c r="G12" s="431"/>
      <c r="H12" s="188"/>
      <c r="I12" s="432"/>
      <c r="J12" s="274"/>
      <c r="K12" s="432"/>
      <c r="L12" s="432"/>
      <c r="M12" s="274"/>
      <c r="N12" s="432"/>
      <c r="O12" s="432"/>
      <c r="P12" s="274"/>
      <c r="Q12" s="432"/>
      <c r="R12" s="20"/>
      <c r="S12" s="21"/>
    </row>
    <row r="13" spans="1:19" ht="28.8" customHeight="1" thickBot="1" x14ac:dyDescent="0.3">
      <c r="A13" s="1"/>
      <c r="B13" s="5"/>
      <c r="C13" s="185" t="s">
        <v>121</v>
      </c>
      <c r="D13" s="164"/>
      <c r="E13" s="433"/>
      <c r="F13" s="274"/>
      <c r="G13" s="431"/>
      <c r="H13" s="188"/>
      <c r="I13" s="432"/>
      <c r="J13" s="274"/>
      <c r="K13" s="432"/>
      <c r="L13" s="432"/>
      <c r="M13" s="274"/>
      <c r="N13" s="432"/>
      <c r="O13" s="432"/>
      <c r="P13" s="274"/>
      <c r="Q13" s="432"/>
      <c r="R13" s="20"/>
      <c r="S13" s="21"/>
    </row>
    <row r="14" spans="1:19" ht="28.8" customHeight="1" thickBot="1" x14ac:dyDescent="0.3">
      <c r="A14" s="1"/>
      <c r="B14" s="5"/>
      <c r="C14" s="185" t="s">
        <v>123</v>
      </c>
      <c r="D14" s="164"/>
      <c r="E14" s="433" t="s">
        <v>149</v>
      </c>
      <c r="F14" s="274"/>
      <c r="G14" s="431"/>
      <c r="H14" s="188"/>
      <c r="I14" s="432"/>
      <c r="J14" s="274"/>
      <c r="K14" s="432"/>
      <c r="L14" s="432"/>
      <c r="M14" s="274"/>
      <c r="N14" s="432"/>
      <c r="O14" s="432"/>
      <c r="P14" s="274"/>
      <c r="Q14" s="432"/>
      <c r="R14" s="20"/>
      <c r="S14" s="21"/>
    </row>
    <row r="15" spans="1:19" ht="28.8" customHeight="1" thickBot="1" x14ac:dyDescent="0.3">
      <c r="A15" s="1"/>
      <c r="B15" s="5"/>
      <c r="C15" s="185" t="s">
        <v>124</v>
      </c>
      <c r="D15" s="164"/>
      <c r="E15" s="433"/>
      <c r="F15" s="274"/>
      <c r="G15" s="431"/>
      <c r="H15" s="188"/>
      <c r="I15" s="432"/>
      <c r="J15" s="274"/>
      <c r="K15" s="432"/>
      <c r="L15" s="432"/>
      <c r="M15" s="274"/>
      <c r="N15" s="432"/>
      <c r="O15" s="432"/>
      <c r="P15" s="274"/>
      <c r="Q15" s="432"/>
      <c r="R15" s="20"/>
      <c r="S15" s="21"/>
    </row>
    <row r="16" spans="1:19" ht="28.8" customHeight="1" thickBot="1" x14ac:dyDescent="0.3">
      <c r="A16" s="1"/>
      <c r="B16" s="5"/>
      <c r="C16" s="185" t="s">
        <v>126</v>
      </c>
      <c r="D16" s="164"/>
      <c r="E16" s="433" t="s">
        <v>162</v>
      </c>
      <c r="F16" s="274"/>
      <c r="G16" s="431"/>
      <c r="H16" s="188"/>
      <c r="I16" s="432"/>
      <c r="J16" s="274"/>
      <c r="K16" s="432"/>
      <c r="L16" s="432"/>
      <c r="M16" s="274"/>
      <c r="N16" s="432"/>
      <c r="O16" s="432"/>
      <c r="P16" s="274"/>
      <c r="Q16" s="432"/>
      <c r="R16" s="20"/>
      <c r="S16" s="21"/>
    </row>
    <row r="17" spans="1:19" ht="28.8" customHeight="1" thickBot="1" x14ac:dyDescent="0.3">
      <c r="A17" s="1"/>
      <c r="B17" s="5"/>
      <c r="C17" s="185" t="s">
        <v>127</v>
      </c>
      <c r="D17" s="164"/>
      <c r="E17" s="433"/>
      <c r="F17" s="274"/>
      <c r="G17" s="431"/>
      <c r="H17" s="188"/>
      <c r="I17" s="432"/>
      <c r="J17" s="274"/>
      <c r="K17" s="432"/>
      <c r="L17" s="432"/>
      <c r="M17" s="274"/>
      <c r="N17" s="432"/>
      <c r="O17" s="432"/>
      <c r="P17" s="274"/>
      <c r="Q17" s="432"/>
      <c r="R17" s="20"/>
      <c r="S17" s="21"/>
    </row>
    <row r="18" spans="1:19" ht="28.8" customHeight="1" thickBot="1" x14ac:dyDescent="0.3">
      <c r="A18" s="1"/>
      <c r="B18" s="5"/>
      <c r="C18" s="185" t="s">
        <v>128</v>
      </c>
      <c r="D18" s="164"/>
      <c r="E18" s="433" t="s">
        <v>163</v>
      </c>
      <c r="F18" s="274"/>
      <c r="G18" s="431"/>
      <c r="H18" s="188"/>
      <c r="I18" s="432"/>
      <c r="J18" s="274"/>
      <c r="K18" s="432"/>
      <c r="L18" s="432"/>
      <c r="M18" s="274"/>
      <c r="N18" s="432"/>
      <c r="O18" s="432"/>
      <c r="P18" s="274"/>
      <c r="Q18" s="432"/>
      <c r="R18" s="20"/>
      <c r="S18" s="21"/>
    </row>
    <row r="19" spans="1:19" ht="28.8" customHeight="1" thickBot="1" x14ac:dyDescent="0.3">
      <c r="A19" s="1"/>
      <c r="B19" s="5"/>
      <c r="C19" s="185" t="s">
        <v>129</v>
      </c>
      <c r="D19" s="164"/>
      <c r="E19" s="433"/>
      <c r="F19" s="274"/>
      <c r="G19" s="431"/>
      <c r="H19" s="188"/>
      <c r="I19" s="432"/>
      <c r="J19" s="274"/>
      <c r="K19" s="432"/>
      <c r="L19" s="432"/>
      <c r="M19" s="274"/>
      <c r="N19" s="432"/>
      <c r="O19" s="432"/>
      <c r="P19" s="274"/>
      <c r="Q19" s="432"/>
      <c r="R19" s="20"/>
      <c r="S19" s="21"/>
    </row>
    <row r="20" spans="1:19" ht="8.4" customHeight="1" thickBot="1" x14ac:dyDescent="0.3">
      <c r="A20" s="1"/>
      <c r="B20" s="24"/>
      <c r="C20" s="25"/>
      <c r="D20" s="25"/>
      <c r="E20" s="25"/>
      <c r="F20" s="25"/>
      <c r="G20" s="25"/>
      <c r="H20" s="25"/>
      <c r="I20" s="25"/>
      <c r="J20" s="25"/>
      <c r="K20" s="25"/>
      <c r="L20" s="25"/>
      <c r="M20" s="25"/>
      <c r="N20" s="25"/>
      <c r="O20" s="25"/>
      <c r="P20" s="25"/>
      <c r="Q20" s="25"/>
      <c r="R20" s="26"/>
      <c r="S20" s="9"/>
    </row>
    <row r="21" spans="1:19" ht="15.75" customHeight="1" thickTop="1" x14ac:dyDescent="0.25">
      <c r="A21" s="1"/>
      <c r="B21" s="23"/>
      <c r="C21" s="7"/>
      <c r="D21" s="7"/>
      <c r="E21" s="7"/>
      <c r="F21" s="7"/>
      <c r="G21" s="7"/>
      <c r="H21" s="7"/>
      <c r="I21" s="7"/>
      <c r="J21" s="7"/>
      <c r="K21" s="7"/>
      <c r="L21" s="7"/>
      <c r="M21" s="7"/>
      <c r="N21" s="7"/>
      <c r="O21" s="7"/>
      <c r="P21" s="434"/>
      <c r="Q21" s="7"/>
      <c r="R21" s="7"/>
      <c r="S21" s="9"/>
    </row>
  </sheetData>
  <sheetProtection password="CC54" sheet="1" objects="1" scenarios="1" formatCells="0" formatColumns="0" formatRows="0"/>
  <mergeCells count="6">
    <mergeCell ref="K10:L10"/>
    <mergeCell ref="N10:O10"/>
    <mergeCell ref="G10:G11"/>
    <mergeCell ref="C7:O7"/>
    <mergeCell ref="G9:I9"/>
    <mergeCell ref="K9:O9"/>
  </mergeCells>
  <phoneticPr fontId="14" type="noConversion"/>
  <pageMargins left="0.74803149606299213" right="0.74803149606299213" top="0.98425196850393704" bottom="0.98425196850393704" header="0.51181102362204722" footer="0.51181102362204722"/>
  <pageSetup paperSize="8" scale="6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
  <sheetViews>
    <sheetView showGridLines="0" zoomScale="62" zoomScaleNormal="62" workbookViewId="0">
      <selection activeCell="C7" sqref="C7:S7"/>
    </sheetView>
  </sheetViews>
  <sheetFormatPr defaultRowHeight="15" x14ac:dyDescent="0.25"/>
  <cols>
    <col min="1" max="1" width="2" style="1" customWidth="1"/>
    <col min="2" max="2" width="1.36328125" style="1" customWidth="1"/>
    <col min="3" max="3" width="22.453125" customWidth="1"/>
    <col min="4" max="4" width="1.54296875" customWidth="1"/>
    <col min="5" max="6" width="8.1796875" customWidth="1"/>
    <col min="7" max="14" width="8" customWidth="1"/>
    <col min="15" max="15" width="3.26953125" customWidth="1"/>
    <col min="16" max="19" width="8" customWidth="1"/>
    <col min="20" max="20" width="1.54296875" style="23" customWidth="1"/>
    <col min="21" max="21" width="30.6328125" customWidth="1"/>
    <col min="22" max="22" width="1.6328125" style="1" customWidth="1"/>
    <col min="23" max="23" width="9.6328125" style="1" customWidth="1"/>
  </cols>
  <sheetData>
    <row r="1" spans="2:23" ht="10.5" customHeight="1" thickBot="1" x14ac:dyDescent="0.3">
      <c r="C1" s="1"/>
      <c r="D1" s="1"/>
      <c r="E1" s="1"/>
      <c r="F1" s="1"/>
      <c r="G1" s="1"/>
      <c r="H1" s="1"/>
      <c r="I1" s="1"/>
      <c r="J1" s="1"/>
      <c r="K1" s="1"/>
      <c r="L1" s="1"/>
      <c r="M1" s="1"/>
      <c r="N1" s="1"/>
      <c r="O1" s="1"/>
      <c r="P1" s="1"/>
      <c r="Q1" s="1"/>
      <c r="R1" s="1"/>
      <c r="S1" s="1"/>
      <c r="T1" s="1"/>
      <c r="U1" s="1"/>
    </row>
    <row r="2" spans="2:23" ht="19.8" customHeight="1" thickTop="1" x14ac:dyDescent="0.3">
      <c r="B2" s="2"/>
      <c r="C2" s="3"/>
      <c r="D2" s="3"/>
      <c r="E2" s="3"/>
      <c r="F2" s="3"/>
      <c r="G2" s="3"/>
      <c r="H2" s="3"/>
      <c r="I2" s="3"/>
      <c r="J2" s="3"/>
      <c r="K2" s="3"/>
      <c r="L2" s="3"/>
      <c r="M2" s="3"/>
      <c r="N2" s="3"/>
      <c r="O2" s="3"/>
      <c r="P2" s="3"/>
      <c r="Q2" s="3"/>
      <c r="R2" s="3"/>
      <c r="S2" s="259" t="s">
        <v>77</v>
      </c>
      <c r="T2" s="3"/>
      <c r="U2" s="3"/>
      <c r="V2" s="4"/>
    </row>
    <row r="3" spans="2:23" ht="19.2" customHeight="1" x14ac:dyDescent="0.4">
      <c r="B3" s="5"/>
      <c r="C3" s="277" t="s">
        <v>230</v>
      </c>
      <c r="D3" s="239"/>
      <c r="E3" s="239"/>
      <c r="F3" s="239"/>
      <c r="G3" s="239"/>
      <c r="H3" s="239"/>
      <c r="I3" s="239"/>
      <c r="J3" s="239"/>
      <c r="K3" s="239"/>
      <c r="L3" s="239"/>
      <c r="M3" s="239"/>
      <c r="N3" s="239"/>
      <c r="O3" s="239"/>
      <c r="P3" s="239"/>
      <c r="Q3" s="239"/>
      <c r="R3" s="239"/>
      <c r="S3" s="102" t="s">
        <v>78</v>
      </c>
      <c r="T3" s="137"/>
      <c r="U3" s="137"/>
      <c r="V3" s="8"/>
      <c r="W3" s="9"/>
    </row>
    <row r="4" spans="2:23" ht="21.6" customHeight="1" x14ac:dyDescent="0.4">
      <c r="B4" s="5"/>
      <c r="C4" s="58"/>
      <c r="D4" s="58"/>
      <c r="E4" s="7"/>
      <c r="F4" s="7"/>
      <c r="G4" s="7"/>
      <c r="H4" s="7"/>
      <c r="I4" s="7"/>
      <c r="J4" s="7"/>
      <c r="K4" s="7"/>
      <c r="L4" s="7"/>
      <c r="M4" s="7"/>
      <c r="N4" s="7"/>
      <c r="O4" s="7"/>
      <c r="P4" s="7"/>
      <c r="Q4" s="7"/>
      <c r="R4" s="7"/>
      <c r="S4" s="197" t="s">
        <v>147</v>
      </c>
      <c r="T4" s="197"/>
      <c r="U4" s="197"/>
      <c r="V4" s="8"/>
      <c r="W4" s="9"/>
    </row>
    <row r="5" spans="2:23" ht="72.599999999999994" customHeight="1" x14ac:dyDescent="0.3">
      <c r="B5" s="5"/>
      <c r="C5" s="387" t="s">
        <v>242</v>
      </c>
      <c r="D5" s="387"/>
      <c r="E5" s="387"/>
      <c r="F5" s="387"/>
      <c r="G5" s="387"/>
      <c r="H5" s="387"/>
      <c r="I5" s="387"/>
      <c r="J5" s="387"/>
      <c r="K5" s="387"/>
      <c r="L5" s="387"/>
      <c r="M5" s="387"/>
      <c r="N5" s="387"/>
      <c r="O5" s="387"/>
      <c r="P5" s="387"/>
      <c r="Q5" s="387"/>
      <c r="R5" s="387"/>
      <c r="S5" s="387"/>
      <c r="T5" s="387"/>
      <c r="U5" s="387"/>
      <c r="V5" s="8"/>
      <c r="W5" s="9"/>
    </row>
    <row r="6" spans="2:23" ht="21.6" customHeight="1" x14ac:dyDescent="0.4">
      <c r="B6" s="5"/>
      <c r="C6" s="58"/>
      <c r="D6" s="58"/>
      <c r="E6" s="7"/>
      <c r="F6" s="7"/>
      <c r="G6" s="7"/>
      <c r="H6" s="7"/>
      <c r="I6" s="7"/>
      <c r="J6" s="7"/>
      <c r="K6" s="7"/>
      <c r="L6" s="7"/>
      <c r="M6" s="7"/>
      <c r="N6" s="7"/>
      <c r="O6" s="7"/>
      <c r="P6" s="7"/>
      <c r="Q6" s="7"/>
      <c r="R6" s="7"/>
      <c r="S6" s="205"/>
      <c r="T6" s="205"/>
      <c r="U6" s="205"/>
      <c r="V6" s="8"/>
      <c r="W6" s="9"/>
    </row>
    <row r="7" spans="2:23" ht="16.2" customHeight="1" x14ac:dyDescent="0.3">
      <c r="B7" s="5"/>
      <c r="C7" s="347" t="s">
        <v>195</v>
      </c>
      <c r="D7" s="347"/>
      <c r="E7" s="347"/>
      <c r="F7" s="347"/>
      <c r="G7" s="347"/>
      <c r="H7" s="347"/>
      <c r="I7" s="347"/>
      <c r="J7" s="347"/>
      <c r="K7" s="347"/>
      <c r="L7" s="347"/>
      <c r="M7" s="347"/>
      <c r="N7" s="347"/>
      <c r="O7" s="347"/>
      <c r="P7" s="347"/>
      <c r="Q7" s="347"/>
      <c r="R7" s="347"/>
      <c r="S7" s="347"/>
      <c r="T7" s="114"/>
      <c r="U7" s="200"/>
      <c r="V7" s="8"/>
      <c r="W7" s="9"/>
    </row>
    <row r="8" spans="2:23" ht="28.8" customHeight="1" x14ac:dyDescent="0.3">
      <c r="B8" s="5"/>
      <c r="C8" s="125" t="s">
        <v>204</v>
      </c>
      <c r="D8" s="299"/>
      <c r="E8" s="299"/>
      <c r="F8" s="299"/>
      <c r="G8" s="299"/>
      <c r="H8" s="299"/>
      <c r="I8" s="299"/>
      <c r="J8" s="299"/>
      <c r="K8" s="299"/>
      <c r="L8" s="299"/>
      <c r="M8" s="299"/>
      <c r="N8" s="299"/>
      <c r="O8" s="299"/>
      <c r="P8" s="299"/>
      <c r="Q8" s="299"/>
      <c r="R8" s="299"/>
      <c r="S8" s="299"/>
      <c r="T8" s="114"/>
      <c r="U8" s="200"/>
      <c r="V8" s="8"/>
      <c r="W8" s="9"/>
    </row>
    <row r="9" spans="2:23" ht="16.2" customHeight="1" x14ac:dyDescent="0.3">
      <c r="B9" s="5"/>
      <c r="C9" s="299"/>
      <c r="D9" s="299"/>
      <c r="E9" s="299"/>
      <c r="F9" s="299"/>
      <c r="G9" s="299"/>
      <c r="H9" s="299"/>
      <c r="I9" s="299"/>
      <c r="J9" s="299"/>
      <c r="K9" s="299"/>
      <c r="L9" s="299"/>
      <c r="M9" s="299"/>
      <c r="N9" s="299"/>
      <c r="O9" s="299"/>
      <c r="P9" s="299"/>
      <c r="Q9" s="299"/>
      <c r="R9" s="299"/>
      <c r="S9" s="299"/>
      <c r="T9" s="114"/>
      <c r="U9" s="200"/>
      <c r="V9" s="8"/>
      <c r="W9" s="9"/>
    </row>
    <row r="10" spans="2:23" ht="16.2" customHeight="1" x14ac:dyDescent="0.3">
      <c r="B10" s="5"/>
      <c r="C10" s="312" t="s">
        <v>231</v>
      </c>
      <c r="J10" s="301"/>
      <c r="K10" s="145"/>
      <c r="L10" s="145"/>
      <c r="M10" s="145"/>
      <c r="N10" s="145"/>
      <c r="O10" s="145"/>
      <c r="P10" s="145"/>
      <c r="Q10" s="145"/>
      <c r="R10" s="145"/>
      <c r="S10" s="301"/>
      <c r="T10" s="114"/>
      <c r="U10" s="200"/>
      <c r="V10" s="8"/>
      <c r="W10" s="9"/>
    </row>
    <row r="11" spans="2:23" ht="16.2" customHeight="1" x14ac:dyDescent="0.3">
      <c r="B11" s="5"/>
      <c r="C11" s="270" t="s">
        <v>181</v>
      </c>
      <c r="J11" s="301"/>
      <c r="K11" s="145"/>
      <c r="L11" s="145"/>
      <c r="M11" s="145"/>
      <c r="N11" s="145"/>
      <c r="O11" s="145"/>
      <c r="P11" s="145"/>
      <c r="Q11" s="145"/>
      <c r="R11" s="145"/>
      <c r="S11" s="301"/>
      <c r="T11" s="114"/>
      <c r="U11" s="200"/>
      <c r="V11" s="8"/>
      <c r="W11" s="9"/>
    </row>
    <row r="12" spans="2:23" ht="21" customHeight="1" x14ac:dyDescent="0.3">
      <c r="B12" s="5"/>
      <c r="C12" s="388" t="s">
        <v>113</v>
      </c>
      <c r="D12" s="300"/>
      <c r="E12" s="115" t="s">
        <v>232</v>
      </c>
      <c r="F12" s="301"/>
      <c r="G12" s="301"/>
      <c r="H12" s="301"/>
      <c r="I12" s="301"/>
      <c r="J12" s="301"/>
      <c r="K12" s="145"/>
      <c r="L12" s="145"/>
      <c r="M12" s="145"/>
      <c r="N12" s="145"/>
      <c r="O12" s="145"/>
      <c r="P12" s="301"/>
      <c r="Q12" s="63"/>
      <c r="R12" s="63"/>
      <c r="S12" s="63"/>
      <c r="T12" s="18"/>
      <c r="U12" s="200"/>
      <c r="V12" s="8"/>
      <c r="W12" s="9"/>
    </row>
    <row r="13" spans="2:23" ht="21" customHeight="1" thickBot="1" x14ac:dyDescent="0.35">
      <c r="B13" s="5"/>
      <c r="C13" s="389"/>
      <c r="D13" s="300"/>
      <c r="E13" s="199" t="str">
        <f>'Q12 Jobs'!K38</f>
        <v>2017/18</v>
      </c>
      <c r="F13" s="199" t="str">
        <f>'Q12 Jobs'!L38</f>
        <v>2018/19</v>
      </c>
      <c r="G13" s="199" t="str">
        <f>'Q12 Jobs'!M38</f>
        <v>2019/20</v>
      </c>
      <c r="H13" s="199" t="str">
        <f>'Q12 Jobs'!N38</f>
        <v>2020/21</v>
      </c>
      <c r="I13" s="199" t="str">
        <f>'Q12 Jobs'!O38</f>
        <v>2021/22</v>
      </c>
      <c r="J13" s="199" t="str">
        <f>'Q12 Jobs'!P38</f>
        <v>2022/23</v>
      </c>
      <c r="K13" s="199" t="str">
        <f>'Q12 Jobs'!Q38</f>
        <v>2023/24</v>
      </c>
      <c r="L13" s="199" t="str">
        <f>'Q12 Jobs'!R38</f>
        <v>2024/25</v>
      </c>
      <c r="M13" s="199" t="str">
        <f>'Q12 Jobs'!S38</f>
        <v>2025/26</v>
      </c>
      <c r="N13" s="199" t="str">
        <f>'Q12 Jobs'!T38</f>
        <v>2026/27</v>
      </c>
      <c r="O13" s="213"/>
      <c r="P13" s="288" t="s">
        <v>188</v>
      </c>
      <c r="Q13" s="63"/>
      <c r="R13" s="63"/>
      <c r="S13" s="63"/>
      <c r="T13" s="18"/>
      <c r="U13" s="279"/>
      <c r="V13" s="8"/>
      <c r="W13" s="9"/>
    </row>
    <row r="14" spans="2:23" ht="21" customHeight="1" x14ac:dyDescent="0.25">
      <c r="B14" s="5"/>
      <c r="C14" s="176"/>
      <c r="D14" s="165"/>
      <c r="E14" s="180"/>
      <c r="F14" s="180"/>
      <c r="G14" s="180"/>
      <c r="H14" s="180"/>
      <c r="I14" s="180"/>
      <c r="J14" s="180"/>
      <c r="K14" s="180"/>
      <c r="L14" s="180"/>
      <c r="M14" s="180"/>
      <c r="N14" s="180"/>
      <c r="O14" s="227"/>
      <c r="P14" s="361"/>
      <c r="Q14" s="362"/>
      <c r="R14" s="362"/>
      <c r="S14" s="362"/>
      <c r="T14" s="362"/>
      <c r="U14" s="363"/>
      <c r="V14" s="8"/>
      <c r="W14" s="9"/>
    </row>
    <row r="15" spans="2:23" ht="21" customHeight="1" x14ac:dyDescent="0.25">
      <c r="B15" s="5"/>
      <c r="C15" s="177"/>
      <c r="D15" s="165"/>
      <c r="E15" s="181"/>
      <c r="F15" s="181"/>
      <c r="G15" s="181"/>
      <c r="H15" s="181"/>
      <c r="I15" s="181"/>
      <c r="J15" s="181"/>
      <c r="K15" s="181"/>
      <c r="L15" s="181"/>
      <c r="M15" s="181"/>
      <c r="N15" s="181"/>
      <c r="O15" s="227"/>
      <c r="P15" s="364"/>
      <c r="Q15" s="365"/>
      <c r="R15" s="365"/>
      <c r="S15" s="365"/>
      <c r="T15" s="365"/>
      <c r="U15" s="366"/>
      <c r="V15" s="8"/>
      <c r="W15" s="9"/>
    </row>
    <row r="16" spans="2:23" ht="21" customHeight="1" x14ac:dyDescent="0.25">
      <c r="B16" s="5"/>
      <c r="C16" s="177"/>
      <c r="D16" s="165"/>
      <c r="E16" s="181"/>
      <c r="F16" s="181"/>
      <c r="G16" s="181"/>
      <c r="H16" s="181"/>
      <c r="I16" s="181"/>
      <c r="J16" s="181"/>
      <c r="K16" s="181"/>
      <c r="L16" s="181"/>
      <c r="M16" s="181"/>
      <c r="N16" s="181"/>
      <c r="O16" s="227"/>
      <c r="P16" s="364"/>
      <c r="Q16" s="365"/>
      <c r="R16" s="365"/>
      <c r="S16" s="365"/>
      <c r="T16" s="365"/>
      <c r="U16" s="366"/>
      <c r="V16" s="8"/>
      <c r="W16" s="9"/>
    </row>
    <row r="17" spans="2:23" ht="21" customHeight="1" x14ac:dyDescent="0.25">
      <c r="B17" s="5"/>
      <c r="C17" s="177"/>
      <c r="D17" s="165"/>
      <c r="E17" s="181"/>
      <c r="F17" s="181"/>
      <c r="G17" s="181"/>
      <c r="H17" s="181"/>
      <c r="I17" s="181"/>
      <c r="J17" s="181"/>
      <c r="K17" s="181"/>
      <c r="L17" s="181"/>
      <c r="M17" s="181"/>
      <c r="N17" s="181"/>
      <c r="O17" s="227"/>
      <c r="P17" s="364"/>
      <c r="Q17" s="365"/>
      <c r="R17" s="365"/>
      <c r="S17" s="365"/>
      <c r="T17" s="365"/>
      <c r="U17" s="366"/>
      <c r="V17" s="8"/>
      <c r="W17" s="9"/>
    </row>
    <row r="18" spans="2:23" ht="21" customHeight="1" thickBot="1" x14ac:dyDescent="0.3">
      <c r="B18" s="5"/>
      <c r="C18" s="177"/>
      <c r="D18" s="165"/>
      <c r="E18" s="181"/>
      <c r="F18" s="181"/>
      <c r="G18" s="181"/>
      <c r="H18" s="181"/>
      <c r="I18" s="181"/>
      <c r="J18" s="181"/>
      <c r="K18" s="181"/>
      <c r="L18" s="181"/>
      <c r="M18" s="181"/>
      <c r="N18" s="181"/>
      <c r="O18" s="227"/>
      <c r="P18" s="367"/>
      <c r="Q18" s="368"/>
      <c r="R18" s="368"/>
      <c r="S18" s="368"/>
      <c r="T18" s="368"/>
      <c r="U18" s="369"/>
      <c r="V18" s="8"/>
      <c r="W18" s="9"/>
    </row>
    <row r="19" spans="2:23" ht="21" customHeight="1" thickBot="1" x14ac:dyDescent="0.3">
      <c r="B19" s="5"/>
      <c r="C19" s="225"/>
      <c r="D19" s="225"/>
      <c r="E19" s="226">
        <f t="shared" ref="E19:N19" si="0">SUM(E14:E18)</f>
        <v>0</v>
      </c>
      <c r="F19" s="226">
        <f t="shared" si="0"/>
        <v>0</v>
      </c>
      <c r="G19" s="226">
        <f t="shared" si="0"/>
        <v>0</v>
      </c>
      <c r="H19" s="226">
        <f t="shared" si="0"/>
        <v>0</v>
      </c>
      <c r="I19" s="226">
        <f t="shared" si="0"/>
        <v>0</v>
      </c>
      <c r="J19" s="226">
        <f t="shared" si="0"/>
        <v>0</v>
      </c>
      <c r="K19" s="226">
        <f t="shared" si="0"/>
        <v>0</v>
      </c>
      <c r="L19" s="226">
        <f t="shared" si="0"/>
        <v>0</v>
      </c>
      <c r="M19" s="226">
        <f t="shared" si="0"/>
        <v>0</v>
      </c>
      <c r="N19" s="226">
        <f t="shared" si="0"/>
        <v>0</v>
      </c>
      <c r="O19" s="227"/>
      <c r="P19" s="227"/>
      <c r="Q19" s="227"/>
      <c r="R19" s="227"/>
      <c r="S19" s="227"/>
      <c r="T19" s="227"/>
      <c r="U19" s="227"/>
      <c r="V19" s="8"/>
      <c r="W19" s="9"/>
    </row>
    <row r="20" spans="2:23" ht="16.2" customHeight="1" x14ac:dyDescent="0.25">
      <c r="B20" s="5"/>
      <c r="C20" s="225"/>
      <c r="D20" s="225"/>
      <c r="E20" s="280"/>
      <c r="F20" s="280"/>
      <c r="G20" s="280"/>
      <c r="H20" s="280"/>
      <c r="I20" s="280"/>
      <c r="J20" s="280"/>
      <c r="K20" s="280"/>
      <c r="L20" s="280"/>
      <c r="M20" s="280"/>
      <c r="N20" s="280"/>
      <c r="O20" s="227"/>
      <c r="P20" s="227"/>
      <c r="Q20" s="227"/>
      <c r="R20" s="227"/>
      <c r="S20" s="227"/>
      <c r="T20" s="227"/>
      <c r="U20" s="227"/>
      <c r="V20" s="8"/>
      <c r="W20" s="9"/>
    </row>
    <row r="21" spans="2:23" ht="16.2" customHeight="1" x14ac:dyDescent="0.3">
      <c r="B21" s="5"/>
      <c r="C21" s="282" t="s">
        <v>233</v>
      </c>
      <c r="D21" s="225"/>
      <c r="E21" s="280"/>
      <c r="F21" s="280"/>
      <c r="G21" s="280"/>
      <c r="H21" s="280"/>
      <c r="I21" s="280"/>
      <c r="J21" s="280"/>
      <c r="K21" s="280"/>
      <c r="L21" s="280"/>
      <c r="M21" s="280"/>
      <c r="N21" s="280"/>
      <c r="O21" s="227"/>
      <c r="P21" s="227"/>
      <c r="Q21" s="227"/>
      <c r="R21" s="227"/>
      <c r="S21" s="227"/>
      <c r="T21" s="227"/>
      <c r="U21" s="227"/>
      <c r="V21" s="8"/>
      <c r="W21" s="9"/>
    </row>
    <row r="22" spans="2:23" ht="16.2" customHeight="1" x14ac:dyDescent="0.3">
      <c r="B22" s="5"/>
      <c r="C22" s="270" t="s">
        <v>181</v>
      </c>
      <c r="D22" s="225"/>
      <c r="E22" s="280"/>
      <c r="F22" s="280"/>
      <c r="G22" s="280"/>
      <c r="H22" s="280"/>
      <c r="I22" s="280"/>
      <c r="J22" s="280"/>
      <c r="K22" s="280"/>
      <c r="L22" s="280"/>
      <c r="M22" s="280"/>
      <c r="N22" s="280"/>
      <c r="O22" s="227"/>
      <c r="P22" s="227"/>
      <c r="Q22" s="227"/>
      <c r="R22" s="227"/>
      <c r="S22" s="227"/>
      <c r="T22" s="227"/>
      <c r="U22" s="227"/>
      <c r="V22" s="8"/>
      <c r="W22" s="9"/>
    </row>
    <row r="23" spans="2:23" ht="21" customHeight="1" x14ac:dyDescent="0.3">
      <c r="B23" s="5"/>
      <c r="C23" s="388" t="s">
        <v>113</v>
      </c>
      <c r="D23" s="300"/>
      <c r="E23" s="115" t="s">
        <v>234</v>
      </c>
      <c r="F23" s="301"/>
      <c r="G23" s="301"/>
      <c r="H23" s="301"/>
      <c r="I23" s="301"/>
      <c r="J23" s="301"/>
      <c r="K23" s="145"/>
      <c r="L23" s="145"/>
      <c r="M23" s="145"/>
      <c r="N23" s="145"/>
      <c r="O23" s="145"/>
      <c r="P23" s="301"/>
      <c r="Q23" s="63"/>
      <c r="R23" s="63"/>
      <c r="S23" s="63"/>
      <c r="T23" s="18"/>
      <c r="U23" s="200"/>
      <c r="V23" s="8"/>
      <c r="W23" s="9"/>
    </row>
    <row r="24" spans="2:23" ht="21" customHeight="1" thickBot="1" x14ac:dyDescent="0.35">
      <c r="B24" s="5"/>
      <c r="C24" s="389"/>
      <c r="D24" s="300"/>
      <c r="E24" s="301" t="str">
        <f>E13</f>
        <v>2017/18</v>
      </c>
      <c r="F24" s="301" t="str">
        <f t="shared" ref="F24:N24" si="1">F13</f>
        <v>2018/19</v>
      </c>
      <c r="G24" s="301" t="str">
        <f t="shared" si="1"/>
        <v>2019/20</v>
      </c>
      <c r="H24" s="301" t="str">
        <f t="shared" si="1"/>
        <v>2020/21</v>
      </c>
      <c r="I24" s="301" t="str">
        <f t="shared" si="1"/>
        <v>2021/22</v>
      </c>
      <c r="J24" s="301" t="str">
        <f t="shared" si="1"/>
        <v>2022/23</v>
      </c>
      <c r="K24" s="301" t="str">
        <f t="shared" si="1"/>
        <v>2023/24</v>
      </c>
      <c r="L24" s="301" t="str">
        <f t="shared" si="1"/>
        <v>2024/25</v>
      </c>
      <c r="M24" s="301" t="str">
        <f t="shared" si="1"/>
        <v>2025/26</v>
      </c>
      <c r="N24" s="301" t="str">
        <f t="shared" si="1"/>
        <v>2026/27</v>
      </c>
      <c r="O24" s="213"/>
      <c r="P24" s="288" t="s">
        <v>188</v>
      </c>
      <c r="Q24" s="63"/>
      <c r="R24" s="63"/>
      <c r="S24" s="63"/>
      <c r="T24" s="18"/>
      <c r="U24" s="279"/>
      <c r="V24" s="8"/>
      <c r="W24" s="9"/>
    </row>
    <row r="25" spans="2:23" ht="21" customHeight="1" x14ac:dyDescent="0.25">
      <c r="B25" s="5"/>
      <c r="C25" s="176"/>
      <c r="D25" s="165"/>
      <c r="E25" s="180"/>
      <c r="F25" s="180"/>
      <c r="G25" s="180"/>
      <c r="H25" s="180"/>
      <c r="I25" s="180"/>
      <c r="J25" s="180"/>
      <c r="K25" s="180"/>
      <c r="L25" s="180"/>
      <c r="M25" s="180"/>
      <c r="N25" s="180"/>
      <c r="O25" s="227"/>
      <c r="P25" s="361"/>
      <c r="Q25" s="362"/>
      <c r="R25" s="362"/>
      <c r="S25" s="362"/>
      <c r="T25" s="362"/>
      <c r="U25" s="363"/>
      <c r="V25" s="8"/>
      <c r="W25" s="9"/>
    </row>
    <row r="26" spans="2:23" ht="21" customHeight="1" x14ac:dyDescent="0.25">
      <c r="B26" s="5"/>
      <c r="C26" s="177"/>
      <c r="D26" s="165"/>
      <c r="E26" s="181"/>
      <c r="F26" s="181"/>
      <c r="G26" s="181"/>
      <c r="H26" s="181"/>
      <c r="I26" s="181"/>
      <c r="J26" s="181"/>
      <c r="K26" s="181"/>
      <c r="L26" s="181"/>
      <c r="M26" s="181"/>
      <c r="N26" s="181"/>
      <c r="O26" s="227"/>
      <c r="P26" s="364"/>
      <c r="Q26" s="365"/>
      <c r="R26" s="365"/>
      <c r="S26" s="365"/>
      <c r="T26" s="365"/>
      <c r="U26" s="366"/>
      <c r="V26" s="8"/>
      <c r="W26" s="9"/>
    </row>
    <row r="27" spans="2:23" ht="21" customHeight="1" x14ac:dyDescent="0.25">
      <c r="B27" s="5"/>
      <c r="C27" s="177"/>
      <c r="D27" s="165"/>
      <c r="E27" s="181"/>
      <c r="F27" s="181"/>
      <c r="G27" s="181"/>
      <c r="H27" s="181"/>
      <c r="I27" s="181"/>
      <c r="J27" s="181"/>
      <c r="K27" s="181"/>
      <c r="L27" s="181"/>
      <c r="M27" s="181"/>
      <c r="N27" s="181"/>
      <c r="O27" s="227"/>
      <c r="P27" s="364"/>
      <c r="Q27" s="365"/>
      <c r="R27" s="365"/>
      <c r="S27" s="365"/>
      <c r="T27" s="365"/>
      <c r="U27" s="366"/>
      <c r="V27" s="8"/>
      <c r="W27" s="9"/>
    </row>
    <row r="28" spans="2:23" ht="21" customHeight="1" x14ac:dyDescent="0.25">
      <c r="B28" s="5"/>
      <c r="C28" s="177"/>
      <c r="D28" s="165"/>
      <c r="E28" s="181"/>
      <c r="F28" s="181"/>
      <c r="G28" s="181"/>
      <c r="H28" s="181"/>
      <c r="I28" s="181"/>
      <c r="J28" s="181"/>
      <c r="K28" s="181"/>
      <c r="L28" s="181"/>
      <c r="M28" s="181"/>
      <c r="N28" s="181"/>
      <c r="O28" s="227"/>
      <c r="P28" s="364"/>
      <c r="Q28" s="365"/>
      <c r="R28" s="365"/>
      <c r="S28" s="365"/>
      <c r="T28" s="365"/>
      <c r="U28" s="366"/>
      <c r="V28" s="8"/>
      <c r="W28" s="9"/>
    </row>
    <row r="29" spans="2:23" ht="21" customHeight="1" thickBot="1" x14ac:dyDescent="0.3">
      <c r="B29" s="5"/>
      <c r="C29" s="177"/>
      <c r="D29" s="165"/>
      <c r="E29" s="181"/>
      <c r="F29" s="181"/>
      <c r="G29" s="181"/>
      <c r="H29" s="181"/>
      <c r="I29" s="181"/>
      <c r="J29" s="181"/>
      <c r="K29" s="181"/>
      <c r="L29" s="181"/>
      <c r="M29" s="181"/>
      <c r="N29" s="181"/>
      <c r="O29" s="227"/>
      <c r="P29" s="367"/>
      <c r="Q29" s="368"/>
      <c r="R29" s="368"/>
      <c r="S29" s="368"/>
      <c r="T29" s="368"/>
      <c r="U29" s="369"/>
      <c r="V29" s="8"/>
      <c r="W29" s="9"/>
    </row>
    <row r="30" spans="2:23" ht="21" customHeight="1" thickBot="1" x14ac:dyDescent="0.3">
      <c r="B30" s="5"/>
      <c r="C30" s="225"/>
      <c r="D30" s="225"/>
      <c r="E30" s="226">
        <f t="shared" ref="E30:N30" si="2">SUM(E25:E29)</f>
        <v>0</v>
      </c>
      <c r="F30" s="226">
        <f t="shared" si="2"/>
        <v>0</v>
      </c>
      <c r="G30" s="226">
        <f t="shared" si="2"/>
        <v>0</v>
      </c>
      <c r="H30" s="226">
        <f t="shared" si="2"/>
        <v>0</v>
      </c>
      <c r="I30" s="226">
        <f t="shared" si="2"/>
        <v>0</v>
      </c>
      <c r="J30" s="226">
        <f t="shared" si="2"/>
        <v>0</v>
      </c>
      <c r="K30" s="226">
        <f t="shared" si="2"/>
        <v>0</v>
      </c>
      <c r="L30" s="226">
        <f t="shared" si="2"/>
        <v>0</v>
      </c>
      <c r="M30" s="226">
        <f t="shared" si="2"/>
        <v>0</v>
      </c>
      <c r="N30" s="226">
        <f t="shared" si="2"/>
        <v>0</v>
      </c>
      <c r="O30" s="227"/>
      <c r="P30" s="227"/>
      <c r="Q30" s="227"/>
      <c r="R30" s="227"/>
      <c r="S30" s="227"/>
      <c r="T30" s="227"/>
      <c r="U30" s="227"/>
      <c r="V30" s="8"/>
      <c r="W30" s="9"/>
    </row>
    <row r="31" spans="2:23" ht="16.2" customHeight="1" x14ac:dyDescent="0.25">
      <c r="B31" s="5"/>
      <c r="C31" s="225"/>
      <c r="D31" s="225"/>
      <c r="E31" s="280"/>
      <c r="F31" s="280"/>
      <c r="G31" s="280"/>
      <c r="H31" s="280"/>
      <c r="I31" s="280"/>
      <c r="J31" s="280"/>
      <c r="K31" s="280"/>
      <c r="L31" s="280"/>
      <c r="M31" s="280"/>
      <c r="N31" s="280"/>
      <c r="O31" s="227"/>
      <c r="P31" s="227"/>
      <c r="Q31" s="227"/>
      <c r="R31" s="227"/>
      <c r="S31" s="227"/>
      <c r="T31" s="227"/>
      <c r="U31" s="227"/>
      <c r="V31" s="8"/>
      <c r="W31" s="9"/>
    </row>
    <row r="32" spans="2:23" ht="16.2" customHeight="1" x14ac:dyDescent="0.3">
      <c r="B32" s="5"/>
      <c r="C32" s="278" t="s">
        <v>178</v>
      </c>
      <c r="J32" s="262"/>
      <c r="K32" s="145"/>
      <c r="L32" s="145"/>
      <c r="M32" s="145"/>
      <c r="N32" s="145"/>
      <c r="O32" s="145"/>
      <c r="P32" s="145"/>
      <c r="Q32" s="145"/>
      <c r="R32" s="145"/>
      <c r="S32" s="262"/>
      <c r="T32" s="114"/>
      <c r="U32" s="200"/>
      <c r="V32" s="8"/>
      <c r="W32" s="9"/>
    </row>
    <row r="33" spans="1:23" ht="16.2" customHeight="1" x14ac:dyDescent="0.3">
      <c r="B33" s="5"/>
      <c r="C33" s="270" t="s">
        <v>181</v>
      </c>
      <c r="J33" s="262"/>
      <c r="K33" s="145"/>
      <c r="L33" s="145"/>
      <c r="M33" s="145"/>
      <c r="N33" s="145"/>
      <c r="O33" s="145"/>
      <c r="P33" s="145"/>
      <c r="Q33" s="145"/>
      <c r="R33" s="145"/>
      <c r="S33" s="262"/>
      <c r="T33" s="114"/>
      <c r="U33" s="200"/>
      <c r="V33" s="8"/>
      <c r="W33" s="9"/>
    </row>
    <row r="34" spans="1:23" ht="21" customHeight="1" x14ac:dyDescent="0.3">
      <c r="B34" s="5"/>
      <c r="C34" s="388" t="s">
        <v>113</v>
      </c>
      <c r="D34" s="142"/>
      <c r="E34" s="115" t="s">
        <v>182</v>
      </c>
      <c r="F34" s="199"/>
      <c r="G34" s="199"/>
      <c r="H34" s="199"/>
      <c r="I34" s="199"/>
      <c r="J34" s="199"/>
      <c r="K34" s="145"/>
      <c r="L34" s="145"/>
      <c r="M34" s="145"/>
      <c r="N34" s="145"/>
      <c r="O34" s="145"/>
      <c r="P34" s="199"/>
      <c r="Q34" s="63"/>
      <c r="R34" s="63"/>
      <c r="S34" s="63"/>
      <c r="T34" s="18"/>
      <c r="U34" s="200"/>
      <c r="V34" s="8"/>
      <c r="W34" s="9"/>
    </row>
    <row r="35" spans="1:23" ht="18" customHeight="1" thickBot="1" x14ac:dyDescent="0.35">
      <c r="B35" s="5"/>
      <c r="C35" s="389"/>
      <c r="D35" s="142"/>
      <c r="E35" s="301" t="str">
        <f>E13</f>
        <v>2017/18</v>
      </c>
      <c r="F35" s="301" t="str">
        <f t="shared" ref="F35:N35" si="3">F13</f>
        <v>2018/19</v>
      </c>
      <c r="G35" s="301" t="str">
        <f t="shared" si="3"/>
        <v>2019/20</v>
      </c>
      <c r="H35" s="301" t="str">
        <f t="shared" si="3"/>
        <v>2020/21</v>
      </c>
      <c r="I35" s="301" t="str">
        <f t="shared" si="3"/>
        <v>2021/22</v>
      </c>
      <c r="J35" s="301" t="str">
        <f t="shared" si="3"/>
        <v>2022/23</v>
      </c>
      <c r="K35" s="301" t="str">
        <f t="shared" si="3"/>
        <v>2023/24</v>
      </c>
      <c r="L35" s="301" t="str">
        <f t="shared" si="3"/>
        <v>2024/25</v>
      </c>
      <c r="M35" s="301" t="str">
        <f t="shared" si="3"/>
        <v>2025/26</v>
      </c>
      <c r="N35" s="301" t="str">
        <f t="shared" si="3"/>
        <v>2026/27</v>
      </c>
      <c r="O35" s="213"/>
      <c r="P35" s="288" t="s">
        <v>188</v>
      </c>
      <c r="Q35" s="63"/>
      <c r="R35" s="63"/>
      <c r="S35" s="63"/>
      <c r="T35" s="18"/>
      <c r="U35" s="279"/>
      <c r="V35" s="8"/>
      <c r="W35" s="9"/>
    </row>
    <row r="36" spans="1:23" ht="21" customHeight="1" x14ac:dyDescent="0.25">
      <c r="B36" s="5"/>
      <c r="C36" s="176"/>
      <c r="D36" s="165"/>
      <c r="E36" s="180"/>
      <c r="F36" s="180"/>
      <c r="G36" s="180"/>
      <c r="H36" s="180"/>
      <c r="I36" s="180"/>
      <c r="J36" s="180"/>
      <c r="K36" s="180"/>
      <c r="L36" s="180"/>
      <c r="M36" s="180"/>
      <c r="N36" s="180"/>
      <c r="O36" s="227"/>
      <c r="P36" s="361"/>
      <c r="Q36" s="362"/>
      <c r="R36" s="362"/>
      <c r="S36" s="362"/>
      <c r="T36" s="362"/>
      <c r="U36" s="363"/>
      <c r="V36" s="8"/>
      <c r="W36" s="9"/>
    </row>
    <row r="37" spans="1:23" ht="21" customHeight="1" x14ac:dyDescent="0.25">
      <c r="B37" s="5"/>
      <c r="C37" s="177"/>
      <c r="D37" s="165"/>
      <c r="E37" s="181"/>
      <c r="F37" s="181"/>
      <c r="G37" s="181"/>
      <c r="H37" s="181"/>
      <c r="I37" s="181"/>
      <c r="J37" s="181"/>
      <c r="K37" s="181"/>
      <c r="L37" s="181"/>
      <c r="M37" s="181"/>
      <c r="N37" s="181"/>
      <c r="O37" s="227"/>
      <c r="P37" s="364"/>
      <c r="Q37" s="365"/>
      <c r="R37" s="365"/>
      <c r="S37" s="365"/>
      <c r="T37" s="365"/>
      <c r="U37" s="366"/>
      <c r="V37" s="8"/>
      <c r="W37" s="9"/>
    </row>
    <row r="38" spans="1:23" ht="22.8" customHeight="1" x14ac:dyDescent="0.25">
      <c r="B38" s="5"/>
      <c r="C38" s="177"/>
      <c r="D38" s="165"/>
      <c r="E38" s="181"/>
      <c r="F38" s="181"/>
      <c r="G38" s="181"/>
      <c r="H38" s="181"/>
      <c r="I38" s="181"/>
      <c r="J38" s="181"/>
      <c r="K38" s="181"/>
      <c r="L38" s="181"/>
      <c r="M38" s="181"/>
      <c r="N38" s="181"/>
      <c r="O38" s="227"/>
      <c r="P38" s="364"/>
      <c r="Q38" s="365"/>
      <c r="R38" s="365"/>
      <c r="S38" s="365"/>
      <c r="T38" s="365"/>
      <c r="U38" s="366"/>
      <c r="V38" s="8"/>
      <c r="W38" s="9"/>
    </row>
    <row r="39" spans="1:23" ht="21" customHeight="1" x14ac:dyDescent="0.25">
      <c r="B39" s="5"/>
      <c r="C39" s="177"/>
      <c r="D39" s="165"/>
      <c r="E39" s="181"/>
      <c r="F39" s="181"/>
      <c r="G39" s="181"/>
      <c r="H39" s="181"/>
      <c r="I39" s="181"/>
      <c r="J39" s="181"/>
      <c r="K39" s="181"/>
      <c r="L39" s="181"/>
      <c r="M39" s="181"/>
      <c r="N39" s="181"/>
      <c r="O39" s="227"/>
      <c r="P39" s="364"/>
      <c r="Q39" s="365"/>
      <c r="R39" s="365"/>
      <c r="S39" s="365"/>
      <c r="T39" s="365"/>
      <c r="U39" s="366"/>
      <c r="V39" s="8"/>
      <c r="W39" s="9"/>
    </row>
    <row r="40" spans="1:23" ht="21" customHeight="1" thickBot="1" x14ac:dyDescent="0.3">
      <c r="B40" s="5"/>
      <c r="C40" s="177"/>
      <c r="D40" s="165"/>
      <c r="E40" s="181"/>
      <c r="F40" s="181"/>
      <c r="G40" s="181"/>
      <c r="H40" s="181"/>
      <c r="I40" s="181"/>
      <c r="J40" s="181"/>
      <c r="K40" s="181"/>
      <c r="L40" s="181"/>
      <c r="M40" s="181"/>
      <c r="N40" s="181"/>
      <c r="O40" s="227"/>
      <c r="P40" s="367"/>
      <c r="Q40" s="368"/>
      <c r="R40" s="368"/>
      <c r="S40" s="368"/>
      <c r="T40" s="368"/>
      <c r="U40" s="369"/>
      <c r="V40" s="8"/>
      <c r="W40" s="9"/>
    </row>
    <row r="41" spans="1:23" s="228" customFormat="1" ht="21" customHeight="1" thickBot="1" x14ac:dyDescent="0.3">
      <c r="A41" s="215"/>
      <c r="B41" s="216"/>
      <c r="C41" s="225"/>
      <c r="D41" s="225"/>
      <c r="E41" s="226">
        <f t="shared" ref="E41:N41" si="4">SUM(E36:E40)</f>
        <v>0</v>
      </c>
      <c r="F41" s="226">
        <f t="shared" si="4"/>
        <v>0</v>
      </c>
      <c r="G41" s="226">
        <f t="shared" si="4"/>
        <v>0</v>
      </c>
      <c r="H41" s="226">
        <f t="shared" si="4"/>
        <v>0</v>
      </c>
      <c r="I41" s="226">
        <f t="shared" si="4"/>
        <v>0</v>
      </c>
      <c r="J41" s="226">
        <f t="shared" si="4"/>
        <v>0</v>
      </c>
      <c r="K41" s="226">
        <f t="shared" si="4"/>
        <v>0</v>
      </c>
      <c r="L41" s="226">
        <f t="shared" si="4"/>
        <v>0</v>
      </c>
      <c r="M41" s="226">
        <f t="shared" si="4"/>
        <v>0</v>
      </c>
      <c r="N41" s="226">
        <f t="shared" si="4"/>
        <v>0</v>
      </c>
      <c r="O41" s="227"/>
      <c r="P41" s="227"/>
      <c r="Q41" s="227"/>
      <c r="R41" s="227"/>
      <c r="S41" s="227"/>
      <c r="T41" s="227"/>
      <c r="U41" s="227"/>
      <c r="V41" s="217"/>
      <c r="W41" s="218"/>
    </row>
    <row r="42" spans="1:23" s="228" customFormat="1" ht="11.4" customHeight="1" x14ac:dyDescent="0.25">
      <c r="A42" s="215"/>
      <c r="B42" s="216"/>
      <c r="C42" s="225"/>
      <c r="D42" s="225"/>
      <c r="E42" s="280"/>
      <c r="F42" s="280"/>
      <c r="G42" s="280"/>
      <c r="H42" s="280"/>
      <c r="I42" s="280"/>
      <c r="J42" s="280"/>
      <c r="K42" s="280"/>
      <c r="L42" s="280"/>
      <c r="M42" s="280"/>
      <c r="N42" s="280"/>
      <c r="O42" s="227"/>
      <c r="P42" s="227"/>
      <c r="Q42" s="227"/>
      <c r="R42" s="227"/>
      <c r="S42" s="227"/>
      <c r="T42" s="227"/>
      <c r="U42" s="227"/>
      <c r="V42" s="217"/>
      <c r="W42" s="218"/>
    </row>
    <row r="43" spans="1:23" s="228" customFormat="1" ht="21" customHeight="1" x14ac:dyDescent="0.3">
      <c r="A43" s="215"/>
      <c r="B43" s="216"/>
      <c r="C43" s="278" t="s">
        <v>179</v>
      </c>
      <c r="D43" s="225"/>
      <c r="E43" s="280"/>
      <c r="F43" s="280"/>
      <c r="G43" s="280"/>
      <c r="H43" s="280"/>
      <c r="I43" s="280"/>
      <c r="J43" s="280"/>
      <c r="K43" s="280"/>
      <c r="L43" s="280"/>
      <c r="M43" s="280"/>
      <c r="N43" s="280"/>
      <c r="O43" s="227"/>
      <c r="P43" s="227"/>
      <c r="Q43" s="227"/>
      <c r="R43" s="227"/>
      <c r="S43" s="227"/>
      <c r="T43" s="227"/>
      <c r="U43" s="227"/>
      <c r="V43" s="217"/>
      <c r="W43" s="218"/>
    </row>
    <row r="44" spans="1:23" s="228" customFormat="1" ht="21" customHeight="1" x14ac:dyDescent="0.3">
      <c r="A44" s="215"/>
      <c r="B44" s="216"/>
      <c r="C44" s="270" t="s">
        <v>181</v>
      </c>
      <c r="D44" s="225"/>
      <c r="E44" s="280"/>
      <c r="F44" s="280"/>
      <c r="G44" s="280"/>
      <c r="H44" s="280"/>
      <c r="I44" s="280"/>
      <c r="J44" s="280"/>
      <c r="K44" s="280"/>
      <c r="L44" s="280"/>
      <c r="M44" s="280"/>
      <c r="N44" s="280"/>
      <c r="O44" s="227"/>
      <c r="P44" s="227"/>
      <c r="Q44" s="227"/>
      <c r="R44" s="227"/>
      <c r="S44" s="227"/>
      <c r="T44" s="227"/>
      <c r="U44" s="227"/>
      <c r="V44" s="217"/>
      <c r="W44" s="218"/>
    </row>
    <row r="45" spans="1:23" s="228" customFormat="1" ht="21" customHeight="1" x14ac:dyDescent="0.3">
      <c r="A45" s="215"/>
      <c r="B45" s="216"/>
      <c r="C45" s="388" t="s">
        <v>113</v>
      </c>
      <c r="D45" s="142"/>
      <c r="E45" s="115" t="s">
        <v>183</v>
      </c>
      <c r="F45" s="262"/>
      <c r="G45" s="262"/>
      <c r="H45" s="262"/>
      <c r="I45" s="262"/>
      <c r="J45" s="262"/>
      <c r="K45" s="145"/>
      <c r="L45" s="145"/>
      <c r="M45" s="145"/>
      <c r="N45" s="145"/>
      <c r="O45" s="145"/>
      <c r="P45" s="262"/>
      <c r="Q45" s="63"/>
      <c r="R45" s="63"/>
      <c r="S45" s="63"/>
      <c r="T45" s="18"/>
      <c r="U45" s="200"/>
      <c r="V45" s="217"/>
      <c r="W45" s="218"/>
    </row>
    <row r="46" spans="1:23" s="228" customFormat="1" ht="21" customHeight="1" thickBot="1" x14ac:dyDescent="0.35">
      <c r="A46" s="215"/>
      <c r="B46" s="216"/>
      <c r="C46" s="389"/>
      <c r="D46" s="142"/>
      <c r="E46" s="262" t="str">
        <f t="shared" ref="E46:N46" si="5">E13</f>
        <v>2017/18</v>
      </c>
      <c r="F46" s="262" t="str">
        <f t="shared" si="5"/>
        <v>2018/19</v>
      </c>
      <c r="G46" s="262" t="str">
        <f t="shared" si="5"/>
        <v>2019/20</v>
      </c>
      <c r="H46" s="262" t="str">
        <f t="shared" si="5"/>
        <v>2020/21</v>
      </c>
      <c r="I46" s="262" t="str">
        <f t="shared" si="5"/>
        <v>2021/22</v>
      </c>
      <c r="J46" s="262" t="str">
        <f t="shared" si="5"/>
        <v>2022/23</v>
      </c>
      <c r="K46" s="262" t="str">
        <f t="shared" si="5"/>
        <v>2023/24</v>
      </c>
      <c r="L46" s="262" t="str">
        <f t="shared" si="5"/>
        <v>2024/25</v>
      </c>
      <c r="M46" s="262" t="str">
        <f t="shared" si="5"/>
        <v>2025/26</v>
      </c>
      <c r="N46" s="262" t="str">
        <f t="shared" si="5"/>
        <v>2026/27</v>
      </c>
      <c r="O46" s="213"/>
      <c r="P46" s="288" t="s">
        <v>188</v>
      </c>
      <c r="Q46" s="63"/>
      <c r="R46" s="63"/>
      <c r="S46" s="63"/>
      <c r="T46" s="18"/>
      <c r="U46" s="279"/>
      <c r="V46" s="217"/>
      <c r="W46" s="218"/>
    </row>
    <row r="47" spans="1:23" s="228" customFormat="1" ht="21" customHeight="1" x14ac:dyDescent="0.25">
      <c r="A47" s="215"/>
      <c r="B47" s="216"/>
      <c r="C47" s="176"/>
      <c r="D47" s="165"/>
      <c r="E47" s="180"/>
      <c r="F47" s="180"/>
      <c r="G47" s="180"/>
      <c r="H47" s="180"/>
      <c r="I47" s="180"/>
      <c r="J47" s="180"/>
      <c r="K47" s="180"/>
      <c r="L47" s="180"/>
      <c r="M47" s="180"/>
      <c r="N47" s="180"/>
      <c r="O47" s="227"/>
      <c r="P47" s="361"/>
      <c r="Q47" s="362"/>
      <c r="R47" s="362"/>
      <c r="S47" s="362"/>
      <c r="T47" s="362"/>
      <c r="U47" s="363"/>
      <c r="V47" s="217"/>
      <c r="W47" s="218"/>
    </row>
    <row r="48" spans="1:23" s="228" customFormat="1" ht="21" customHeight="1" x14ac:dyDescent="0.25">
      <c r="A48" s="215"/>
      <c r="B48" s="216"/>
      <c r="C48" s="177"/>
      <c r="D48" s="165"/>
      <c r="E48" s="181"/>
      <c r="F48" s="181"/>
      <c r="G48" s="181"/>
      <c r="H48" s="181"/>
      <c r="I48" s="181"/>
      <c r="J48" s="181"/>
      <c r="K48" s="181"/>
      <c r="L48" s="181"/>
      <c r="M48" s="181"/>
      <c r="N48" s="181"/>
      <c r="O48" s="227"/>
      <c r="P48" s="364"/>
      <c r="Q48" s="365"/>
      <c r="R48" s="365"/>
      <c r="S48" s="365"/>
      <c r="T48" s="365"/>
      <c r="U48" s="366"/>
      <c r="V48" s="217"/>
      <c r="W48" s="218"/>
    </row>
    <row r="49" spans="1:23" s="228" customFormat="1" ht="21" customHeight="1" x14ac:dyDescent="0.25">
      <c r="A49" s="215"/>
      <c r="B49" s="216"/>
      <c r="C49" s="177"/>
      <c r="D49" s="165"/>
      <c r="E49" s="181"/>
      <c r="F49" s="181"/>
      <c r="G49" s="181"/>
      <c r="H49" s="181"/>
      <c r="I49" s="181"/>
      <c r="J49" s="181"/>
      <c r="K49" s="181"/>
      <c r="L49" s="181"/>
      <c r="M49" s="181"/>
      <c r="N49" s="181"/>
      <c r="O49" s="227"/>
      <c r="P49" s="364"/>
      <c r="Q49" s="365"/>
      <c r="R49" s="365"/>
      <c r="S49" s="365"/>
      <c r="T49" s="365"/>
      <c r="U49" s="366"/>
      <c r="V49" s="217"/>
      <c r="W49" s="218"/>
    </row>
    <row r="50" spans="1:23" s="228" customFormat="1" ht="21" customHeight="1" x14ac:dyDescent="0.25">
      <c r="A50" s="215"/>
      <c r="B50" s="216"/>
      <c r="C50" s="177"/>
      <c r="D50" s="165"/>
      <c r="E50" s="181"/>
      <c r="F50" s="181"/>
      <c r="G50" s="181"/>
      <c r="H50" s="181"/>
      <c r="I50" s="181"/>
      <c r="J50" s="181"/>
      <c r="K50" s="181"/>
      <c r="L50" s="181"/>
      <c r="M50" s="181"/>
      <c r="N50" s="181"/>
      <c r="O50" s="227"/>
      <c r="P50" s="364"/>
      <c r="Q50" s="365"/>
      <c r="R50" s="365"/>
      <c r="S50" s="365"/>
      <c r="T50" s="365"/>
      <c r="U50" s="366"/>
      <c r="V50" s="217"/>
      <c r="W50" s="218"/>
    </row>
    <row r="51" spans="1:23" s="228" customFormat="1" ht="21" customHeight="1" thickBot="1" x14ac:dyDescent="0.3">
      <c r="A51" s="215"/>
      <c r="B51" s="216"/>
      <c r="C51" s="177"/>
      <c r="D51" s="165"/>
      <c r="E51" s="181"/>
      <c r="F51" s="181"/>
      <c r="G51" s="181"/>
      <c r="H51" s="181"/>
      <c r="I51" s="181"/>
      <c r="J51" s="181"/>
      <c r="K51" s="181"/>
      <c r="L51" s="181"/>
      <c r="M51" s="181"/>
      <c r="N51" s="181"/>
      <c r="O51" s="227"/>
      <c r="P51" s="367"/>
      <c r="Q51" s="368"/>
      <c r="R51" s="368"/>
      <c r="S51" s="368"/>
      <c r="T51" s="368"/>
      <c r="U51" s="369"/>
      <c r="V51" s="217"/>
      <c r="W51" s="218"/>
    </row>
    <row r="52" spans="1:23" s="228" customFormat="1" ht="21" customHeight="1" thickBot="1" x14ac:dyDescent="0.3">
      <c r="A52" s="215"/>
      <c r="B52" s="216"/>
      <c r="C52" s="225"/>
      <c r="D52" s="225"/>
      <c r="E52" s="226">
        <f t="shared" ref="E52:N52" si="6">SUM(E47:E51)</f>
        <v>0</v>
      </c>
      <c r="F52" s="226">
        <f t="shared" si="6"/>
        <v>0</v>
      </c>
      <c r="G52" s="226">
        <f t="shared" si="6"/>
        <v>0</v>
      </c>
      <c r="H52" s="226">
        <f t="shared" si="6"/>
        <v>0</v>
      </c>
      <c r="I52" s="226">
        <f t="shared" si="6"/>
        <v>0</v>
      </c>
      <c r="J52" s="226">
        <f t="shared" si="6"/>
        <v>0</v>
      </c>
      <c r="K52" s="226">
        <f t="shared" si="6"/>
        <v>0</v>
      </c>
      <c r="L52" s="226">
        <f t="shared" si="6"/>
        <v>0</v>
      </c>
      <c r="M52" s="226">
        <f t="shared" si="6"/>
        <v>0</v>
      </c>
      <c r="N52" s="226">
        <f t="shared" si="6"/>
        <v>0</v>
      </c>
      <c r="O52" s="227"/>
      <c r="P52" s="227"/>
      <c r="Q52" s="227"/>
      <c r="R52" s="227"/>
      <c r="S52" s="227"/>
      <c r="T52" s="227"/>
      <c r="U52" s="227"/>
      <c r="V52" s="217"/>
      <c r="W52" s="218"/>
    </row>
    <row r="53" spans="1:23" s="228" customFormat="1" ht="12.6" customHeight="1" x14ac:dyDescent="0.25">
      <c r="A53" s="215"/>
      <c r="B53" s="216"/>
      <c r="C53" s="225"/>
      <c r="D53" s="225"/>
      <c r="E53" s="280"/>
      <c r="F53" s="280"/>
      <c r="G53" s="280"/>
      <c r="H53" s="280"/>
      <c r="I53" s="280"/>
      <c r="J53" s="280"/>
      <c r="K53" s="280"/>
      <c r="L53" s="280"/>
      <c r="M53" s="280"/>
      <c r="N53" s="280"/>
      <c r="O53" s="227"/>
      <c r="P53" s="227"/>
      <c r="Q53" s="227"/>
      <c r="R53" s="227"/>
      <c r="S53" s="227"/>
      <c r="T53" s="227"/>
      <c r="U53" s="227"/>
      <c r="V53" s="217"/>
      <c r="W53" s="218"/>
    </row>
    <row r="54" spans="1:23" s="228" customFormat="1" ht="21" customHeight="1" x14ac:dyDescent="0.3">
      <c r="A54" s="215"/>
      <c r="B54" s="216"/>
      <c r="C54" s="278" t="s">
        <v>180</v>
      </c>
      <c r="D54" s="225"/>
      <c r="E54" s="280"/>
      <c r="F54" s="280"/>
      <c r="G54" s="280"/>
      <c r="H54" s="280"/>
      <c r="I54" s="280"/>
      <c r="J54" s="280"/>
      <c r="K54" s="280"/>
      <c r="L54" s="280"/>
      <c r="M54" s="280"/>
      <c r="N54" s="280"/>
      <c r="O54" s="227"/>
      <c r="P54" s="227"/>
      <c r="Q54" s="227"/>
      <c r="R54" s="227"/>
      <c r="S54" s="227"/>
      <c r="T54" s="227"/>
      <c r="U54" s="227"/>
      <c r="V54" s="217"/>
      <c r="W54" s="218"/>
    </row>
    <row r="55" spans="1:23" s="228" customFormat="1" ht="21" customHeight="1" x14ac:dyDescent="0.3">
      <c r="A55" s="215"/>
      <c r="B55" s="216"/>
      <c r="C55" s="270" t="s">
        <v>181</v>
      </c>
      <c r="D55" s="225"/>
      <c r="E55" s="280"/>
      <c r="F55" s="280"/>
      <c r="G55" s="280"/>
      <c r="H55" s="280"/>
      <c r="I55" s="280"/>
      <c r="J55" s="280"/>
      <c r="K55" s="280"/>
      <c r="L55" s="280"/>
      <c r="M55" s="280"/>
      <c r="N55" s="280"/>
      <c r="O55" s="227"/>
      <c r="P55" s="227"/>
      <c r="Q55" s="227"/>
      <c r="R55" s="227"/>
      <c r="S55" s="227"/>
      <c r="T55" s="227"/>
      <c r="U55" s="227"/>
      <c r="V55" s="217"/>
      <c r="W55" s="218"/>
    </row>
    <row r="56" spans="1:23" s="228" customFormat="1" ht="21" customHeight="1" x14ac:dyDescent="0.3">
      <c r="A56" s="215"/>
      <c r="B56" s="216"/>
      <c r="C56" s="388" t="s">
        <v>113</v>
      </c>
      <c r="D56" s="142"/>
      <c r="E56" s="115" t="s">
        <v>184</v>
      </c>
      <c r="F56" s="262"/>
      <c r="G56" s="262"/>
      <c r="H56" s="262"/>
      <c r="I56" s="262"/>
      <c r="J56" s="262"/>
      <c r="K56" s="145"/>
      <c r="L56" s="145"/>
      <c r="M56" s="145"/>
      <c r="N56" s="145"/>
      <c r="O56" s="145"/>
      <c r="P56" s="262"/>
      <c r="Q56" s="63"/>
      <c r="R56" s="63"/>
      <c r="S56" s="63"/>
      <c r="T56" s="18"/>
      <c r="U56" s="200"/>
      <c r="V56" s="217"/>
      <c r="W56" s="218"/>
    </row>
    <row r="57" spans="1:23" s="228" customFormat="1" ht="21" customHeight="1" thickBot="1" x14ac:dyDescent="0.35">
      <c r="A57" s="215"/>
      <c r="B57" s="216"/>
      <c r="C57" s="389"/>
      <c r="D57" s="142"/>
      <c r="E57" s="262" t="str">
        <f>E13</f>
        <v>2017/18</v>
      </c>
      <c r="F57" s="301" t="str">
        <f t="shared" ref="F57:N57" si="7">F13</f>
        <v>2018/19</v>
      </c>
      <c r="G57" s="301" t="str">
        <f t="shared" si="7"/>
        <v>2019/20</v>
      </c>
      <c r="H57" s="301" t="str">
        <f t="shared" si="7"/>
        <v>2020/21</v>
      </c>
      <c r="I57" s="301" t="str">
        <f t="shared" si="7"/>
        <v>2021/22</v>
      </c>
      <c r="J57" s="301" t="str">
        <f t="shared" si="7"/>
        <v>2022/23</v>
      </c>
      <c r="K57" s="301" t="str">
        <f t="shared" si="7"/>
        <v>2023/24</v>
      </c>
      <c r="L57" s="301" t="str">
        <f t="shared" si="7"/>
        <v>2024/25</v>
      </c>
      <c r="M57" s="301" t="str">
        <f t="shared" si="7"/>
        <v>2025/26</v>
      </c>
      <c r="N57" s="301" t="str">
        <f t="shared" si="7"/>
        <v>2026/27</v>
      </c>
      <c r="O57" s="213"/>
      <c r="P57" s="288" t="s">
        <v>188</v>
      </c>
      <c r="Q57" s="63"/>
      <c r="R57" s="63"/>
      <c r="S57" s="63"/>
      <c r="T57" s="18"/>
      <c r="U57" s="279"/>
      <c r="V57" s="217"/>
      <c r="W57" s="218"/>
    </row>
    <row r="58" spans="1:23" s="228" customFormat="1" ht="21" customHeight="1" x14ac:dyDescent="0.25">
      <c r="A58" s="215"/>
      <c r="B58" s="216"/>
      <c r="C58" s="176"/>
      <c r="D58" s="165"/>
      <c r="E58" s="180"/>
      <c r="F58" s="180"/>
      <c r="G58" s="180"/>
      <c r="H58" s="180"/>
      <c r="I58" s="180"/>
      <c r="J58" s="180"/>
      <c r="K58" s="180"/>
      <c r="L58" s="180"/>
      <c r="M58" s="180"/>
      <c r="N58" s="180"/>
      <c r="O58" s="227"/>
      <c r="P58" s="361"/>
      <c r="Q58" s="362"/>
      <c r="R58" s="362"/>
      <c r="S58" s="362"/>
      <c r="T58" s="362"/>
      <c r="U58" s="363"/>
      <c r="V58" s="217"/>
      <c r="W58" s="218"/>
    </row>
    <row r="59" spans="1:23" s="228" customFormat="1" ht="21" customHeight="1" x14ac:dyDescent="0.25">
      <c r="A59" s="215"/>
      <c r="B59" s="216"/>
      <c r="C59" s="177"/>
      <c r="D59" s="165"/>
      <c r="E59" s="181"/>
      <c r="F59" s="181"/>
      <c r="G59" s="181"/>
      <c r="H59" s="181"/>
      <c r="I59" s="181"/>
      <c r="J59" s="181"/>
      <c r="K59" s="181"/>
      <c r="L59" s="181"/>
      <c r="M59" s="181"/>
      <c r="N59" s="181"/>
      <c r="O59" s="227"/>
      <c r="P59" s="364"/>
      <c r="Q59" s="365"/>
      <c r="R59" s="365"/>
      <c r="S59" s="365"/>
      <c r="T59" s="365"/>
      <c r="U59" s="366"/>
      <c r="V59" s="217"/>
      <c r="W59" s="218"/>
    </row>
    <row r="60" spans="1:23" s="228" customFormat="1" ht="21" customHeight="1" x14ac:dyDescent="0.25">
      <c r="A60" s="215"/>
      <c r="B60" s="216"/>
      <c r="C60" s="177"/>
      <c r="D60" s="165"/>
      <c r="E60" s="181"/>
      <c r="F60" s="181"/>
      <c r="G60" s="181"/>
      <c r="H60" s="181"/>
      <c r="I60" s="181"/>
      <c r="J60" s="181"/>
      <c r="K60" s="181"/>
      <c r="L60" s="181"/>
      <c r="M60" s="181"/>
      <c r="N60" s="181"/>
      <c r="O60" s="227"/>
      <c r="P60" s="364"/>
      <c r="Q60" s="365"/>
      <c r="R60" s="365"/>
      <c r="S60" s="365"/>
      <c r="T60" s="365"/>
      <c r="U60" s="366"/>
      <c r="V60" s="217"/>
      <c r="W60" s="218"/>
    </row>
    <row r="61" spans="1:23" s="228" customFormat="1" ht="21" customHeight="1" x14ac:dyDescent="0.25">
      <c r="A61" s="215"/>
      <c r="B61" s="216"/>
      <c r="C61" s="177"/>
      <c r="D61" s="165"/>
      <c r="E61" s="181"/>
      <c r="F61" s="181"/>
      <c r="G61" s="181"/>
      <c r="H61" s="181"/>
      <c r="I61" s="181"/>
      <c r="J61" s="181"/>
      <c r="K61" s="181"/>
      <c r="L61" s="181"/>
      <c r="M61" s="181"/>
      <c r="N61" s="181"/>
      <c r="O61" s="227"/>
      <c r="P61" s="364"/>
      <c r="Q61" s="365"/>
      <c r="R61" s="365"/>
      <c r="S61" s="365"/>
      <c r="T61" s="365"/>
      <c r="U61" s="366"/>
      <c r="V61" s="217"/>
      <c r="W61" s="218"/>
    </row>
    <row r="62" spans="1:23" s="228" customFormat="1" ht="21" customHeight="1" thickBot="1" x14ac:dyDescent="0.3">
      <c r="A62" s="215"/>
      <c r="B62" s="216"/>
      <c r="C62" s="177"/>
      <c r="D62" s="165"/>
      <c r="E62" s="181"/>
      <c r="F62" s="181"/>
      <c r="G62" s="181"/>
      <c r="H62" s="181"/>
      <c r="I62" s="181"/>
      <c r="J62" s="181"/>
      <c r="K62" s="181"/>
      <c r="L62" s="181"/>
      <c r="M62" s="181"/>
      <c r="N62" s="181"/>
      <c r="O62" s="227"/>
      <c r="P62" s="367"/>
      <c r="Q62" s="368"/>
      <c r="R62" s="368"/>
      <c r="S62" s="368"/>
      <c r="T62" s="368"/>
      <c r="U62" s="369"/>
      <c r="V62" s="217"/>
      <c r="W62" s="218"/>
    </row>
    <row r="63" spans="1:23" s="228" customFormat="1" ht="21" customHeight="1" thickBot="1" x14ac:dyDescent="0.3">
      <c r="A63" s="215"/>
      <c r="B63" s="216"/>
      <c r="C63" s="225"/>
      <c r="D63" s="225"/>
      <c r="E63" s="226">
        <f t="shared" ref="E63:N63" si="8">SUM(E58:E62)</f>
        <v>0</v>
      </c>
      <c r="F63" s="226">
        <f t="shared" si="8"/>
        <v>0</v>
      </c>
      <c r="G63" s="226">
        <f t="shared" si="8"/>
        <v>0</v>
      </c>
      <c r="H63" s="226">
        <f t="shared" si="8"/>
        <v>0</v>
      </c>
      <c r="I63" s="226">
        <f t="shared" si="8"/>
        <v>0</v>
      </c>
      <c r="J63" s="226">
        <f t="shared" si="8"/>
        <v>0</v>
      </c>
      <c r="K63" s="226">
        <f t="shared" si="8"/>
        <v>0</v>
      </c>
      <c r="L63" s="226">
        <f t="shared" si="8"/>
        <v>0</v>
      </c>
      <c r="M63" s="226">
        <f t="shared" si="8"/>
        <v>0</v>
      </c>
      <c r="N63" s="226">
        <f t="shared" si="8"/>
        <v>0</v>
      </c>
      <c r="O63" s="227"/>
      <c r="P63" s="227"/>
      <c r="Q63" s="227"/>
      <c r="R63" s="227"/>
      <c r="S63" s="227"/>
      <c r="T63" s="227"/>
      <c r="U63" s="227"/>
      <c r="V63" s="217"/>
      <c r="W63" s="218"/>
    </row>
    <row r="64" spans="1:23" ht="17.399999999999999" customHeight="1" thickBot="1" x14ac:dyDescent="0.3">
      <c r="B64" s="24"/>
      <c r="C64" s="25"/>
      <c r="D64" s="25"/>
      <c r="E64" s="25"/>
      <c r="F64" s="25"/>
      <c r="G64" s="25"/>
      <c r="H64" s="25"/>
      <c r="I64" s="25"/>
      <c r="J64" s="25"/>
      <c r="K64" s="25"/>
      <c r="L64" s="25"/>
      <c r="M64" s="25"/>
      <c r="N64" s="25"/>
      <c r="O64" s="25"/>
      <c r="P64" s="25"/>
      <c r="Q64" s="25"/>
      <c r="R64" s="25"/>
      <c r="S64" s="25"/>
      <c r="T64" s="25"/>
      <c r="U64" s="25"/>
      <c r="V64" s="26"/>
      <c r="W64" s="9"/>
    </row>
    <row r="65" ht="15.6" thickTop="1" x14ac:dyDescent="0.25"/>
  </sheetData>
  <sheetProtection password="CC54" sheet="1" objects="1" scenarios="1" formatCells="0" formatColumns="0" formatRows="0" insertRows="0"/>
  <mergeCells count="12">
    <mergeCell ref="C5:U5"/>
    <mergeCell ref="C7:S7"/>
    <mergeCell ref="P47:U51"/>
    <mergeCell ref="P58:U62"/>
    <mergeCell ref="C56:C57"/>
    <mergeCell ref="C45:C46"/>
    <mergeCell ref="C34:C35"/>
    <mergeCell ref="P36:U40"/>
    <mergeCell ref="C12:C13"/>
    <mergeCell ref="P14:U18"/>
    <mergeCell ref="C23:C24"/>
    <mergeCell ref="P25:U29"/>
  </mergeCells>
  <pageMargins left="0.74803149606299213" right="0.74803149606299213" top="0.98425196850393704" bottom="0.98425196850393704" header="0.51181102362204722" footer="0.51181102362204722"/>
  <pageSetup paperSize="8" scale="6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showGridLines="0" zoomScale="47" zoomScaleNormal="47" workbookViewId="0">
      <selection activeCell="I32" sqref="I32"/>
    </sheetView>
  </sheetViews>
  <sheetFormatPr defaultRowHeight="15" x14ac:dyDescent="0.25"/>
  <cols>
    <col min="1" max="1" width="2" style="1" customWidth="1"/>
    <col min="2" max="2" width="2.26953125" style="1" customWidth="1"/>
    <col min="3" max="3" width="59.26953125" customWidth="1"/>
    <col min="4" max="4" width="2.81640625" style="23" customWidth="1"/>
    <col min="5" max="5" width="37.36328125" style="23" customWidth="1"/>
    <col min="6" max="6" width="2.81640625" style="23" customWidth="1"/>
    <col min="7" max="7" width="17.81640625" customWidth="1"/>
    <col min="8" max="8" width="3" customWidth="1"/>
    <col min="9" max="9" width="79.54296875" customWidth="1"/>
    <col min="10" max="10" width="3" customWidth="1"/>
    <col min="11" max="11" width="17.81640625" customWidth="1"/>
    <col min="12" max="12" width="3" style="23" customWidth="1"/>
    <col min="13" max="13" width="79.1796875" customWidth="1"/>
    <col min="14" max="14" width="1.6328125" style="1" customWidth="1"/>
    <col min="15" max="15" width="9.6328125" style="1" customWidth="1"/>
  </cols>
  <sheetData>
    <row r="1" spans="2:16" ht="10.5" customHeight="1" thickBot="1" x14ac:dyDescent="0.3">
      <c r="C1" s="1"/>
      <c r="D1" s="1"/>
      <c r="E1" s="1"/>
      <c r="F1" s="1"/>
      <c r="G1" s="1"/>
      <c r="H1" s="1"/>
      <c r="I1" s="1"/>
      <c r="J1" s="1"/>
      <c r="K1" s="1"/>
      <c r="L1" s="1"/>
      <c r="M1" s="1"/>
    </row>
    <row r="2" spans="2:16" ht="28.2" customHeight="1" thickTop="1" x14ac:dyDescent="0.3">
      <c r="B2" s="2"/>
      <c r="C2" s="3"/>
      <c r="D2" s="3"/>
      <c r="E2" s="3"/>
      <c r="F2" s="3"/>
      <c r="G2" s="3"/>
      <c r="H2" s="3"/>
      <c r="I2" s="3"/>
      <c r="J2" s="3"/>
      <c r="K2" s="3"/>
      <c r="L2" s="3"/>
      <c r="M2" s="259" t="s">
        <v>77</v>
      </c>
      <c r="N2" s="4"/>
    </row>
    <row r="3" spans="2:16" ht="24.6" x14ac:dyDescent="0.4">
      <c r="B3" s="5"/>
      <c r="C3" s="148" t="s">
        <v>210</v>
      </c>
      <c r="D3" s="6"/>
      <c r="E3" s="6"/>
      <c r="F3" s="6"/>
      <c r="G3" s="7"/>
      <c r="H3" s="7"/>
      <c r="I3" s="7"/>
      <c r="J3" s="7"/>
      <c r="K3" s="7"/>
      <c r="L3" s="7"/>
      <c r="M3" s="102" t="s">
        <v>78</v>
      </c>
      <c r="N3" s="8"/>
      <c r="O3" s="9"/>
    </row>
    <row r="4" spans="2:16" ht="28.8" customHeight="1" x14ac:dyDescent="0.4">
      <c r="B4" s="5"/>
      <c r="C4" s="58"/>
      <c r="D4" s="6"/>
      <c r="E4" s="6"/>
      <c r="F4" s="6"/>
      <c r="G4" s="7"/>
      <c r="H4" s="7"/>
      <c r="I4" s="7"/>
      <c r="J4" s="7"/>
      <c r="K4" s="7"/>
      <c r="L4" s="7"/>
      <c r="M4" s="197" t="s">
        <v>147</v>
      </c>
      <c r="N4" s="8"/>
      <c r="O4" s="9"/>
    </row>
    <row r="5" spans="2:16" ht="27" customHeight="1" x14ac:dyDescent="0.4">
      <c r="B5" s="5"/>
      <c r="C5" s="394" t="s">
        <v>225</v>
      </c>
      <c r="D5" s="394"/>
      <c r="E5" s="394"/>
      <c r="F5" s="394"/>
      <c r="G5" s="394"/>
      <c r="H5" s="394"/>
      <c r="I5" s="394"/>
      <c r="J5" s="394"/>
      <c r="K5" s="394"/>
      <c r="L5" s="394"/>
      <c r="M5" s="394"/>
      <c r="N5" s="8"/>
      <c r="O5" s="9"/>
    </row>
    <row r="6" spans="2:16" ht="29.4" customHeight="1" x14ac:dyDescent="0.4">
      <c r="B6" s="5"/>
      <c r="C6" s="391" t="s">
        <v>226</v>
      </c>
      <c r="D6" s="391"/>
      <c r="E6" s="391"/>
      <c r="F6" s="391"/>
      <c r="G6" s="391"/>
      <c r="H6" s="391"/>
      <c r="I6" s="391"/>
      <c r="J6" s="391"/>
      <c r="K6" s="391"/>
      <c r="L6" s="391"/>
      <c r="M6" s="391"/>
      <c r="N6" s="8"/>
      <c r="O6" s="9"/>
      <c r="P6" s="92"/>
    </row>
    <row r="7" spans="2:16" ht="16.2" customHeight="1" x14ac:dyDescent="0.25">
      <c r="B7" s="5"/>
      <c r="C7" s="127"/>
      <c r="D7" s="127"/>
      <c r="E7" s="127"/>
      <c r="F7" s="127"/>
      <c r="G7" s="127"/>
      <c r="H7" s="127"/>
      <c r="I7" s="127"/>
      <c r="J7" s="127"/>
      <c r="K7" s="127"/>
      <c r="L7" s="127"/>
      <c r="M7" s="127"/>
      <c r="N7" s="8"/>
      <c r="O7" s="9"/>
    </row>
    <row r="8" spans="2:16" ht="24" customHeight="1" x14ac:dyDescent="0.4">
      <c r="B8" s="5"/>
      <c r="C8" s="157" t="s">
        <v>108</v>
      </c>
      <c r="D8" s="158"/>
      <c r="E8" s="158"/>
      <c r="F8" s="158"/>
      <c r="G8" s="158"/>
      <c r="H8" s="158"/>
      <c r="I8" s="159" t="s">
        <v>109</v>
      </c>
      <c r="J8" s="147"/>
      <c r="K8" s="147"/>
      <c r="N8" s="8"/>
      <c r="O8" s="9"/>
    </row>
    <row r="9" spans="2:16" ht="24" customHeight="1" x14ac:dyDescent="0.25">
      <c r="B9" s="5"/>
      <c r="C9" s="390" t="s">
        <v>130</v>
      </c>
      <c r="D9" s="390"/>
      <c r="E9" s="390"/>
      <c r="F9" s="390"/>
      <c r="G9" s="390"/>
      <c r="H9" s="156"/>
      <c r="I9" s="390" t="s">
        <v>138</v>
      </c>
      <c r="J9" s="390"/>
      <c r="K9" s="390"/>
      <c r="L9" s="390"/>
      <c r="M9" s="390"/>
      <c r="N9" s="8"/>
      <c r="O9" s="9"/>
    </row>
    <row r="10" spans="2:16" ht="24" customHeight="1" x14ac:dyDescent="0.25">
      <c r="B10" s="5"/>
      <c r="C10" s="390" t="s">
        <v>107</v>
      </c>
      <c r="D10" s="390"/>
      <c r="E10" s="390"/>
      <c r="F10" s="390"/>
      <c r="G10" s="390"/>
      <c r="H10" s="156"/>
      <c r="I10" s="390" t="s">
        <v>139</v>
      </c>
      <c r="J10" s="390"/>
      <c r="K10" s="390"/>
      <c r="L10" s="390"/>
      <c r="M10" s="390"/>
      <c r="N10" s="8"/>
      <c r="O10" s="9"/>
    </row>
    <row r="11" spans="2:16" ht="24" customHeight="1" x14ac:dyDescent="0.25">
      <c r="B11" s="5"/>
      <c r="C11" s="390" t="s">
        <v>131</v>
      </c>
      <c r="D11" s="390"/>
      <c r="E11" s="390"/>
      <c r="F11" s="390"/>
      <c r="G11" s="390"/>
      <c r="H11" s="156"/>
      <c r="I11" s="390" t="s">
        <v>140</v>
      </c>
      <c r="J11" s="390"/>
      <c r="K11" s="390"/>
      <c r="L11" s="390"/>
      <c r="M11" s="390"/>
      <c r="N11" s="8"/>
      <c r="O11" s="9"/>
    </row>
    <row r="12" spans="2:16" ht="24" customHeight="1" x14ac:dyDescent="0.25">
      <c r="B12" s="5"/>
      <c r="C12" s="390" t="s">
        <v>132</v>
      </c>
      <c r="D12" s="390"/>
      <c r="E12" s="390"/>
      <c r="F12" s="390"/>
      <c r="G12" s="390"/>
      <c r="H12" s="156"/>
      <c r="I12" s="390" t="s">
        <v>141</v>
      </c>
      <c r="J12" s="390"/>
      <c r="K12" s="390"/>
      <c r="L12" s="390"/>
      <c r="M12" s="390"/>
      <c r="N12" s="8"/>
      <c r="O12" s="9"/>
    </row>
    <row r="13" spans="2:16" ht="24" customHeight="1" x14ac:dyDescent="0.25">
      <c r="B13" s="5"/>
      <c r="C13" s="390" t="s">
        <v>133</v>
      </c>
      <c r="D13" s="390"/>
      <c r="E13" s="390"/>
      <c r="F13" s="390"/>
      <c r="G13" s="390"/>
      <c r="H13" s="156"/>
      <c r="I13" s="390" t="s">
        <v>142</v>
      </c>
      <c r="J13" s="390"/>
      <c r="K13" s="390"/>
      <c r="L13" s="390"/>
      <c r="M13" s="390"/>
      <c r="N13" s="8"/>
      <c r="O13" s="9"/>
    </row>
    <row r="14" spans="2:16" ht="24" customHeight="1" x14ac:dyDescent="0.25">
      <c r="B14" s="5"/>
      <c r="C14" s="390" t="s">
        <v>134</v>
      </c>
      <c r="D14" s="390"/>
      <c r="E14" s="390"/>
      <c r="F14" s="390"/>
      <c r="G14" s="390"/>
      <c r="H14" s="156"/>
      <c r="I14" s="390" t="s">
        <v>143</v>
      </c>
      <c r="J14" s="390"/>
      <c r="K14" s="390"/>
      <c r="L14" s="390"/>
      <c r="M14" s="390"/>
      <c r="N14" s="8"/>
      <c r="O14" s="9"/>
    </row>
    <row r="15" spans="2:16" ht="24" customHeight="1" x14ac:dyDescent="0.25">
      <c r="B15" s="5"/>
      <c r="C15" s="390" t="s">
        <v>135</v>
      </c>
      <c r="D15" s="390"/>
      <c r="E15" s="390"/>
      <c r="F15" s="390"/>
      <c r="G15" s="390"/>
      <c r="H15" s="156"/>
      <c r="I15" s="390" t="s">
        <v>144</v>
      </c>
      <c r="J15" s="390"/>
      <c r="K15" s="390"/>
      <c r="L15" s="390"/>
      <c r="M15" s="390"/>
      <c r="N15" s="8"/>
      <c r="O15" s="9"/>
    </row>
    <row r="16" spans="2:16" ht="24" customHeight="1" x14ac:dyDescent="0.25">
      <c r="B16" s="5"/>
      <c r="C16" s="390" t="s">
        <v>136</v>
      </c>
      <c r="D16" s="390"/>
      <c r="E16" s="390"/>
      <c r="F16" s="390"/>
      <c r="G16" s="390"/>
      <c r="H16" s="156"/>
      <c r="I16" s="390" t="s">
        <v>145</v>
      </c>
      <c r="J16" s="390"/>
      <c r="K16" s="390"/>
      <c r="L16" s="390"/>
      <c r="M16" s="390"/>
      <c r="N16" s="8"/>
      <c r="O16" s="9"/>
    </row>
    <row r="17" spans="1:16" ht="23.4" customHeight="1" x14ac:dyDescent="0.25">
      <c r="B17" s="5"/>
      <c r="C17" s="390" t="s">
        <v>137</v>
      </c>
      <c r="D17" s="390"/>
      <c r="E17" s="390"/>
      <c r="F17" s="390"/>
      <c r="G17" s="390"/>
      <c r="H17" s="156"/>
      <c r="I17" s="390" t="s">
        <v>146</v>
      </c>
      <c r="J17" s="390"/>
      <c r="K17" s="390"/>
      <c r="L17" s="390"/>
      <c r="M17" s="390"/>
      <c r="N17" s="8"/>
      <c r="O17" s="9"/>
    </row>
    <row r="18" spans="1:16" ht="10.199999999999999" customHeight="1" thickBot="1" x14ac:dyDescent="0.3">
      <c r="B18" s="5"/>
      <c r="C18" s="1"/>
      <c r="D18" s="1"/>
      <c r="E18" s="1"/>
      <c r="F18" s="1"/>
      <c r="G18" s="1"/>
      <c r="H18" s="1"/>
      <c r="I18" s="1"/>
      <c r="J18" s="1"/>
      <c r="K18" s="1"/>
      <c r="L18" s="1"/>
      <c r="M18" s="1"/>
      <c r="N18" s="8"/>
      <c r="O18" s="9"/>
      <c r="P18" s="92"/>
    </row>
    <row r="19" spans="1:16" ht="43.2" customHeight="1" thickTop="1" x14ac:dyDescent="0.5">
      <c r="B19" s="5"/>
      <c r="C19" s="322" t="s">
        <v>228</v>
      </c>
      <c r="D19" s="3"/>
      <c r="E19" s="3"/>
      <c r="F19" s="3"/>
      <c r="G19" s="3"/>
      <c r="H19" s="3"/>
      <c r="I19" s="3"/>
      <c r="J19" s="3"/>
      <c r="K19" s="3"/>
      <c r="L19" s="3"/>
      <c r="M19" s="259"/>
      <c r="N19" s="8"/>
      <c r="O19" s="9"/>
      <c r="P19" s="92"/>
    </row>
    <row r="20" spans="1:16" ht="34.200000000000003" customHeight="1" thickBot="1" x14ac:dyDescent="0.45">
      <c r="B20" s="5"/>
      <c r="C20" s="23"/>
      <c r="D20" s="128"/>
      <c r="E20" s="141" t="s">
        <v>119</v>
      </c>
      <c r="F20" s="127"/>
      <c r="G20" s="132" t="s">
        <v>110</v>
      </c>
      <c r="H20" s="128"/>
      <c r="I20" s="128"/>
      <c r="J20" s="128"/>
      <c r="K20" s="392" t="s">
        <v>111</v>
      </c>
      <c r="L20" s="127"/>
      <c r="M20" s="127"/>
      <c r="N20" s="8"/>
      <c r="O20" s="9"/>
      <c r="P20" s="133"/>
    </row>
    <row r="21" spans="1:16" s="14" customFormat="1" ht="21" customHeight="1" thickTop="1" thickBot="1" x14ac:dyDescent="0.45">
      <c r="A21" s="10"/>
      <c r="B21" s="11"/>
      <c r="C21" s="321" t="s">
        <v>82</v>
      </c>
      <c r="D21" s="17"/>
      <c r="E21" s="126" t="s">
        <v>118</v>
      </c>
      <c r="F21" s="17"/>
      <c r="G21" s="155" t="str">
        <f>'Q12 Jobs'!K38</f>
        <v>2017/18</v>
      </c>
      <c r="H21" s="130"/>
      <c r="I21" s="131" t="s">
        <v>112</v>
      </c>
      <c r="J21" s="130"/>
      <c r="K21" s="393"/>
      <c r="L21" s="18"/>
      <c r="M21" s="131" t="s">
        <v>112</v>
      </c>
      <c r="N21" s="12"/>
      <c r="O21" s="13"/>
      <c r="P21" s="134"/>
    </row>
    <row r="22" spans="1:16" s="14" customFormat="1" ht="58.2" customHeight="1" x14ac:dyDescent="0.25">
      <c r="A22" s="10"/>
      <c r="B22" s="11"/>
      <c r="C22" s="323"/>
      <c r="D22" s="19"/>
      <c r="E22" s="323"/>
      <c r="F22" s="19"/>
      <c r="G22" s="160"/>
      <c r="H22" s="129"/>
      <c r="I22" s="323"/>
      <c r="J22" s="129"/>
      <c r="K22" s="160"/>
      <c r="L22" s="129"/>
      <c r="M22" s="323"/>
      <c r="N22" s="12"/>
      <c r="O22" s="13"/>
    </row>
    <row r="23" spans="1:16" s="14" customFormat="1" ht="58.2" customHeight="1" x14ac:dyDescent="0.25">
      <c r="A23" s="10"/>
      <c r="B23" s="11"/>
      <c r="C23" s="324"/>
      <c r="D23" s="19"/>
      <c r="E23" s="324"/>
      <c r="F23" s="19"/>
      <c r="G23" s="161"/>
      <c r="H23" s="124"/>
      <c r="I23" s="324"/>
      <c r="J23" s="124"/>
      <c r="K23" s="161"/>
      <c r="L23" s="124"/>
      <c r="M23" s="324"/>
      <c r="N23" s="12"/>
      <c r="O23" s="13"/>
    </row>
    <row r="24" spans="1:16" s="14" customFormat="1" ht="58.2" customHeight="1" x14ac:dyDescent="0.25">
      <c r="A24" s="10"/>
      <c r="B24" s="11"/>
      <c r="C24" s="324"/>
      <c r="D24" s="22"/>
      <c r="E24" s="324"/>
      <c r="F24" s="22"/>
      <c r="G24" s="161"/>
      <c r="H24" s="124"/>
      <c r="I24" s="324"/>
      <c r="J24" s="124"/>
      <c r="K24" s="161"/>
      <c r="L24" s="124"/>
      <c r="M24" s="324"/>
      <c r="N24" s="12"/>
      <c r="O24" s="13"/>
    </row>
    <row r="25" spans="1:16" s="14" customFormat="1" ht="58.2" customHeight="1" x14ac:dyDescent="0.25">
      <c r="A25" s="10"/>
      <c r="B25" s="11"/>
      <c r="C25" s="324"/>
      <c r="D25" s="22"/>
      <c r="E25" s="324"/>
      <c r="F25" s="22"/>
      <c r="G25" s="161"/>
      <c r="H25" s="124"/>
      <c r="I25" s="324"/>
      <c r="J25" s="124"/>
      <c r="K25" s="161"/>
      <c r="L25" s="124"/>
      <c r="M25" s="324"/>
      <c r="N25" s="12"/>
      <c r="O25" s="13"/>
    </row>
    <row r="26" spans="1:16" s="14" customFormat="1" ht="58.2" customHeight="1" thickBot="1" x14ac:dyDescent="0.3">
      <c r="A26" s="10"/>
      <c r="B26" s="11"/>
      <c r="C26" s="325"/>
      <c r="D26" s="22"/>
      <c r="E26" s="325"/>
      <c r="F26" s="22"/>
      <c r="G26" s="162"/>
      <c r="H26" s="124"/>
      <c r="I26" s="325"/>
      <c r="J26" s="124"/>
      <c r="K26" s="162"/>
      <c r="L26" s="124"/>
      <c r="M26" s="325"/>
      <c r="N26" s="12"/>
      <c r="O26" s="13"/>
    </row>
    <row r="27" spans="1:16" s="14" customFormat="1" ht="22.2" customHeight="1" thickBot="1" x14ac:dyDescent="0.3">
      <c r="A27" s="10"/>
      <c r="B27" s="11"/>
      <c r="C27" s="1"/>
      <c r="D27" s="1"/>
      <c r="E27" s="1"/>
      <c r="F27" s="1"/>
      <c r="G27" s="1"/>
      <c r="H27" s="1"/>
      <c r="I27" s="1"/>
      <c r="J27" s="1"/>
      <c r="K27" s="1"/>
      <c r="L27" s="1"/>
      <c r="M27" s="1"/>
      <c r="N27" s="12"/>
      <c r="O27" s="13"/>
    </row>
    <row r="28" spans="1:16" s="14" customFormat="1" ht="42.6" customHeight="1" thickTop="1" x14ac:dyDescent="0.5">
      <c r="A28" s="10"/>
      <c r="B28" s="11"/>
      <c r="C28" s="322" t="s">
        <v>227</v>
      </c>
      <c r="D28" s="3"/>
      <c r="E28" s="3"/>
      <c r="F28" s="3"/>
      <c r="G28" s="3"/>
      <c r="H28" s="3"/>
      <c r="I28" s="3"/>
      <c r="J28" s="3"/>
      <c r="K28" s="3"/>
      <c r="L28" s="3"/>
      <c r="M28" s="259"/>
      <c r="N28" s="12"/>
      <c r="O28" s="13"/>
    </row>
    <row r="29" spans="1:16" s="14" customFormat="1" ht="34.200000000000003" customHeight="1" thickBot="1" x14ac:dyDescent="0.35">
      <c r="A29" s="10"/>
      <c r="B29" s="11"/>
      <c r="C29" s="23"/>
      <c r="D29" s="128"/>
      <c r="E29" s="141" t="s">
        <v>119</v>
      </c>
      <c r="F29" s="127"/>
      <c r="G29" s="132" t="s">
        <v>110</v>
      </c>
      <c r="H29" s="128"/>
      <c r="I29" s="128"/>
      <c r="J29" s="128"/>
      <c r="K29" s="392" t="s">
        <v>111</v>
      </c>
      <c r="L29" s="127"/>
      <c r="M29" s="127"/>
      <c r="N29" s="12"/>
      <c r="O29" s="13"/>
    </row>
    <row r="30" spans="1:16" s="14" customFormat="1" ht="19.8" customHeight="1" thickTop="1" thickBot="1" x14ac:dyDescent="0.35">
      <c r="A30" s="10"/>
      <c r="B30" s="11"/>
      <c r="C30" s="321" t="s">
        <v>82</v>
      </c>
      <c r="D30" s="320"/>
      <c r="E30" s="126" t="s">
        <v>118</v>
      </c>
      <c r="F30" s="320"/>
      <c r="G30" s="155" t="str">
        <f>G21</f>
        <v>2017/18</v>
      </c>
      <c r="H30" s="130"/>
      <c r="I30" s="131" t="s">
        <v>112</v>
      </c>
      <c r="J30" s="130"/>
      <c r="K30" s="393"/>
      <c r="L30" s="18"/>
      <c r="M30" s="131" t="s">
        <v>112</v>
      </c>
      <c r="N30" s="12"/>
      <c r="O30" s="13"/>
    </row>
    <row r="31" spans="1:16" s="14" customFormat="1" ht="58.2" customHeight="1" x14ac:dyDescent="0.25">
      <c r="A31" s="10"/>
      <c r="B31" s="11"/>
      <c r="C31" s="323"/>
      <c r="D31" s="326"/>
      <c r="E31" s="323"/>
      <c r="F31" s="326"/>
      <c r="G31" s="160"/>
      <c r="H31" s="327"/>
      <c r="I31" s="323"/>
      <c r="J31" s="327"/>
      <c r="K31" s="160"/>
      <c r="L31" s="327"/>
      <c r="M31" s="323"/>
      <c r="N31" s="12"/>
      <c r="O31" s="13"/>
    </row>
    <row r="32" spans="1:16" s="14" customFormat="1" ht="58.2" customHeight="1" x14ac:dyDescent="0.25">
      <c r="A32" s="10"/>
      <c r="B32" s="11"/>
      <c r="C32" s="324"/>
      <c r="D32" s="326"/>
      <c r="E32" s="324"/>
      <c r="F32" s="326"/>
      <c r="G32" s="161"/>
      <c r="H32" s="328"/>
      <c r="I32" s="324"/>
      <c r="J32" s="328"/>
      <c r="K32" s="161"/>
      <c r="L32" s="328"/>
      <c r="M32" s="324"/>
      <c r="N32" s="12"/>
      <c r="O32" s="13"/>
    </row>
    <row r="33" spans="1:15" s="14" customFormat="1" ht="58.2" customHeight="1" x14ac:dyDescent="0.25">
      <c r="A33" s="10"/>
      <c r="B33" s="11"/>
      <c r="C33" s="324"/>
      <c r="D33" s="222"/>
      <c r="E33" s="324"/>
      <c r="F33" s="222"/>
      <c r="G33" s="161"/>
      <c r="H33" s="328"/>
      <c r="I33" s="324"/>
      <c r="J33" s="328"/>
      <c r="K33" s="161"/>
      <c r="L33" s="328"/>
      <c r="M33" s="324"/>
      <c r="N33" s="12"/>
      <c r="O33" s="13"/>
    </row>
    <row r="34" spans="1:15" s="14" customFormat="1" ht="58.2" customHeight="1" x14ac:dyDescent="0.25">
      <c r="A34" s="10"/>
      <c r="B34" s="11"/>
      <c r="C34" s="324"/>
      <c r="D34" s="222"/>
      <c r="E34" s="324"/>
      <c r="F34" s="222"/>
      <c r="G34" s="161"/>
      <c r="H34" s="328"/>
      <c r="I34" s="324"/>
      <c r="J34" s="328"/>
      <c r="K34" s="161"/>
      <c r="L34" s="328"/>
      <c r="M34" s="324"/>
      <c r="N34" s="12"/>
      <c r="O34" s="13"/>
    </row>
    <row r="35" spans="1:15" s="14" customFormat="1" ht="58.2" customHeight="1" thickBot="1" x14ac:dyDescent="0.3">
      <c r="A35" s="10"/>
      <c r="B35" s="11"/>
      <c r="C35" s="325"/>
      <c r="D35" s="222"/>
      <c r="E35" s="325"/>
      <c r="F35" s="222"/>
      <c r="G35" s="162"/>
      <c r="H35" s="328"/>
      <c r="I35" s="325"/>
      <c r="J35" s="328"/>
      <c r="K35" s="162"/>
      <c r="L35" s="328"/>
      <c r="M35" s="325"/>
      <c r="N35" s="12"/>
      <c r="O35" s="13"/>
    </row>
    <row r="36" spans="1:15" ht="13.2" customHeight="1" thickBot="1" x14ac:dyDescent="0.3">
      <c r="B36" s="24"/>
      <c r="C36" s="25"/>
      <c r="D36" s="25"/>
      <c r="E36" s="25"/>
      <c r="F36" s="25"/>
      <c r="G36" s="25"/>
      <c r="H36" s="25"/>
      <c r="I36" s="25"/>
      <c r="J36" s="25"/>
      <c r="K36" s="25"/>
      <c r="L36" s="25"/>
      <c r="M36" s="25"/>
      <c r="N36" s="26"/>
      <c r="O36" s="9"/>
    </row>
    <row r="37" spans="1:15" ht="15.6" thickTop="1" x14ac:dyDescent="0.25"/>
  </sheetData>
  <sheetProtection password="CC54" sheet="1" objects="1" scenarios="1" formatCells="0" formatColumns="0" formatRows="0" insertRows="0"/>
  <mergeCells count="22">
    <mergeCell ref="C6:M6"/>
    <mergeCell ref="K29:K30"/>
    <mergeCell ref="C5:M5"/>
    <mergeCell ref="K20:K21"/>
    <mergeCell ref="C9:G9"/>
    <mergeCell ref="C10:G10"/>
    <mergeCell ref="C11:G11"/>
    <mergeCell ref="C12:G12"/>
    <mergeCell ref="C13:G13"/>
    <mergeCell ref="C14:G14"/>
    <mergeCell ref="C15:G15"/>
    <mergeCell ref="C16:G16"/>
    <mergeCell ref="C17:G17"/>
    <mergeCell ref="I9:M9"/>
    <mergeCell ref="I10:M10"/>
    <mergeCell ref="I11:M11"/>
    <mergeCell ref="I17:M17"/>
    <mergeCell ref="I12:M12"/>
    <mergeCell ref="I13:M13"/>
    <mergeCell ref="I14:M14"/>
    <mergeCell ref="I15:M15"/>
    <mergeCell ref="I16:M16"/>
  </mergeCells>
  <pageMargins left="0.74803149606299213" right="0.74803149606299213" top="0.98425196850393704" bottom="0.98425196850393704" header="0.51181102362204722" footer="0.51181102362204722"/>
  <pageSetup paperSize="8" scale="6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0"/>
  <sheetViews>
    <sheetView showGridLines="0" zoomScale="85" workbookViewId="0"/>
  </sheetViews>
  <sheetFormatPr defaultColWidth="8.90625" defaultRowHeight="15" x14ac:dyDescent="0.25"/>
  <cols>
    <col min="1" max="1" width="2" style="1" customWidth="1"/>
    <col min="2" max="2" width="2.453125" style="1" customWidth="1"/>
    <col min="3" max="3" width="10.453125" style="1" customWidth="1"/>
    <col min="4" max="4" width="30.453125" style="1" customWidth="1"/>
    <col min="5" max="5" width="36.08984375" style="1" customWidth="1"/>
    <col min="6" max="6" width="43.1796875" style="1" customWidth="1"/>
    <col min="7" max="7" width="3.90625" style="1" customWidth="1"/>
    <col min="8" max="16384" width="8.90625" style="1"/>
  </cols>
  <sheetData>
    <row r="1" spans="2:7" ht="10.5" customHeight="1" thickBot="1" x14ac:dyDescent="0.3"/>
    <row r="2" spans="2:7" ht="9" customHeight="1" thickTop="1" x14ac:dyDescent="0.25">
      <c r="B2" s="2"/>
      <c r="C2" s="3"/>
      <c r="D2" s="3"/>
      <c r="E2" s="3"/>
      <c r="F2" s="3"/>
      <c r="G2" s="4"/>
    </row>
    <row r="3" spans="2:7" x14ac:dyDescent="0.25">
      <c r="B3" s="5"/>
      <c r="C3" s="27" t="s">
        <v>71</v>
      </c>
      <c r="D3" s="28"/>
      <c r="E3" s="28"/>
      <c r="F3" s="29"/>
      <c r="G3" s="66"/>
    </row>
    <row r="4" spans="2:7" ht="15.6" x14ac:dyDescent="0.3">
      <c r="B4" s="5"/>
      <c r="C4" s="33"/>
      <c r="D4" s="34"/>
      <c r="E4" s="34"/>
      <c r="F4" s="34"/>
      <c r="G4" s="35"/>
    </row>
    <row r="5" spans="2:7" ht="15.6" x14ac:dyDescent="0.3">
      <c r="B5" s="5"/>
      <c r="C5" s="65" t="s">
        <v>0</v>
      </c>
      <c r="D5" s="34"/>
      <c r="E5" s="34"/>
      <c r="F5" s="34"/>
      <c r="G5" s="35"/>
    </row>
    <row r="6" spans="2:7" ht="15.6" thickBot="1" x14ac:dyDescent="0.3">
      <c r="B6" s="5"/>
      <c r="C6" s="36"/>
      <c r="D6" s="37"/>
      <c r="E6" s="37"/>
      <c r="F6" s="37"/>
      <c r="G6" s="35"/>
    </row>
    <row r="7" spans="2:7" ht="16.2" thickTop="1" thickBot="1" x14ac:dyDescent="0.3">
      <c r="B7" s="5"/>
      <c r="C7" s="38" t="s">
        <v>1</v>
      </c>
      <c r="D7" s="38" t="s">
        <v>2</v>
      </c>
      <c r="E7" s="38" t="s">
        <v>3</v>
      </c>
      <c r="F7" s="38" t="s">
        <v>4</v>
      </c>
      <c r="G7" s="35"/>
    </row>
    <row r="8" spans="2:7" ht="15.75" customHeight="1" thickTop="1" x14ac:dyDescent="0.25">
      <c r="B8" s="5"/>
      <c r="C8" s="395" t="s">
        <v>5</v>
      </c>
      <c r="D8" s="398" t="s">
        <v>6</v>
      </c>
      <c r="E8" s="39" t="s">
        <v>7</v>
      </c>
      <c r="F8" s="399" t="s">
        <v>8</v>
      </c>
      <c r="G8" s="35"/>
    </row>
    <row r="9" spans="2:7" ht="14.25" customHeight="1" x14ac:dyDescent="0.25">
      <c r="B9" s="5"/>
      <c r="C9" s="396"/>
      <c r="D9" s="399"/>
      <c r="E9" s="40" t="s">
        <v>9</v>
      </c>
      <c r="F9" s="400"/>
      <c r="G9" s="35"/>
    </row>
    <row r="10" spans="2:7" x14ac:dyDescent="0.25">
      <c r="B10" s="5"/>
      <c r="C10" s="396"/>
      <c r="D10" s="40" t="s">
        <v>10</v>
      </c>
      <c r="E10" s="40" t="s">
        <v>11</v>
      </c>
      <c r="F10" s="400"/>
      <c r="G10" s="35"/>
    </row>
    <row r="11" spans="2:7" x14ac:dyDescent="0.25">
      <c r="B11" s="5"/>
      <c r="C11" s="396"/>
      <c r="D11" s="40" t="s">
        <v>12</v>
      </c>
      <c r="E11" s="40" t="s">
        <v>13</v>
      </c>
      <c r="F11" s="400"/>
      <c r="G11" s="35"/>
    </row>
    <row r="12" spans="2:7" ht="26.4" x14ac:dyDescent="0.25">
      <c r="B12" s="5"/>
      <c r="C12" s="396"/>
      <c r="D12" s="41"/>
      <c r="E12" s="40" t="s">
        <v>14</v>
      </c>
      <c r="F12" s="400"/>
      <c r="G12" s="35"/>
    </row>
    <row r="13" spans="2:7" x14ac:dyDescent="0.25">
      <c r="B13" s="5"/>
      <c r="C13" s="396"/>
      <c r="D13" s="41"/>
      <c r="E13" s="40" t="s">
        <v>15</v>
      </c>
      <c r="F13" s="400"/>
      <c r="G13" s="35"/>
    </row>
    <row r="14" spans="2:7" x14ac:dyDescent="0.25">
      <c r="B14" s="5"/>
      <c r="C14" s="396"/>
      <c r="D14" s="41"/>
      <c r="E14" s="40" t="s">
        <v>16</v>
      </c>
      <c r="F14" s="400"/>
      <c r="G14" s="35"/>
    </row>
    <row r="15" spans="2:7" ht="15.6" thickBot="1" x14ac:dyDescent="0.3">
      <c r="B15" s="5"/>
      <c r="C15" s="397"/>
      <c r="D15" s="42"/>
      <c r="E15" s="43" t="s">
        <v>17</v>
      </c>
      <c r="F15" s="401"/>
      <c r="G15" s="35"/>
    </row>
    <row r="16" spans="2:7" x14ac:dyDescent="0.25">
      <c r="B16" s="5"/>
      <c r="C16" s="402" t="s">
        <v>18</v>
      </c>
      <c r="D16" s="404" t="s">
        <v>19</v>
      </c>
      <c r="E16" s="44" t="s">
        <v>20</v>
      </c>
      <c r="F16" s="406" t="s">
        <v>21</v>
      </c>
      <c r="G16" s="35"/>
    </row>
    <row r="17" spans="2:7" ht="14.25" customHeight="1" x14ac:dyDescent="0.25">
      <c r="B17" s="5"/>
      <c r="C17" s="396"/>
      <c r="D17" s="405"/>
      <c r="E17" s="400" t="s">
        <v>22</v>
      </c>
      <c r="F17" s="407"/>
      <c r="G17" s="35"/>
    </row>
    <row r="18" spans="2:7" ht="13.5" customHeight="1" x14ac:dyDescent="0.25">
      <c r="B18" s="5"/>
      <c r="C18" s="396"/>
      <c r="D18" s="40" t="s">
        <v>23</v>
      </c>
      <c r="E18" s="405"/>
      <c r="F18" s="407"/>
      <c r="G18" s="35"/>
    </row>
    <row r="19" spans="2:7" x14ac:dyDescent="0.25">
      <c r="B19" s="5"/>
      <c r="C19" s="396"/>
      <c r="D19" s="40" t="s">
        <v>24</v>
      </c>
      <c r="E19" s="40" t="s">
        <v>25</v>
      </c>
      <c r="F19" s="400" t="s">
        <v>26</v>
      </c>
      <c r="G19" s="35"/>
    </row>
    <row r="20" spans="2:7" x14ac:dyDescent="0.25">
      <c r="B20" s="5"/>
      <c r="C20" s="396"/>
      <c r="D20" s="40" t="s">
        <v>27</v>
      </c>
      <c r="E20" s="40" t="s">
        <v>28</v>
      </c>
      <c r="F20" s="400"/>
      <c r="G20" s="35"/>
    </row>
    <row r="21" spans="2:7" x14ac:dyDescent="0.25">
      <c r="B21" s="5"/>
      <c r="C21" s="396"/>
      <c r="D21" s="41"/>
      <c r="E21" s="40" t="s">
        <v>29</v>
      </c>
      <c r="F21" s="400"/>
      <c r="G21" s="35"/>
    </row>
    <row r="22" spans="2:7" ht="26.4" x14ac:dyDescent="0.25">
      <c r="B22" s="5"/>
      <c r="C22" s="396"/>
      <c r="D22" s="41"/>
      <c r="E22" s="40" t="s">
        <v>30</v>
      </c>
      <c r="F22" s="41"/>
      <c r="G22" s="35"/>
    </row>
    <row r="23" spans="2:7" x14ac:dyDescent="0.25">
      <c r="B23" s="5"/>
      <c r="C23" s="396"/>
      <c r="D23" s="41"/>
      <c r="E23" s="40" t="s">
        <v>31</v>
      </c>
      <c r="F23" s="41"/>
      <c r="G23" s="35"/>
    </row>
    <row r="24" spans="2:7" x14ac:dyDescent="0.25">
      <c r="B24" s="5"/>
      <c r="C24" s="396"/>
      <c r="D24" s="41"/>
      <c r="E24" s="40" t="s">
        <v>32</v>
      </c>
      <c r="F24" s="41"/>
      <c r="G24" s="35"/>
    </row>
    <row r="25" spans="2:7" ht="15.6" thickBot="1" x14ac:dyDescent="0.3">
      <c r="B25" s="5"/>
      <c r="C25" s="403"/>
      <c r="D25" s="46"/>
      <c r="E25" s="47" t="s">
        <v>33</v>
      </c>
      <c r="F25" s="46"/>
      <c r="G25" s="35"/>
    </row>
    <row r="26" spans="2:7" ht="15.6" customHeight="1" x14ac:dyDescent="0.25">
      <c r="B26" s="5"/>
      <c r="C26" s="395" t="s">
        <v>34</v>
      </c>
      <c r="D26" s="39" t="s">
        <v>35</v>
      </c>
      <c r="E26" s="399" t="s">
        <v>36</v>
      </c>
      <c r="F26" s="399" t="s">
        <v>37</v>
      </c>
      <c r="G26" s="35"/>
    </row>
    <row r="27" spans="2:7" ht="15" customHeight="1" x14ac:dyDescent="0.25">
      <c r="B27" s="5"/>
      <c r="C27" s="396"/>
      <c r="D27" s="40" t="s">
        <v>38</v>
      </c>
      <c r="E27" s="405"/>
      <c r="F27" s="400"/>
      <c r="G27" s="35"/>
    </row>
    <row r="28" spans="2:7" ht="14.25" customHeight="1" x14ac:dyDescent="0.25">
      <c r="B28" s="5"/>
      <c r="C28" s="396"/>
      <c r="D28" s="41"/>
      <c r="E28" s="40" t="s">
        <v>39</v>
      </c>
      <c r="F28" s="400"/>
      <c r="G28" s="35"/>
    </row>
    <row r="29" spans="2:7" ht="14.25" customHeight="1" x14ac:dyDescent="0.25">
      <c r="B29" s="5"/>
      <c r="C29" s="396"/>
      <c r="D29" s="41"/>
      <c r="E29" s="40" t="s">
        <v>40</v>
      </c>
      <c r="F29" s="400"/>
      <c r="G29" s="35"/>
    </row>
    <row r="30" spans="2:7" ht="14.25" customHeight="1" x14ac:dyDescent="0.25">
      <c r="B30" s="5"/>
      <c r="C30" s="396"/>
      <c r="D30" s="41"/>
      <c r="E30" s="40" t="s">
        <v>41</v>
      </c>
      <c r="F30" s="408" t="s">
        <v>42</v>
      </c>
      <c r="G30" s="35"/>
    </row>
    <row r="31" spans="2:7" ht="14.25" customHeight="1" x14ac:dyDescent="0.25">
      <c r="B31" s="5"/>
      <c r="C31" s="396"/>
      <c r="D31" s="41"/>
      <c r="E31" s="39" t="s">
        <v>43</v>
      </c>
      <c r="F31" s="409"/>
      <c r="G31" s="35"/>
    </row>
    <row r="32" spans="2:7" ht="14.25" customHeight="1" x14ac:dyDescent="0.25">
      <c r="B32" s="5"/>
      <c r="C32" s="396"/>
      <c r="D32" s="41"/>
      <c r="E32" s="40" t="s">
        <v>44</v>
      </c>
      <c r="F32" s="410"/>
      <c r="G32" s="35"/>
    </row>
    <row r="33" spans="2:7" ht="14.25" customHeight="1" x14ac:dyDescent="0.25">
      <c r="B33" s="5"/>
      <c r="C33" s="396"/>
      <c r="D33" s="41"/>
      <c r="E33" s="40" t="s">
        <v>45</v>
      </c>
      <c r="F33" s="41"/>
      <c r="G33" s="35"/>
    </row>
    <row r="34" spans="2:7" ht="14.25" customHeight="1" x14ac:dyDescent="0.25">
      <c r="B34" s="5"/>
      <c r="C34" s="396"/>
      <c r="D34" s="41"/>
      <c r="E34" s="40" t="s">
        <v>46</v>
      </c>
      <c r="F34" s="41"/>
      <c r="G34" s="35"/>
    </row>
    <row r="35" spans="2:7" ht="26.4" x14ac:dyDescent="0.25">
      <c r="B35" s="5"/>
      <c r="C35" s="396"/>
      <c r="D35" s="41"/>
      <c r="E35" s="40" t="s">
        <v>47</v>
      </c>
      <c r="F35" s="41"/>
      <c r="G35" s="35"/>
    </row>
    <row r="36" spans="2:7" ht="15.6" thickBot="1" x14ac:dyDescent="0.3">
      <c r="B36" s="5"/>
      <c r="C36" s="397"/>
      <c r="D36" s="42"/>
      <c r="E36" s="43" t="s">
        <v>48</v>
      </c>
      <c r="F36" s="42"/>
      <c r="G36" s="35"/>
    </row>
    <row r="37" spans="2:7" ht="26.4" x14ac:dyDescent="0.25">
      <c r="B37" s="5"/>
      <c r="C37" s="402" t="s">
        <v>49</v>
      </c>
      <c r="D37" s="44" t="s">
        <v>50</v>
      </c>
      <c r="E37" s="44" t="s">
        <v>51</v>
      </c>
      <c r="F37" s="404" t="s">
        <v>52</v>
      </c>
      <c r="G37" s="35"/>
    </row>
    <row r="38" spans="2:7" ht="26.4" x14ac:dyDescent="0.25">
      <c r="B38" s="5"/>
      <c r="C38" s="396"/>
      <c r="D38" s="40" t="s">
        <v>53</v>
      </c>
      <c r="E38" s="40" t="s">
        <v>54</v>
      </c>
      <c r="F38" s="405"/>
      <c r="G38" s="35"/>
    </row>
    <row r="39" spans="2:7" x14ac:dyDescent="0.25">
      <c r="B39" s="5"/>
      <c r="C39" s="396"/>
      <c r="D39" s="41"/>
      <c r="E39" s="40" t="s">
        <v>55</v>
      </c>
      <c r="F39" s="405"/>
      <c r="G39" s="35"/>
    </row>
    <row r="40" spans="2:7" ht="8.25" customHeight="1" x14ac:dyDescent="0.25">
      <c r="B40" s="5"/>
      <c r="C40" s="396"/>
      <c r="D40" s="41"/>
      <c r="E40" s="401" t="s">
        <v>56</v>
      </c>
      <c r="F40" s="405"/>
      <c r="G40" s="35"/>
    </row>
    <row r="41" spans="2:7" ht="6.75" customHeight="1" x14ac:dyDescent="0.25">
      <c r="B41" s="5"/>
      <c r="C41" s="396"/>
      <c r="D41" s="41"/>
      <c r="E41" s="399"/>
      <c r="F41" s="399" t="s">
        <v>57</v>
      </c>
      <c r="G41" s="35"/>
    </row>
    <row r="42" spans="2:7" ht="19.5" customHeight="1" x14ac:dyDescent="0.25">
      <c r="B42" s="5"/>
      <c r="C42" s="396"/>
      <c r="D42" s="41"/>
      <c r="E42" s="40" t="s">
        <v>58</v>
      </c>
      <c r="F42" s="405"/>
      <c r="G42" s="35"/>
    </row>
    <row r="43" spans="2:7" x14ac:dyDescent="0.25">
      <c r="B43" s="5"/>
      <c r="C43" s="396"/>
      <c r="D43" s="41"/>
      <c r="E43" s="40" t="s">
        <v>59</v>
      </c>
      <c r="F43" s="45"/>
      <c r="G43" s="35"/>
    </row>
    <row r="44" spans="2:7" x14ac:dyDescent="0.25">
      <c r="B44" s="5"/>
      <c r="C44" s="396"/>
      <c r="D44" s="41"/>
      <c r="E44" s="40" t="s">
        <v>60</v>
      </c>
      <c r="F44" s="41"/>
      <c r="G44" s="35"/>
    </row>
    <row r="45" spans="2:7" ht="15.6" thickBot="1" x14ac:dyDescent="0.3">
      <c r="B45" s="5"/>
      <c r="C45" s="403"/>
      <c r="D45" s="46"/>
      <c r="E45" s="47" t="s">
        <v>61</v>
      </c>
      <c r="F45" s="46"/>
      <c r="G45" s="35"/>
    </row>
    <row r="46" spans="2:7" x14ac:dyDescent="0.25">
      <c r="B46" s="5"/>
      <c r="C46" s="402" t="s">
        <v>62</v>
      </c>
      <c r="D46" s="412" t="s">
        <v>63</v>
      </c>
      <c r="E46" s="48" t="s">
        <v>64</v>
      </c>
      <c r="F46" s="412" t="s">
        <v>65</v>
      </c>
      <c r="G46" s="35"/>
    </row>
    <row r="47" spans="2:7" ht="29.4" customHeight="1" x14ac:dyDescent="0.25">
      <c r="B47" s="5"/>
      <c r="C47" s="396"/>
      <c r="D47" s="413"/>
      <c r="E47" s="40" t="s">
        <v>66</v>
      </c>
      <c r="F47" s="413"/>
      <c r="G47" s="35"/>
    </row>
    <row r="48" spans="2:7" ht="85.5" customHeight="1" thickBot="1" x14ac:dyDescent="0.3">
      <c r="B48" s="5"/>
      <c r="C48" s="411"/>
      <c r="D48" s="414"/>
      <c r="E48" s="49"/>
      <c r="F48" s="49" t="s">
        <v>67</v>
      </c>
      <c r="G48" s="35"/>
    </row>
    <row r="49" spans="2:7" ht="16.2" thickTop="1" thickBot="1" x14ac:dyDescent="0.3">
      <c r="B49" s="24"/>
      <c r="C49" s="50"/>
      <c r="D49" s="50"/>
      <c r="E49" s="50"/>
      <c r="F49" s="50"/>
      <c r="G49" s="51"/>
    </row>
    <row r="50" spans="2:7" ht="15.6" thickTop="1" x14ac:dyDescent="0.25">
      <c r="C50" s="52"/>
      <c r="D50" s="52"/>
      <c r="E50" s="52"/>
      <c r="F50" s="52"/>
      <c r="G50" s="52"/>
    </row>
  </sheetData>
  <sheetProtection password="CC12" sheet="1" objects="1" scenarios="1"/>
  <mergeCells count="19">
    <mergeCell ref="C26:C36"/>
    <mergeCell ref="E26:E27"/>
    <mergeCell ref="F26:F29"/>
    <mergeCell ref="F30:F32"/>
    <mergeCell ref="C46:C48"/>
    <mergeCell ref="D46:D48"/>
    <mergeCell ref="F46:F47"/>
    <mergeCell ref="C37:C45"/>
    <mergeCell ref="F37:F40"/>
    <mergeCell ref="E40:E41"/>
    <mergeCell ref="F41:F42"/>
    <mergeCell ref="C8:C15"/>
    <mergeCell ref="D8:D9"/>
    <mergeCell ref="F8:F15"/>
    <mergeCell ref="C16:C25"/>
    <mergeCell ref="D16:D17"/>
    <mergeCell ref="F16:F18"/>
    <mergeCell ref="E17:E18"/>
    <mergeCell ref="F19:F21"/>
  </mergeCells>
  <phoneticPr fontId="14" type="noConversion"/>
  <pageMargins left="0.74803149606299213" right="0.74803149606299213" top="0.98425196850393704" bottom="0.98425196850393704" header="0.51181102362204722" footer="0.51181102362204722"/>
  <pageSetup paperSize="9" scale="50" orientation="portrait" verticalDpi="598"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rget_x0020_Audiences xmlns="d77a00af-21f5-4b58-8009-fa5132d10bb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F0EA897FC50D4DA420EDD9AA1AA007" ma:contentTypeVersion="1" ma:contentTypeDescription="Create a new document." ma:contentTypeScope="" ma:versionID="25916c26cce29423ad9784bbdbf4fa94">
  <xsd:schema xmlns:xsd="http://www.w3.org/2001/XMLSchema" xmlns:p="http://schemas.microsoft.com/office/2006/metadata/properties" xmlns:ns2="d77a00af-21f5-4b58-8009-fa5132d10bb3" targetNamespace="http://schemas.microsoft.com/office/2006/metadata/properties" ma:root="true" ma:fieldsID="67442e9b1e8020b41b3b4a4ffd13154c" ns2:_="">
    <xsd:import namespace="d77a00af-21f5-4b58-8009-fa5132d10bb3"/>
    <xsd:element name="properties">
      <xsd:complexType>
        <xsd:sequence>
          <xsd:element name="documentManagement">
            <xsd:complexType>
              <xsd:all>
                <xsd:element ref="ns2:Target_x0020_Audiences" minOccurs="0"/>
              </xsd:all>
            </xsd:complexType>
          </xsd:element>
        </xsd:sequence>
      </xsd:complexType>
    </xsd:element>
  </xsd:schema>
  <xsd:schema xmlns:xsd="http://www.w3.org/2001/XMLSchema" xmlns:dms="http://schemas.microsoft.com/office/2006/documentManagement/types" targetNamespace="d77a00af-21f5-4b58-8009-fa5132d10bb3" elementFormDefault="qualified">
    <xsd:import namespace="http://schemas.microsoft.com/office/2006/documentManagement/types"/>
    <xsd:element name="Target_x0020_Audiences" ma:index="8" nillable="true" ma:displayName="Target Audiences" ma:internalName="Target_x0020_Audience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6C96B4C-269E-4509-802B-E0A318FBAB85}">
  <ds:schemaRefs>
    <ds:schemaRef ds:uri="http://schemas.microsoft.com/office/2006/documentManagement/types"/>
    <ds:schemaRef ds:uri="http://purl.org/dc/elements/1.1/"/>
    <ds:schemaRef ds:uri="http://purl.org/dc/dcmitype/"/>
    <ds:schemaRef ds:uri="http://www.w3.org/XML/1998/namespace"/>
    <ds:schemaRef ds:uri="d77a00af-21f5-4b58-8009-fa5132d10bb3"/>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12AD4F0-4756-4C43-AD3B-8BAEF4764350}">
  <ds:schemaRefs>
    <ds:schemaRef ds:uri="http://schemas.microsoft.com/sharepoint/v3/contenttype/forms"/>
  </ds:schemaRefs>
</ds:datastoreItem>
</file>

<file path=customXml/itemProps3.xml><?xml version="1.0" encoding="utf-8"?>
<ds:datastoreItem xmlns:ds="http://schemas.openxmlformats.org/officeDocument/2006/customXml" ds:itemID="{B893A471-FBC7-4246-95D5-8B9746B12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7a00af-21f5-4b58-8009-fa5132d10bb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Index</vt:lpstr>
      <vt:lpstr>Q11 R&amp;D expenditure</vt:lpstr>
      <vt:lpstr>Q12 Jobs</vt:lpstr>
      <vt:lpstr>Q13a ATI Sales Forecast</vt:lpstr>
      <vt:lpstr>Q13b ATI Wider benefits</vt:lpstr>
      <vt:lpstr>Q14 Training</vt:lpstr>
      <vt:lpstr>Q15 ATI TRL</vt:lpstr>
      <vt:lpstr>Alternative NVQ Definitions</vt:lpstr>
      <vt:lpstr>'Q11 R&amp;D expenditure'!Print_Area</vt:lpstr>
      <vt:lpstr>'Q12 Jobs'!Print_Area</vt:lpstr>
      <vt:lpstr>'Q13a ATI Sales Forecast'!Print_Area</vt:lpstr>
      <vt:lpstr>'Q13b ATI Wider benefits'!Print_Area</vt:lpstr>
      <vt:lpstr>'Q14 Training'!Print_Area</vt:lpstr>
      <vt:lpstr>'Q15 ATI TRL'!Print_Area</vt:lpstr>
    </vt:vector>
  </TitlesOfParts>
  <Company>BIS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THogan</dc:creator>
  <cp:lastModifiedBy>Brook Keith (Analysis)</cp:lastModifiedBy>
  <cp:lastPrinted>2017-05-25T14:43:50Z</cp:lastPrinted>
  <dcterms:created xsi:type="dcterms:W3CDTF">2013-02-22T10:34:32Z</dcterms:created>
  <dcterms:modified xsi:type="dcterms:W3CDTF">2018-01-10T16:31:44Z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