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charts/chart19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kkozforr" sheetId="1" state="visible" r:id="rId2"/>
    <sheet name="Munkalap2" sheetId="2" state="visible" r:id="rId3"/>
    <sheet name="pénzváltó" sheetId="3" state="visible" r:id="rId4"/>
  </sheets>
  <definedNames>
    <definedName function="false" hidden="true" localSheetId="0" name="_xlnm._FilterDatabase" vbProcedure="false">tkkozforr!$A$1:$F$39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<sst xmlns="http://schemas.openxmlformats.org/spreadsheetml/2006/main" count="137" uniqueCount="114">
  <si>
    <t xml:space="preserve">Ország</t>
  </si>
  <si>
    <t xml:space="preserve">Főváros</t>
  </si>
  <si>
    <t xml:space="preserve">Csatlakozás</t>
  </si>
  <si>
    <t xml:space="preserve">Szavazat</t>
  </si>
  <si>
    <t xml:space="preserve">Váltás</t>
  </si>
  <si>
    <t xml:space="preserve">Pénznem</t>
  </si>
  <si>
    <t xml:space="preserve">Albánia</t>
  </si>
  <si>
    <t xml:space="preserve">Tirana</t>
  </si>
  <si>
    <t xml:space="preserve">ALL</t>
  </si>
  <si>
    <t xml:space="preserve">Ausztria</t>
  </si>
  <si>
    <t xml:space="preserve">Bécs</t>
  </si>
  <si>
    <t xml:space="preserve">EUR</t>
  </si>
  <si>
    <t xml:space="preserve">Belarusz</t>
  </si>
  <si>
    <t xml:space="preserve">Minszk</t>
  </si>
  <si>
    <t xml:space="preserve">BYR</t>
  </si>
  <si>
    <t xml:space="preserve">Belgium</t>
  </si>
  <si>
    <t xml:space="preserve">Brüsszel</t>
  </si>
  <si>
    <t xml:space="preserve">Bosznia-Hercegovina</t>
  </si>
  <si>
    <t xml:space="preserve">Szarajevo</t>
  </si>
  <si>
    <t xml:space="preserve">BAM</t>
  </si>
  <si>
    <t xml:space="preserve">Bulgária</t>
  </si>
  <si>
    <t xml:space="preserve">Szófia</t>
  </si>
  <si>
    <t xml:space="preserve">BGN</t>
  </si>
  <si>
    <t xml:space="preserve">Ciprus</t>
  </si>
  <si>
    <t xml:space="preserve">Nicosia</t>
  </si>
  <si>
    <t xml:space="preserve">CYP</t>
  </si>
  <si>
    <t xml:space="preserve">Csehország</t>
  </si>
  <si>
    <t xml:space="preserve">Prága</t>
  </si>
  <si>
    <t xml:space="preserve">CZK</t>
  </si>
  <si>
    <t xml:space="preserve">Dánia</t>
  </si>
  <si>
    <t xml:space="preserve">Koppenhága</t>
  </si>
  <si>
    <t xml:space="preserve">DKK</t>
  </si>
  <si>
    <t xml:space="preserve">Észtország</t>
  </si>
  <si>
    <t xml:space="preserve">Tallin</t>
  </si>
  <si>
    <t xml:space="preserve">EEK</t>
  </si>
  <si>
    <t xml:space="preserve">Finnország</t>
  </si>
  <si>
    <t xml:space="preserve">Helsinki</t>
  </si>
  <si>
    <t xml:space="preserve">Franciaország</t>
  </si>
  <si>
    <t xml:space="preserve">Párizs</t>
  </si>
  <si>
    <t xml:space="preserve">Görögország</t>
  </si>
  <si>
    <t xml:space="preserve">Athén</t>
  </si>
  <si>
    <t xml:space="preserve">Hollandia</t>
  </si>
  <si>
    <t xml:space="preserve">Hága</t>
  </si>
  <si>
    <t xml:space="preserve">Horvátország</t>
  </si>
  <si>
    <t xml:space="preserve">Zágráb</t>
  </si>
  <si>
    <t xml:space="preserve">HRK</t>
  </si>
  <si>
    <t xml:space="preserve">Írország</t>
  </si>
  <si>
    <t xml:space="preserve">Dublin</t>
  </si>
  <si>
    <t xml:space="preserve">Izland</t>
  </si>
  <si>
    <t xml:space="preserve">Reykjavik</t>
  </si>
  <si>
    <t xml:space="preserve">ISK</t>
  </si>
  <si>
    <t xml:space="preserve">Lengyelország</t>
  </si>
  <si>
    <t xml:space="preserve">Varsó</t>
  </si>
  <si>
    <t xml:space="preserve">PLN</t>
  </si>
  <si>
    <t xml:space="preserve">Lettország</t>
  </si>
  <si>
    <t xml:space="preserve">Riga</t>
  </si>
  <si>
    <t xml:space="preserve">LVL</t>
  </si>
  <si>
    <t xml:space="preserve">Litvánia</t>
  </si>
  <si>
    <t xml:space="preserve">Vilnius</t>
  </si>
  <si>
    <t xml:space="preserve">LTL</t>
  </si>
  <si>
    <t xml:space="preserve">Luxemburg</t>
  </si>
  <si>
    <t xml:space="preserve">Luxembourg</t>
  </si>
  <si>
    <t xml:space="preserve">Macedónia</t>
  </si>
  <si>
    <t xml:space="preserve">Skopje</t>
  </si>
  <si>
    <t xml:space="preserve">MKD</t>
  </si>
  <si>
    <t xml:space="preserve">Magyarország</t>
  </si>
  <si>
    <t xml:space="preserve">Budapest</t>
  </si>
  <si>
    <t xml:space="preserve">HUF</t>
  </si>
  <si>
    <t xml:space="preserve">Málta</t>
  </si>
  <si>
    <t xml:space="preserve">Valletta</t>
  </si>
  <si>
    <t xml:space="preserve">MTL</t>
  </si>
  <si>
    <t xml:space="preserve">Moldova</t>
  </si>
  <si>
    <t xml:space="preserve">Kisinyov</t>
  </si>
  <si>
    <t xml:space="preserve">MDL</t>
  </si>
  <si>
    <t xml:space="preserve">Nagy-Britannia</t>
  </si>
  <si>
    <t xml:space="preserve">London</t>
  </si>
  <si>
    <t xml:space="preserve">GBF</t>
  </si>
  <si>
    <t xml:space="preserve">Németország</t>
  </si>
  <si>
    <t xml:space="preserve">Berlin</t>
  </si>
  <si>
    <t xml:space="preserve">Norvégia</t>
  </si>
  <si>
    <t xml:space="preserve">Oslo</t>
  </si>
  <si>
    <t xml:space="preserve">NOK</t>
  </si>
  <si>
    <t xml:space="preserve">Olaszország</t>
  </si>
  <si>
    <t xml:space="preserve">Róma</t>
  </si>
  <si>
    <t xml:space="preserve">Portugália</t>
  </si>
  <si>
    <t xml:space="preserve">Lisszabon</t>
  </si>
  <si>
    <t xml:space="preserve">Románia</t>
  </si>
  <si>
    <t xml:space="preserve">Bukarest</t>
  </si>
  <si>
    <t xml:space="preserve">ROL</t>
  </si>
  <si>
    <t xml:space="preserve">Spanyolország</t>
  </si>
  <si>
    <t xml:space="preserve">Madrid</t>
  </si>
  <si>
    <t xml:space="preserve">Svájc</t>
  </si>
  <si>
    <t xml:space="preserve">Bern</t>
  </si>
  <si>
    <t xml:space="preserve">CHF</t>
  </si>
  <si>
    <t xml:space="preserve">Svédország</t>
  </si>
  <si>
    <t xml:space="preserve">Stockholm</t>
  </si>
  <si>
    <t xml:space="preserve">SEK</t>
  </si>
  <si>
    <t xml:space="preserve">Szerbia és Montenegro</t>
  </si>
  <si>
    <t xml:space="preserve">Belgrád</t>
  </si>
  <si>
    <t xml:space="preserve">YUM</t>
  </si>
  <si>
    <t xml:space="preserve">Szlovákia</t>
  </si>
  <si>
    <t xml:space="preserve">Pozsony</t>
  </si>
  <si>
    <t xml:space="preserve">SKK</t>
  </si>
  <si>
    <t xml:space="preserve">Szlovénia</t>
  </si>
  <si>
    <t xml:space="preserve">Ljubjana</t>
  </si>
  <si>
    <t xml:space="preserve">SIT</t>
  </si>
  <si>
    <t xml:space="preserve">Ukrajna</t>
  </si>
  <si>
    <t xml:space="preserve">Kijev</t>
  </si>
  <si>
    <t xml:space="preserve">UAH</t>
  </si>
  <si>
    <t xml:space="preserve">Összes szavazat:</t>
  </si>
  <si>
    <t xml:space="preserve">2004-ben csatlakozott:</t>
  </si>
  <si>
    <t xml:space="preserve">Korábban csatlakozott:</t>
  </si>
  <si>
    <t xml:space="preserve">pénznem</t>
  </si>
  <si>
    <t xml:space="preserve">Európai Unió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</si>
</sst>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tkkozforr!$B$46</c:f>
              <c:strCache>
                <c:ptCount val="1"/>
                <c:pt idx="0">
                  <c:v>2004-ben csatlakozott: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tkkozforr!$C$46:$D$46</c:f>
              <c:numCache>
                <c:formatCode>General</c:formatCode>
                <c:ptCount val="2"/>
                <c:pt idx="1">
                  <c:v>84</c:v>
                </c:pt>
              </c:numCache>
            </c:numRef>
          </c:val>
        </c:ser>
        <c:ser>
          <c:idx val="1"/>
          <c:order val="1"/>
          <c:tx>
            <c:strRef>
              <c:f>tkkozforr!$B$47</c:f>
              <c:strCache>
                <c:ptCount val="1"/>
                <c:pt idx="0">
                  <c:v>Korábban csatlakozott: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tkkozforr!$C$47:$D$47</c:f>
              <c:numCache>
                <c:formatCode>General</c:formatCode>
                <c:ptCount val="2"/>
                <c:pt idx="1">
                  <c:v>254</c:v>
                </c:pt>
              </c:numCache>
            </c:numRef>
          </c:val>
        </c:ser>
        <c:gapWidth val="100"/>
        <c:overlap val="0"/>
        <c:axId val="40387038"/>
        <c:axId val="78899935"/>
      </c:barChart>
      <c:catAx>
        <c:axId val="403870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899935"/>
        <c:crosses val="autoZero"/>
        <c:auto val="1"/>
        <c:lblAlgn val="ctr"/>
        <c:lblOffset val="100"/>
        <c:noMultiLvlLbl val="0"/>
      </c:catAx>
      <c:valAx>
        <c:axId val="788999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38703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8488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1" sqref="C2:C6 F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18"/>
    <col collapsed="false" customWidth="true" hidden="false" outlineLevel="0" max="4" min="4" style="0" width="9.2"/>
    <col collapsed="false" customWidth="true" hidden="false" outlineLevel="0" max="5" min="5" style="0" width="6.71"/>
    <col collapsed="false" customWidth="true" hidden="false" outlineLevel="0" max="6" min="6" style="0" width="9.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E2" s="0" t="n">
        <v>145.2</v>
      </c>
      <c r="F2" s="0" t="s">
        <v>8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n">
        <v>1995</v>
      </c>
      <c r="D3" s="0" t="n">
        <v>10</v>
      </c>
      <c r="E3" s="0" t="n">
        <v>1</v>
      </c>
      <c r="F3" s="0" t="s">
        <v>11</v>
      </c>
    </row>
    <row r="4" customFormat="false" ht="12.8" hidden="false" customHeight="false" outlineLevel="0" collapsed="false">
      <c r="A4" s="0" t="s">
        <v>12</v>
      </c>
      <c r="B4" s="0" t="s">
        <v>13</v>
      </c>
      <c r="E4" s="0" t="n">
        <v>2764.5</v>
      </c>
      <c r="F4" s="0" t="s">
        <v>14</v>
      </c>
    </row>
    <row r="5" customFormat="false" ht="12.8" hidden="false" customHeight="false" outlineLevel="0" collapsed="false">
      <c r="A5" s="0" t="s">
        <v>15</v>
      </c>
      <c r="B5" s="0" t="s">
        <v>16</v>
      </c>
      <c r="C5" s="0" t="n">
        <v>1957</v>
      </c>
      <c r="D5" s="0" t="n">
        <v>12</v>
      </c>
      <c r="E5" s="0" t="n">
        <v>1</v>
      </c>
      <c r="F5" s="0" t="s">
        <v>11</v>
      </c>
    </row>
    <row r="6" customFormat="false" ht="12.8" hidden="false" customHeight="false" outlineLevel="0" collapsed="false">
      <c r="A6" s="0" t="s">
        <v>17</v>
      </c>
      <c r="B6" s="0" t="s">
        <v>18</v>
      </c>
      <c r="E6" s="0" t="n">
        <v>1.956</v>
      </c>
      <c r="F6" s="0" t="s">
        <v>19</v>
      </c>
    </row>
    <row r="7" customFormat="false" ht="12.8" hidden="false" customHeight="false" outlineLevel="0" collapsed="false">
      <c r="A7" s="0" t="s">
        <v>20</v>
      </c>
      <c r="B7" s="0" t="s">
        <v>21</v>
      </c>
      <c r="E7" s="0" t="n">
        <v>1.95</v>
      </c>
      <c r="F7" s="0" t="s">
        <v>22</v>
      </c>
    </row>
    <row r="8" customFormat="false" ht="12.8" hidden="false" customHeight="false" outlineLevel="0" collapsed="false">
      <c r="A8" s="0" t="s">
        <v>23</v>
      </c>
      <c r="B8" s="0" t="s">
        <v>24</v>
      </c>
      <c r="C8" s="0" t="n">
        <v>2004</v>
      </c>
      <c r="D8" s="0" t="n">
        <v>4</v>
      </c>
      <c r="E8" s="0" t="n">
        <v>0.59</v>
      </c>
      <c r="F8" s="0" t="s">
        <v>25</v>
      </c>
    </row>
    <row r="9" customFormat="false" ht="12.8" hidden="false" customHeight="false" outlineLevel="0" collapsed="false">
      <c r="A9" s="0" t="s">
        <v>26</v>
      </c>
      <c r="B9" s="0" t="s">
        <v>27</v>
      </c>
      <c r="C9" s="0" t="n">
        <v>2004</v>
      </c>
      <c r="D9" s="0" t="n">
        <v>12</v>
      </c>
      <c r="E9" s="0" t="n">
        <v>33.13</v>
      </c>
      <c r="F9" s="0" t="s">
        <v>28</v>
      </c>
    </row>
    <row r="10" customFormat="false" ht="12.8" hidden="false" customHeight="false" outlineLevel="0" collapsed="false">
      <c r="A10" s="0" t="s">
        <v>29</v>
      </c>
      <c r="B10" s="0" t="s">
        <v>30</v>
      </c>
      <c r="C10" s="0" t="n">
        <v>1973</v>
      </c>
      <c r="D10" s="0" t="n">
        <v>7</v>
      </c>
      <c r="E10" s="0" t="n">
        <v>7.45</v>
      </c>
      <c r="F10" s="0" t="s">
        <v>31</v>
      </c>
    </row>
    <row r="11" customFormat="false" ht="12.8" hidden="false" customHeight="false" outlineLevel="0" collapsed="false">
      <c r="A11" s="0" t="s">
        <v>32</v>
      </c>
      <c r="B11" s="0" t="s">
        <v>33</v>
      </c>
      <c r="C11" s="0" t="n">
        <v>2004</v>
      </c>
      <c r="D11" s="0" t="n">
        <v>4</v>
      </c>
      <c r="E11" s="0" t="n">
        <v>15.65</v>
      </c>
      <c r="F11" s="0" t="s">
        <v>34</v>
      </c>
    </row>
    <row r="12" customFormat="false" ht="12.8" hidden="false" customHeight="false" outlineLevel="0" collapsed="false">
      <c r="A12" s="0" t="s">
        <v>35</v>
      </c>
      <c r="B12" s="0" t="s">
        <v>36</v>
      </c>
      <c r="C12" s="0" t="n">
        <v>1995</v>
      </c>
      <c r="D12" s="0" t="n">
        <v>7</v>
      </c>
      <c r="E12" s="0" t="n">
        <v>1</v>
      </c>
      <c r="F12" s="0" t="s">
        <v>11</v>
      </c>
    </row>
    <row r="13" customFormat="false" ht="12.8" hidden="false" customHeight="false" outlineLevel="0" collapsed="false">
      <c r="A13" s="0" t="s">
        <v>37</v>
      </c>
      <c r="B13" s="0" t="s">
        <v>38</v>
      </c>
      <c r="C13" s="0" t="n">
        <v>1957</v>
      </c>
      <c r="D13" s="0" t="n">
        <v>29</v>
      </c>
      <c r="E13" s="0" t="n">
        <v>1</v>
      </c>
      <c r="F13" s="0" t="s">
        <v>11</v>
      </c>
    </row>
    <row r="14" customFormat="false" ht="12.8" hidden="false" customHeight="false" outlineLevel="0" collapsed="false">
      <c r="A14" s="0" t="s">
        <v>39</v>
      </c>
      <c r="B14" s="0" t="s">
        <v>40</v>
      </c>
      <c r="C14" s="0" t="n">
        <v>1981</v>
      </c>
      <c r="D14" s="0" t="n">
        <v>12</v>
      </c>
      <c r="E14" s="0" t="n">
        <v>1</v>
      </c>
      <c r="F14" s="0" t="s">
        <v>11</v>
      </c>
    </row>
    <row r="15" customFormat="false" ht="12.8" hidden="false" customHeight="false" outlineLevel="0" collapsed="false">
      <c r="A15" s="0" t="s">
        <v>41</v>
      </c>
      <c r="B15" s="0" t="s">
        <v>42</v>
      </c>
      <c r="C15" s="0" t="n">
        <v>1957</v>
      </c>
      <c r="D15" s="0" t="n">
        <v>13</v>
      </c>
      <c r="E15" s="0" t="n">
        <v>1</v>
      </c>
      <c r="F15" s="0" t="s">
        <v>11</v>
      </c>
    </row>
    <row r="16" customFormat="false" ht="12.8" hidden="false" customHeight="false" outlineLevel="0" collapsed="false">
      <c r="A16" s="0" t="s">
        <v>43</v>
      </c>
      <c r="B16" s="0" t="s">
        <v>44</v>
      </c>
      <c r="E16" s="0" t="n">
        <v>7.67</v>
      </c>
      <c r="F16" s="0" t="s">
        <v>45</v>
      </c>
    </row>
    <row r="17" customFormat="false" ht="12.8" hidden="false" customHeight="false" outlineLevel="0" collapsed="false">
      <c r="A17" s="0" t="s">
        <v>46</v>
      </c>
      <c r="B17" s="0" t="s">
        <v>47</v>
      </c>
      <c r="C17" s="0" t="n">
        <v>1973</v>
      </c>
      <c r="D17" s="0" t="n">
        <v>7</v>
      </c>
      <c r="E17" s="0" t="n">
        <v>1</v>
      </c>
      <c r="F17" s="0" t="s">
        <v>11</v>
      </c>
    </row>
    <row r="18" customFormat="false" ht="12.8" hidden="false" customHeight="false" outlineLevel="0" collapsed="false">
      <c r="A18" s="0" t="s">
        <v>48</v>
      </c>
      <c r="B18" s="0" t="s">
        <v>49</v>
      </c>
      <c r="E18" s="0" t="n">
        <v>86.84</v>
      </c>
      <c r="F18" s="0" t="s">
        <v>50</v>
      </c>
    </row>
    <row r="19" customFormat="false" ht="12.8" hidden="false" customHeight="false" outlineLevel="0" collapsed="false">
      <c r="A19" s="0" t="s">
        <v>51</v>
      </c>
      <c r="B19" s="0" t="s">
        <v>52</v>
      </c>
      <c r="C19" s="0" t="n">
        <v>2004</v>
      </c>
      <c r="D19" s="0" t="n">
        <v>27</v>
      </c>
      <c r="E19" s="0" t="n">
        <v>4.84</v>
      </c>
      <c r="F19" s="0" t="s">
        <v>53</v>
      </c>
    </row>
    <row r="20" customFormat="false" ht="12.8" hidden="false" customHeight="false" outlineLevel="0" collapsed="false">
      <c r="A20" s="0" t="s">
        <v>54</v>
      </c>
      <c r="B20" s="0" t="s">
        <v>55</v>
      </c>
      <c r="C20" s="0" t="n">
        <v>2004</v>
      </c>
      <c r="D20" s="0" t="n">
        <v>4</v>
      </c>
      <c r="E20" s="0" t="n">
        <v>0.67</v>
      </c>
      <c r="F20" s="0" t="s">
        <v>56</v>
      </c>
    </row>
    <row r="21" customFormat="false" ht="12.8" hidden="false" customHeight="false" outlineLevel="0" collapsed="false">
      <c r="A21" s="0" t="s">
        <v>57</v>
      </c>
      <c r="B21" s="0" t="s">
        <v>58</v>
      </c>
      <c r="C21" s="0" t="n">
        <v>2004</v>
      </c>
      <c r="D21" s="0" t="n">
        <v>7</v>
      </c>
      <c r="E21" s="0" t="n">
        <v>3.45</v>
      </c>
      <c r="F21" s="0" t="s">
        <v>59</v>
      </c>
    </row>
    <row r="22" customFormat="false" ht="12.8" hidden="false" customHeight="false" outlineLevel="0" collapsed="false">
      <c r="A22" s="0" t="s">
        <v>60</v>
      </c>
      <c r="B22" s="0" t="s">
        <v>61</v>
      </c>
      <c r="C22" s="0" t="n">
        <v>1957</v>
      </c>
      <c r="D22" s="0" t="n">
        <v>4</v>
      </c>
      <c r="E22" s="0" t="n">
        <v>1</v>
      </c>
      <c r="F22" s="0" t="s">
        <v>11</v>
      </c>
    </row>
    <row r="23" customFormat="false" ht="12.8" hidden="false" customHeight="false" outlineLevel="0" collapsed="false">
      <c r="A23" s="0" t="s">
        <v>62</v>
      </c>
      <c r="B23" s="0" t="s">
        <v>63</v>
      </c>
      <c r="E23" s="0" t="n">
        <v>62.2</v>
      </c>
      <c r="F23" s="0" t="s">
        <v>64</v>
      </c>
    </row>
    <row r="24" customFormat="false" ht="12.8" hidden="false" customHeight="false" outlineLevel="0" collapsed="false">
      <c r="A24" s="0" t="s">
        <v>65</v>
      </c>
      <c r="B24" s="0" t="s">
        <v>66</v>
      </c>
      <c r="C24" s="0" t="n">
        <v>2004</v>
      </c>
      <c r="D24" s="0" t="n">
        <v>12</v>
      </c>
      <c r="E24" s="0" t="n">
        <v>263</v>
      </c>
      <c r="F24" s="0" t="s">
        <v>67</v>
      </c>
    </row>
    <row r="25" customFormat="false" ht="12.8" hidden="false" customHeight="false" outlineLevel="0" collapsed="false">
      <c r="A25" s="0" t="s">
        <v>68</v>
      </c>
      <c r="B25" s="0" t="s">
        <v>69</v>
      </c>
      <c r="C25" s="0" t="n">
        <v>2004</v>
      </c>
      <c r="D25" s="0" t="n">
        <v>3</v>
      </c>
      <c r="E25" s="0" t="n">
        <v>0.43</v>
      </c>
      <c r="F25" s="0" t="s">
        <v>70</v>
      </c>
    </row>
    <row r="26" customFormat="false" ht="12.8" hidden="false" customHeight="false" outlineLevel="0" collapsed="false">
      <c r="A26" s="0" t="s">
        <v>71</v>
      </c>
      <c r="B26" s="0" t="s">
        <v>72</v>
      </c>
      <c r="E26" s="0" t="n">
        <v>16.18</v>
      </c>
      <c r="F26" s="0" t="s">
        <v>73</v>
      </c>
    </row>
    <row r="27" customFormat="false" ht="12.8" hidden="false" customHeight="false" outlineLevel="0" collapsed="false">
      <c r="A27" s="0" t="s">
        <v>74</v>
      </c>
      <c r="B27" s="0" t="s">
        <v>75</v>
      </c>
      <c r="C27" s="0" t="n">
        <v>1973</v>
      </c>
      <c r="D27" s="0" t="n">
        <v>29</v>
      </c>
      <c r="E27" s="0" t="n">
        <v>0.68</v>
      </c>
      <c r="F27" s="0" t="s">
        <v>76</v>
      </c>
    </row>
    <row r="28" customFormat="false" ht="12.8" hidden="false" customHeight="false" outlineLevel="0" collapsed="false">
      <c r="A28" s="0" t="s">
        <v>77</v>
      </c>
      <c r="B28" s="0" t="s">
        <v>78</v>
      </c>
      <c r="C28" s="0" t="n">
        <v>1957</v>
      </c>
      <c r="D28" s="0" t="n">
        <v>29</v>
      </c>
      <c r="E28" s="0" t="n">
        <v>1</v>
      </c>
      <c r="F28" s="0" t="s">
        <v>11</v>
      </c>
    </row>
    <row r="29" customFormat="false" ht="12.8" hidden="false" customHeight="false" outlineLevel="0" collapsed="false">
      <c r="A29" s="0" t="s">
        <v>79</v>
      </c>
      <c r="B29" s="0" t="s">
        <v>80</v>
      </c>
      <c r="E29" s="0" t="n">
        <v>8.82</v>
      </c>
      <c r="F29" s="0" t="s">
        <v>81</v>
      </c>
    </row>
    <row r="30" customFormat="false" ht="12.8" hidden="false" customHeight="false" outlineLevel="0" collapsed="false">
      <c r="A30" s="0" t="s">
        <v>82</v>
      </c>
      <c r="B30" s="0" t="s">
        <v>83</v>
      </c>
      <c r="C30" s="0" t="n">
        <v>1957</v>
      </c>
      <c r="D30" s="0" t="n">
        <v>29</v>
      </c>
      <c r="E30" s="0" t="n">
        <v>1</v>
      </c>
      <c r="F30" s="0" t="s">
        <v>11</v>
      </c>
    </row>
    <row r="31" customFormat="false" ht="12.8" hidden="false" customHeight="false" outlineLevel="0" collapsed="false">
      <c r="A31" s="0" t="s">
        <v>84</v>
      </c>
      <c r="B31" s="0" t="s">
        <v>85</v>
      </c>
      <c r="C31" s="0" t="n">
        <v>1986</v>
      </c>
      <c r="D31" s="0" t="n">
        <v>29</v>
      </c>
      <c r="E31" s="0" t="n">
        <v>1</v>
      </c>
      <c r="F31" s="0" t="s">
        <v>11</v>
      </c>
    </row>
    <row r="32" customFormat="false" ht="12.8" hidden="false" customHeight="false" outlineLevel="0" collapsed="false">
      <c r="A32" s="0" t="s">
        <v>86</v>
      </c>
      <c r="B32" s="0" t="s">
        <v>87</v>
      </c>
      <c r="E32" s="0" t="n">
        <v>40763</v>
      </c>
      <c r="F32" s="0" t="s">
        <v>88</v>
      </c>
    </row>
    <row r="33" customFormat="false" ht="12.8" hidden="false" customHeight="false" outlineLevel="0" collapsed="false">
      <c r="A33" s="0" t="s">
        <v>89</v>
      </c>
      <c r="B33" s="0" t="s">
        <v>90</v>
      </c>
      <c r="C33" s="0" t="n">
        <v>1986</v>
      </c>
      <c r="D33" s="0" t="n">
        <v>27</v>
      </c>
      <c r="E33" s="0" t="n">
        <v>1</v>
      </c>
      <c r="F33" s="0" t="s">
        <v>11</v>
      </c>
    </row>
    <row r="34" customFormat="false" ht="12.8" hidden="false" customHeight="false" outlineLevel="0" collapsed="false">
      <c r="A34" s="0" t="s">
        <v>91</v>
      </c>
      <c r="B34" s="0" t="s">
        <v>92</v>
      </c>
      <c r="E34" s="0" t="n">
        <v>1.58</v>
      </c>
      <c r="F34" s="0" t="s">
        <v>93</v>
      </c>
    </row>
    <row r="35" customFormat="false" ht="12.8" hidden="false" customHeight="false" outlineLevel="0" collapsed="false">
      <c r="A35" s="0" t="s">
        <v>94</v>
      </c>
      <c r="B35" s="0" t="s">
        <v>95</v>
      </c>
      <c r="C35" s="0" t="n">
        <v>1995</v>
      </c>
      <c r="D35" s="0" t="n">
        <v>10</v>
      </c>
      <c r="E35" s="0" t="n">
        <v>9.15</v>
      </c>
      <c r="F35" s="0" t="s">
        <v>96</v>
      </c>
    </row>
    <row r="36" customFormat="false" ht="12.8" hidden="false" customHeight="false" outlineLevel="0" collapsed="false">
      <c r="A36" s="0" t="s">
        <v>97</v>
      </c>
      <c r="B36" s="0" t="s">
        <v>98</v>
      </c>
      <c r="E36" s="0" t="n">
        <v>78.83</v>
      </c>
      <c r="F36" s="0" t="s">
        <v>99</v>
      </c>
    </row>
    <row r="37" customFormat="false" ht="12.8" hidden="false" customHeight="false" outlineLevel="0" collapsed="false">
      <c r="A37" s="0" t="s">
        <v>100</v>
      </c>
      <c r="B37" s="0" t="s">
        <v>101</v>
      </c>
      <c r="C37" s="0" t="n">
        <v>2004</v>
      </c>
      <c r="D37" s="0" t="n">
        <v>7</v>
      </c>
      <c r="E37" s="0" t="n">
        <v>40.52</v>
      </c>
      <c r="F37" s="0" t="s">
        <v>102</v>
      </c>
    </row>
    <row r="38" customFormat="false" ht="12.8" hidden="false" customHeight="false" outlineLevel="0" collapsed="false">
      <c r="A38" s="0" t="s">
        <v>103</v>
      </c>
      <c r="B38" s="0" t="s">
        <v>104</v>
      </c>
      <c r="C38" s="0" t="n">
        <v>2004</v>
      </c>
      <c r="D38" s="0" t="n">
        <v>4</v>
      </c>
      <c r="E38" s="0" t="n">
        <v>237.1</v>
      </c>
      <c r="F38" s="0" t="s">
        <v>105</v>
      </c>
    </row>
    <row r="39" customFormat="false" ht="12.8" hidden="false" customHeight="false" outlineLevel="0" collapsed="false">
      <c r="A39" s="0" t="s">
        <v>106</v>
      </c>
      <c r="B39" s="0" t="s">
        <v>107</v>
      </c>
      <c r="E39" s="0" t="n">
        <v>6.84</v>
      </c>
      <c r="F39" s="0" t="s">
        <v>108</v>
      </c>
    </row>
    <row r="42" customFormat="false" ht="12.8" hidden="false" customHeight="false" outlineLevel="0" collapsed="false">
      <c r="B42" s="0" t="s">
        <v>109</v>
      </c>
      <c r="D42" s="0" t="n">
        <f aca="false">SUM(D2:D39)</f>
        <v>338</v>
      </c>
    </row>
    <row r="46" customFormat="false" ht="12.8" hidden="false" customHeight="false" outlineLevel="0" collapsed="false">
      <c r="B46" s="0" t="s">
        <v>110</v>
      </c>
      <c r="D46" s="0" t="n">
        <f aca="false">SUMIF(C2:C39, 2004, D2:D39)</f>
        <v>84</v>
      </c>
    </row>
    <row r="47" customFormat="false" ht="12.8" hidden="false" customHeight="false" outlineLevel="0" collapsed="false">
      <c r="B47" s="0" t="s">
        <v>111</v>
      </c>
      <c r="D47" s="0" t="n">
        <f aca="false">D42-D46</f>
        <v>254</v>
      </c>
    </row>
  </sheetData>
  <autoFilter ref="A1:F3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Roman,Normál"&amp;12&amp;A</oddHeader>
    <oddFooter>&amp;C&amp;"Times New Roman,Normál"&amp;12Oldal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6 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Roman,Normál"&amp;12&amp;A</oddHeader>
    <oddFooter>&amp;C&amp;"Times New Roman,Normál"&amp;12Oldal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38"/>
  </cols>
  <sheetData>
    <row r="2" customFormat="false" ht="12.8" hidden="false" customHeight="false" outlineLevel="0" collapsed="false">
      <c r="A2" s="2" t="s">
        <v>0</v>
      </c>
      <c r="B2" s="3" t="s">
        <v>112</v>
      </c>
      <c r="C2" s="4" t="s">
        <v>11</v>
      </c>
      <c r="D2" s="3" t="s">
        <v>31</v>
      </c>
      <c r="E2" s="3" t="s">
        <v>76</v>
      </c>
      <c r="F2" s="4" t="s">
        <v>96</v>
      </c>
    </row>
    <row r="3" customFormat="false" ht="12.8" hidden="false" customHeight="false" outlineLevel="0" collapsed="false">
      <c r="A3" s="5" t="s">
        <v>113</v>
      </c>
      <c r="B3" s="6" t="s">
        <v>11</v>
      </c>
      <c r="C3" s="7" t="n">
        <v>1</v>
      </c>
      <c r="D3" s="6"/>
      <c r="E3" s="6"/>
      <c r="F3" s="7"/>
    </row>
    <row r="4" customFormat="false" ht="12.8" hidden="false" customHeight="false" outlineLevel="0" collapsed="false">
      <c r="A4" s="5" t="s">
        <v>29</v>
      </c>
      <c r="B4" s="6" t="s">
        <v>31</v>
      </c>
      <c r="C4" s="7" t="n">
        <v>7.45</v>
      </c>
      <c r="D4" s="6"/>
      <c r="E4" s="6"/>
      <c r="F4" s="7"/>
    </row>
    <row r="5" customFormat="false" ht="12.8" hidden="false" customHeight="false" outlineLevel="0" collapsed="false">
      <c r="A5" s="5" t="s">
        <v>74</v>
      </c>
      <c r="B5" s="6" t="s">
        <v>76</v>
      </c>
      <c r="C5" s="7" t="n">
        <v>0.68</v>
      </c>
      <c r="D5" s="6"/>
      <c r="E5" s="6"/>
      <c r="F5" s="7"/>
    </row>
    <row r="6" customFormat="false" ht="12.8" hidden="false" customHeight="false" outlineLevel="0" collapsed="false">
      <c r="A6" s="8" t="s">
        <v>94</v>
      </c>
      <c r="B6" s="9" t="s">
        <v>96</v>
      </c>
      <c r="C6" s="10" t="n">
        <v>9.15</v>
      </c>
      <c r="D6" s="9"/>
      <c r="E6" s="9"/>
      <c r="F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Roman,Normál"&amp;12&amp;A</oddHeader>
    <oddFooter>&amp;C&amp;"Times New Roman,Normál"&amp;12Oldal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hu-HU</dc:language>
  <cp:lastModifiedBy/>
  <dcterms:modified xsi:type="dcterms:W3CDTF">2021-08-08T19:53:51Z</dcterms:modified>
  <cp:revision>8</cp:revision>
  <dc:subject/>
  <dc:title/>
</cp:coreProperties>
</file>