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bm data analisis\excel-basics-data-analysis\"/>
    </mc:Choice>
  </mc:AlternateContent>
  <xr:revisionPtr revIDLastSave="0" documentId="8_{BBABCDAD-5157-460C-9CA5-1DB4DB79865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ontgomery_Fleet_Equipment_Inve" sheetId="1" r:id="rId1"/>
    <sheet name="Pvt 1" sheetId="3" r:id="rId2"/>
    <sheet name="pvt 2" sheetId="4" r:id="rId3"/>
    <sheet name="pvt 3" sheetId="5" r:id="rId4"/>
  </sheets>
  <definedNames>
    <definedName name="_xlnm._FilterDatabase" localSheetId="0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<sst xmlns="http://schemas.openxmlformats.org/spreadsheetml/2006/main" count="245" uniqueCount="41">
  <si>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</si>
  <si>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</si>
  <si>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</si>
  <si>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</si>
  <si>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</si>
  <si>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</si>
  <si>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</si>
  <si>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</si>
  <si>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</si>
  <si>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</si>
  <si>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</si>
  <si>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</si>
  <si>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</si>
  <si>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</si>
  <si>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</si>
  <si>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</si>
  <si>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</si>
  <si>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</si>
  <si>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</si>
  <si>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</si>
  <si>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</si>
  <si>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</si>
  <si>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</si>
  <si>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</si>
  <si>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</si>
  <si>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</si>
  <si>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</si>
  <si>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</si>
  <si>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</si>
  <si>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</si>
  <si>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</si>
  <si>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</si>
  <si>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</si>
  <si>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</si>
  <si>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</si>
  <si>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</si>
  <si>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</si>
  <si>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Based on data that, the most departement use equipment class is Transportation</t>
  </si>
  <si>
    <t xml:space="preserve"> Transit Bus and the lowest is Public Safety Pick Up trucks</t>
  </si>
  <si>
    <t>Based on Pivot that the most equipment class is</t>
  </si>
  <si>
    <t>and the lowest Public Information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</si>
</sst>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545.834645370371" createdVersion="7" refreshedVersion="7" minRefreshableVersion="3" recordCount="49" xr:uid="{6AD96B64-C21F-4F06-AB38-FCFF6FC51C5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CF856-114F-4F5D-8793-57EAC1260CD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9752F-6DC6-404E-96D3-178293A971B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5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53">
    <i>
      <x v="11"/>
    </i>
    <i>
      <x v="5"/>
    </i>
    <i r="1">
      <x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10"/>
    </i>
    <i r="1">
      <x v="11"/>
    </i>
    <i r="1">
      <x v="13"/>
    </i>
    <i>
      <x/>
    </i>
    <i r="1">
      <x v="4"/>
    </i>
    <i r="1">
      <x v="10"/>
    </i>
    <i r="1">
      <x v="11"/>
    </i>
    <i>
      <x v="7"/>
    </i>
    <i r="1">
      <x v="3"/>
    </i>
    <i r="1">
      <x v="4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2"/>
    </i>
    <i r="1">
      <x v="2"/>
    </i>
    <i r="1">
      <x v="4"/>
    </i>
    <i r="1">
      <x v="13"/>
    </i>
    <i>
      <x v="9"/>
    </i>
    <i r="1">
      <x v="7"/>
    </i>
    <i r="1">
      <x v="10"/>
    </i>
    <i r="1">
      <x v="11"/>
    </i>
    <i r="1">
      <x v="13"/>
    </i>
    <i>
      <x v="1"/>
    </i>
    <i r="1">
      <x v="10"/>
    </i>
    <i>
      <x v="4"/>
    </i>
    <i r="1">
      <x v="11"/>
    </i>
    <i>
      <x v="6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768AF-48DD-469F-BD91-0A73DE8B039B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65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sd="0"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63">
    <i>
      <x v="12"/>
    </i>
    <i>
      <x v="1"/>
    </i>
    <i r="1">
      <x v="3"/>
    </i>
    <i r="1">
      <x v="11"/>
    </i>
    <i>
      <x v="3"/>
    </i>
    <i r="1">
      <x v="7"/>
    </i>
    <i r="1">
      <x v="11"/>
    </i>
    <i>
      <x v="4"/>
    </i>
    <i r="1">
      <x/>
    </i>
    <i r="1">
      <x v="2"/>
    </i>
    <i r="1">
      <x v="5"/>
    </i>
    <i r="1">
      <x v="7"/>
    </i>
    <i r="1">
      <x v="8"/>
    </i>
    <i r="1">
      <x v="10"/>
    </i>
    <i r="1">
      <x v="11"/>
    </i>
    <i>
      <x v="10"/>
    </i>
    <i r="1"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1"/>
    </i>
    <i>
      <x v="2"/>
    </i>
    <i r="1">
      <x v="2"/>
    </i>
    <i r="1">
      <x v="8"/>
    </i>
    <i r="1">
      <x v="11"/>
    </i>
    <i>
      <x v="11"/>
    </i>
    <i r="1"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13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>
      <x v="7"/>
    </i>
    <i r="1">
      <x v="8"/>
    </i>
    <i r="1">
      <x v="9"/>
    </i>
    <i>
      <x v="8"/>
    </i>
    <i r="1">
      <x v="8"/>
    </i>
    <i>
      <x/>
    </i>
    <i r="1">
      <x v="5"/>
    </i>
    <i r="1">
      <x v="10"/>
    </i>
    <i r="1">
      <x v="11"/>
    </i>
    <i>
      <x v="9"/>
    </i>
    <i r="1">
      <x v="8"/>
    </i>
    <i>
      <x v="5"/>
    </i>
    <i r="1">
      <x v="8"/>
    </i>
    <i>
      <x v="6"/>
    </i>
    <i r="1">
      <x v="8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2516E-33A2-4462-9519-5CE69B1CB378}" name="Table1" displayName="Table1" ref="A1:C50" totalsRowShown="0">
  <autoFilter ref="A1:C50" xr:uid="{F9D2516E-33A2-4462-9519-5CE69B1CB378}"/>
  <tableColumns count="3">
    <tableColumn id="1" xr3:uid="{28201CF2-005D-4F3F-80A6-A7FF4EDC3CFB}" name="Department"/>
    <tableColumn id="2" xr3:uid="{B6C889AE-2487-4395-9EEB-B2E764B09C02}" name="Equipment Class"/>
    <tableColumn id="3" xr3:uid="{C814B98A-2EE3-427A-9F8C-4A7F96332DCF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2" workbookViewId="0">
      <selection activeCell="B13" sqref="A2:C50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t="s">
        <v>5</v>
      </c>
      <c r="B2" t="s">
        <v>6</v>
      </c>
      <c r="C2">
        <v>21</v>
      </c>
    </row>
    <row r="3" spans="1:7" x14ac:dyDescent="0.35">
      <c r="A3" t="s">
        <v>5</v>
      </c>
      <c r="B3" t="s">
        <v>7</v>
      </c>
      <c r="C3">
        <v>1</v>
      </c>
      <c r="F3" s="1" t="s">
        <v>29</v>
      </c>
      <c r="G3" s="1">
        <f>SUM(Table1[Equipment Count])</f>
        <v>1582</v>
      </c>
    </row>
    <row r="4" spans="1:7" x14ac:dyDescent="0.35">
      <c r="A4" t="s">
        <v>5</v>
      </c>
      <c r="B4" t="s">
        <v>4</v>
      </c>
      <c r="C4">
        <v>23</v>
      </c>
      <c r="F4" s="1" t="s">
        <v>30</v>
      </c>
      <c r="G4" s="1">
        <f>AVERAGE(Table1[Equipment Count])</f>
        <v>32.285714285714285</v>
      </c>
    </row>
    <row r="5" spans="1:7" x14ac:dyDescent="0.35">
      <c r="A5" t="s">
        <v>8</v>
      </c>
      <c r="B5" t="s">
        <v>4</v>
      </c>
      <c r="C5">
        <v>2</v>
      </c>
      <c r="F5" s="1" t="s">
        <v>31</v>
      </c>
      <c r="G5" s="1">
        <f>MIN(Table1[Equipment Count])</f>
        <v>1</v>
      </c>
    </row>
    <row r="6" spans="1:7" x14ac:dyDescent="0.35">
      <c r="A6" t="s">
        <v>9</v>
      </c>
      <c r="B6" t="s">
        <v>6</v>
      </c>
      <c r="C6">
        <v>3</v>
      </c>
      <c r="F6" s="1" t="s">
        <v>32</v>
      </c>
      <c r="G6" s="1">
        <f>MAX(Table1[Equipment Count])</f>
        <v>379</v>
      </c>
    </row>
    <row r="7" spans="1:7" x14ac:dyDescent="0.35">
      <c r="A7" t="s">
        <v>9</v>
      </c>
      <c r="B7" t="s">
        <v>10</v>
      </c>
      <c r="C7">
        <v>2</v>
      </c>
      <c r="F7" s="1" t="s">
        <v>33</v>
      </c>
      <c r="G7" s="1">
        <f>COUNT(Table1[Equipment Count])</f>
        <v>49</v>
      </c>
    </row>
    <row r="8" spans="1:7" x14ac:dyDescent="0.35">
      <c r="A8" t="s">
        <v>9</v>
      </c>
      <c r="B8" t="s">
        <v>11</v>
      </c>
      <c r="C8">
        <v>1</v>
      </c>
    </row>
    <row r="9" spans="1:7" x14ac:dyDescent="0.35">
      <c r="A9" t="s">
        <v>12</v>
      </c>
      <c r="B9" t="s">
        <v>10</v>
      </c>
      <c r="C9">
        <v>2</v>
      </c>
    </row>
    <row r="10" spans="1:7" x14ac:dyDescent="0.35">
      <c r="A10" t="s">
        <v>12</v>
      </c>
      <c r="B10" t="s">
        <v>13</v>
      </c>
      <c r="C10">
        <v>42</v>
      </c>
    </row>
    <row r="11" spans="1:7" x14ac:dyDescent="0.35">
      <c r="A11" t="s">
        <v>12</v>
      </c>
      <c r="B11" t="s">
        <v>7</v>
      </c>
      <c r="C11">
        <v>1</v>
      </c>
    </row>
    <row r="12" spans="1:7" x14ac:dyDescent="0.35">
      <c r="A12" t="s">
        <v>12</v>
      </c>
      <c r="B12" t="s">
        <v>4</v>
      </c>
      <c r="C12">
        <v>11</v>
      </c>
    </row>
    <row r="13" spans="1:7" x14ac:dyDescent="0.35">
      <c r="A13" t="s">
        <v>14</v>
      </c>
      <c r="B13" t="s">
        <v>7</v>
      </c>
      <c r="C13">
        <v>1</v>
      </c>
    </row>
    <row r="14" spans="1:7" x14ac:dyDescent="0.35">
      <c r="A14" t="s">
        <v>15</v>
      </c>
      <c r="B14" t="s">
        <v>16</v>
      </c>
      <c r="C14">
        <v>9</v>
      </c>
    </row>
    <row r="15" spans="1:7" x14ac:dyDescent="0.35">
      <c r="A15" t="s">
        <v>15</v>
      </c>
      <c r="B15" t="s">
        <v>7</v>
      </c>
      <c r="C15">
        <v>27</v>
      </c>
    </row>
    <row r="16" spans="1:7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D31B-E0A8-44ED-B67A-7C1A4DD56915}">
  <dimension ref="A1:B14"/>
  <sheetViews>
    <sheetView workbookViewId="0">
      <selection activeCell="B5" sqref="B5"/>
    </sheetView>
  </sheetViews>
  <sheetFormatPr defaultRowHeight="14.5" x14ac:dyDescent="0.35"/>
  <cols>
    <col min="1" max="1" width="27.54296875" bestFit="1" customWidth="1"/>
    <col min="2" max="2" width="22.08984375" bestFit="1" customWidth="1"/>
    <col min="3" max="3" width="19" bestFit="1" customWidth="1"/>
  </cols>
  <sheetData>
    <row r="1" spans="1:2" x14ac:dyDescent="0.35">
      <c r="A1" s="2" t="s">
        <v>34</v>
      </c>
      <c r="B1" t="s">
        <v>36</v>
      </c>
    </row>
    <row r="2" spans="1:2" x14ac:dyDescent="0.35">
      <c r="A2" s="3" t="s">
        <v>26</v>
      </c>
      <c r="B2" s="4">
        <v>1221</v>
      </c>
    </row>
    <row r="3" spans="1:2" x14ac:dyDescent="0.35">
      <c r="A3" s="3" t="s">
        <v>15</v>
      </c>
      <c r="B3" s="4">
        <v>109</v>
      </c>
    </row>
    <row r="4" spans="1:2" x14ac:dyDescent="0.35">
      <c r="A4" s="3" t="s">
        <v>19</v>
      </c>
      <c r="B4" s="4">
        <v>85</v>
      </c>
    </row>
    <row r="5" spans="1:2" x14ac:dyDescent="0.35">
      <c r="A5" s="3" t="s">
        <v>12</v>
      </c>
      <c r="B5" s="4">
        <v>56</v>
      </c>
    </row>
    <row r="6" spans="1:2" x14ac:dyDescent="0.35">
      <c r="A6" s="3" t="s">
        <v>5</v>
      </c>
      <c r="B6" s="4">
        <v>45</v>
      </c>
    </row>
    <row r="7" spans="1:2" x14ac:dyDescent="0.35">
      <c r="A7" s="3" t="s">
        <v>18</v>
      </c>
      <c r="B7" s="4">
        <v>35</v>
      </c>
    </row>
    <row r="8" spans="1:2" x14ac:dyDescent="0.35">
      <c r="A8" s="3" t="s">
        <v>25</v>
      </c>
      <c r="B8" s="4">
        <v>16</v>
      </c>
    </row>
    <row r="9" spans="1:2" x14ac:dyDescent="0.35">
      <c r="A9" s="3" t="s">
        <v>9</v>
      </c>
      <c r="B9" s="4">
        <v>6</v>
      </c>
    </row>
    <row r="10" spans="1:2" x14ac:dyDescent="0.35">
      <c r="A10" s="3" t="s">
        <v>24</v>
      </c>
      <c r="B10" s="4">
        <v>5</v>
      </c>
    </row>
    <row r="11" spans="1:2" x14ac:dyDescent="0.35">
      <c r="A11" s="3" t="s">
        <v>8</v>
      </c>
      <c r="B11" s="4">
        <v>2</v>
      </c>
    </row>
    <row r="12" spans="1:2" x14ac:dyDescent="0.35">
      <c r="A12" s="3" t="s">
        <v>14</v>
      </c>
      <c r="B12" s="4">
        <v>1</v>
      </c>
    </row>
    <row r="13" spans="1:2" x14ac:dyDescent="0.35">
      <c r="A13" s="3" t="s">
        <v>17</v>
      </c>
      <c r="B13" s="4">
        <v>1</v>
      </c>
    </row>
    <row r="14" spans="1:2" x14ac:dyDescent="0.35">
      <c r="A14" s="3" t="s">
        <v>35</v>
      </c>
      <c r="B14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8FC3-20B0-4634-AE06-8712BE363721}">
  <dimension ref="A3:E56"/>
  <sheetViews>
    <sheetView tabSelected="1" zoomScaleNormal="100" workbookViewId="0">
      <selection activeCell="E7" sqref="E7"/>
    </sheetView>
  </sheetViews>
  <sheetFormatPr defaultRowHeight="14.5" x14ac:dyDescent="0.35"/>
  <cols>
    <col min="1" max="1" width="29.453125" bestFit="1" customWidth="1"/>
    <col min="2" max="2" width="22.08984375" bestFit="1" customWidth="1"/>
    <col min="3" max="3" width="10.36328125" bestFit="1" customWidth="1"/>
    <col min="4" max="4" width="12.26953125" bestFit="1" customWidth="1"/>
    <col min="5" max="5" width="24.54296875" bestFit="1" customWidth="1"/>
    <col min="6" max="6" width="13" bestFit="1" customWidth="1"/>
    <col min="7" max="7" width="15.54296875" bestFit="1" customWidth="1"/>
    <col min="8" max="8" width="24.26953125" bestFit="1" customWidth="1"/>
    <col min="9" max="9" width="17.1796875" bestFit="1" customWidth="1"/>
    <col min="10" max="10" width="15.36328125" bestFit="1" customWidth="1"/>
    <col min="11" max="11" width="15.26953125" bestFit="1" customWidth="1"/>
    <col min="12" max="12" width="5.90625" bestFit="1" customWidth="1"/>
    <col min="13" max="13" width="4.1796875" bestFit="1" customWidth="1"/>
    <col min="14" max="14" width="10.08984375" bestFit="1" customWidth="1"/>
    <col min="15" max="15" width="4.08984375" bestFit="1" customWidth="1"/>
    <col min="16" max="16" width="10.7265625" bestFit="1" customWidth="1"/>
  </cols>
  <sheetData>
    <row r="3" spans="1:5" x14ac:dyDescent="0.35">
      <c r="A3" s="2" t="s">
        <v>34</v>
      </c>
      <c r="B3" t="s">
        <v>36</v>
      </c>
    </row>
    <row r="4" spans="1:5" x14ac:dyDescent="0.35">
      <c r="A4" s="3" t="s">
        <v>26</v>
      </c>
      <c r="B4" s="4">
        <v>1221</v>
      </c>
    </row>
    <row r="5" spans="1:5" x14ac:dyDescent="0.35">
      <c r="A5" s="3" t="s">
        <v>15</v>
      </c>
      <c r="B5" s="4">
        <v>109</v>
      </c>
      <c r="E5" t="s">
        <v>37</v>
      </c>
    </row>
    <row r="6" spans="1:5" x14ac:dyDescent="0.35">
      <c r="A6" s="5" t="s">
        <v>16</v>
      </c>
      <c r="B6" s="4">
        <v>9</v>
      </c>
      <c r="E6" t="s">
        <v>40</v>
      </c>
    </row>
    <row r="7" spans="1:5" x14ac:dyDescent="0.35">
      <c r="A7" s="5" t="s">
        <v>6</v>
      </c>
      <c r="B7" s="4">
        <v>24</v>
      </c>
    </row>
    <row r="8" spans="1:5" x14ac:dyDescent="0.35">
      <c r="A8" s="5" t="s">
        <v>4</v>
      </c>
      <c r="B8" s="4">
        <v>48</v>
      </c>
    </row>
    <row r="9" spans="1:5" x14ac:dyDescent="0.35">
      <c r="A9" s="5" t="s">
        <v>7</v>
      </c>
      <c r="B9" s="4">
        <v>27</v>
      </c>
    </row>
    <row r="10" spans="1:5" x14ac:dyDescent="0.35">
      <c r="A10" s="5" t="s">
        <v>10</v>
      </c>
      <c r="B10" s="4">
        <v>1</v>
      </c>
    </row>
    <row r="11" spans="1:5" x14ac:dyDescent="0.35">
      <c r="A11" s="3" t="s">
        <v>19</v>
      </c>
      <c r="B11" s="4">
        <v>85</v>
      </c>
    </row>
    <row r="12" spans="1:5" x14ac:dyDescent="0.35">
      <c r="A12" s="5" t="s">
        <v>11</v>
      </c>
      <c r="B12" s="4">
        <v>1</v>
      </c>
    </row>
    <row r="13" spans="1:5" x14ac:dyDescent="0.35">
      <c r="A13" s="5" t="s">
        <v>6</v>
      </c>
      <c r="B13" s="4">
        <v>3</v>
      </c>
    </row>
    <row r="14" spans="1:5" x14ac:dyDescent="0.35">
      <c r="A14" s="5" t="s">
        <v>21</v>
      </c>
      <c r="B14" s="4">
        <v>4</v>
      </c>
    </row>
    <row r="15" spans="1:5" x14ac:dyDescent="0.35">
      <c r="A15" s="5" t="s">
        <v>23</v>
      </c>
      <c r="B15" s="4">
        <v>1</v>
      </c>
    </row>
    <row r="16" spans="1:5" x14ac:dyDescent="0.35">
      <c r="A16" s="5" t="s">
        <v>22</v>
      </c>
      <c r="B16" s="4">
        <v>46</v>
      </c>
    </row>
    <row r="17" spans="1:2" x14ac:dyDescent="0.35">
      <c r="A17" s="5" t="s">
        <v>3</v>
      </c>
      <c r="B17" s="4">
        <v>20</v>
      </c>
    </row>
    <row r="18" spans="1:2" x14ac:dyDescent="0.35">
      <c r="A18" s="5" t="s">
        <v>20</v>
      </c>
      <c r="B18" s="4">
        <v>8</v>
      </c>
    </row>
    <row r="19" spans="1:2" x14ac:dyDescent="0.35">
      <c r="A19" s="5" t="s">
        <v>4</v>
      </c>
      <c r="B19" s="4">
        <v>1</v>
      </c>
    </row>
    <row r="20" spans="1:2" x14ac:dyDescent="0.35">
      <c r="A20" s="5" t="s">
        <v>7</v>
      </c>
      <c r="B20" s="4">
        <v>1</v>
      </c>
    </row>
    <row r="21" spans="1:2" x14ac:dyDescent="0.35">
      <c r="A21" s="3" t="s">
        <v>12</v>
      </c>
      <c r="B21" s="4">
        <v>56</v>
      </c>
    </row>
    <row r="22" spans="1:2" x14ac:dyDescent="0.35">
      <c r="A22" s="5" t="s">
        <v>13</v>
      </c>
      <c r="B22" s="4">
        <v>42</v>
      </c>
    </row>
    <row r="23" spans="1:2" x14ac:dyDescent="0.35">
      <c r="A23" s="5" t="s">
        <v>4</v>
      </c>
      <c r="B23" s="4">
        <v>11</v>
      </c>
    </row>
    <row r="24" spans="1:2" x14ac:dyDescent="0.35">
      <c r="A24" s="5" t="s">
        <v>7</v>
      </c>
      <c r="B24" s="4">
        <v>1</v>
      </c>
    </row>
    <row r="25" spans="1:2" x14ac:dyDescent="0.35">
      <c r="A25" s="5" t="s">
        <v>10</v>
      </c>
      <c r="B25" s="4">
        <v>2</v>
      </c>
    </row>
    <row r="26" spans="1:2" x14ac:dyDescent="0.35">
      <c r="A26" s="3" t="s">
        <v>5</v>
      </c>
      <c r="B26" s="4">
        <v>45</v>
      </c>
    </row>
    <row r="27" spans="1:2" x14ac:dyDescent="0.35">
      <c r="A27" s="5" t="s">
        <v>6</v>
      </c>
      <c r="B27" s="4">
        <v>21</v>
      </c>
    </row>
    <row r="28" spans="1:2" x14ac:dyDescent="0.35">
      <c r="A28" s="5" t="s">
        <v>4</v>
      </c>
      <c r="B28" s="4">
        <v>23</v>
      </c>
    </row>
    <row r="29" spans="1:2" x14ac:dyDescent="0.35">
      <c r="A29" s="5" t="s">
        <v>7</v>
      </c>
      <c r="B29" s="4">
        <v>1</v>
      </c>
    </row>
    <row r="30" spans="1:2" x14ac:dyDescent="0.35">
      <c r="A30" s="3" t="s">
        <v>18</v>
      </c>
      <c r="B30" s="4">
        <v>35</v>
      </c>
    </row>
    <row r="31" spans="1:2" x14ac:dyDescent="0.35">
      <c r="A31" s="5" t="s">
        <v>28</v>
      </c>
      <c r="B31" s="4">
        <v>7</v>
      </c>
    </row>
    <row r="32" spans="1:2" x14ac:dyDescent="0.35">
      <c r="A32" s="5" t="s">
        <v>6</v>
      </c>
      <c r="B32" s="4">
        <v>5</v>
      </c>
    </row>
    <row r="33" spans="1:2" x14ac:dyDescent="0.35">
      <c r="A33" s="5" t="s">
        <v>4</v>
      </c>
      <c r="B33" s="4">
        <v>6</v>
      </c>
    </row>
    <row r="34" spans="1:2" x14ac:dyDescent="0.35">
      <c r="A34" s="5" t="s">
        <v>7</v>
      </c>
      <c r="B34" s="4">
        <v>2</v>
      </c>
    </row>
    <row r="35" spans="1:2" x14ac:dyDescent="0.35">
      <c r="A35" s="5" t="s">
        <v>10</v>
      </c>
      <c r="B35" s="4">
        <v>15</v>
      </c>
    </row>
    <row r="36" spans="1:2" x14ac:dyDescent="0.35">
      <c r="A36" s="3" t="s">
        <v>25</v>
      </c>
      <c r="B36" s="4">
        <v>16</v>
      </c>
    </row>
    <row r="37" spans="1:2" x14ac:dyDescent="0.35">
      <c r="A37" s="5" t="s">
        <v>16</v>
      </c>
      <c r="B37" s="4">
        <v>1</v>
      </c>
    </row>
    <row r="38" spans="1:2" x14ac:dyDescent="0.35">
      <c r="A38" s="5" t="s">
        <v>6</v>
      </c>
      <c r="B38" s="4">
        <v>1</v>
      </c>
    </row>
    <row r="39" spans="1:2" x14ac:dyDescent="0.35">
      <c r="A39" s="5" t="s">
        <v>7</v>
      </c>
      <c r="B39" s="4">
        <v>3</v>
      </c>
    </row>
    <row r="40" spans="1:2" x14ac:dyDescent="0.35">
      <c r="A40" s="5" t="s">
        <v>10</v>
      </c>
      <c r="B40" s="4">
        <v>11</v>
      </c>
    </row>
    <row r="41" spans="1:2" x14ac:dyDescent="0.35">
      <c r="A41" s="3" t="s">
        <v>9</v>
      </c>
      <c r="B41" s="4">
        <v>6</v>
      </c>
    </row>
    <row r="42" spans="1:2" x14ac:dyDescent="0.35">
      <c r="A42" s="5" t="s">
        <v>11</v>
      </c>
      <c r="B42" s="4">
        <v>1</v>
      </c>
    </row>
    <row r="43" spans="1:2" x14ac:dyDescent="0.35">
      <c r="A43" s="5" t="s">
        <v>6</v>
      </c>
      <c r="B43" s="4">
        <v>3</v>
      </c>
    </row>
    <row r="44" spans="1:2" x14ac:dyDescent="0.35">
      <c r="A44" s="5" t="s">
        <v>10</v>
      </c>
      <c r="B44" s="4">
        <v>2</v>
      </c>
    </row>
    <row r="45" spans="1:2" x14ac:dyDescent="0.35">
      <c r="A45" s="3" t="s">
        <v>24</v>
      </c>
      <c r="B45" s="4">
        <v>5</v>
      </c>
    </row>
    <row r="46" spans="1:2" x14ac:dyDescent="0.35">
      <c r="A46" s="5" t="s">
        <v>22</v>
      </c>
      <c r="B46" s="4">
        <v>1</v>
      </c>
    </row>
    <row r="47" spans="1:2" x14ac:dyDescent="0.35">
      <c r="A47" s="5" t="s">
        <v>4</v>
      </c>
      <c r="B47" s="4">
        <v>2</v>
      </c>
    </row>
    <row r="48" spans="1:2" x14ac:dyDescent="0.35">
      <c r="A48" s="5" t="s">
        <v>7</v>
      </c>
      <c r="B48" s="4">
        <v>1</v>
      </c>
    </row>
    <row r="49" spans="1:2" x14ac:dyDescent="0.35">
      <c r="A49" s="5" t="s">
        <v>10</v>
      </c>
      <c r="B49" s="4">
        <v>1</v>
      </c>
    </row>
    <row r="50" spans="1:2" x14ac:dyDescent="0.35">
      <c r="A50" s="3" t="s">
        <v>8</v>
      </c>
      <c r="B50" s="4">
        <v>2</v>
      </c>
    </row>
    <row r="51" spans="1:2" x14ac:dyDescent="0.35">
      <c r="A51" s="5" t="s">
        <v>4</v>
      </c>
      <c r="B51" s="4">
        <v>2</v>
      </c>
    </row>
    <row r="52" spans="1:2" x14ac:dyDescent="0.35">
      <c r="A52" s="3" t="s">
        <v>14</v>
      </c>
      <c r="B52" s="4">
        <v>1</v>
      </c>
    </row>
    <row r="53" spans="1:2" x14ac:dyDescent="0.35">
      <c r="A53" s="5" t="s">
        <v>7</v>
      </c>
      <c r="B53" s="4">
        <v>1</v>
      </c>
    </row>
    <row r="54" spans="1:2" x14ac:dyDescent="0.35">
      <c r="A54" s="3" t="s">
        <v>17</v>
      </c>
      <c r="B54" s="4">
        <v>1</v>
      </c>
    </row>
    <row r="55" spans="1:2" x14ac:dyDescent="0.35">
      <c r="A55" s="5" t="s">
        <v>10</v>
      </c>
      <c r="B55" s="4">
        <v>1</v>
      </c>
    </row>
    <row r="56" spans="1:2" x14ac:dyDescent="0.35">
      <c r="A56" s="3" t="s">
        <v>35</v>
      </c>
      <c r="B5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40A4-5268-49A2-B4FD-CB324422432D}">
  <dimension ref="A2:E65"/>
  <sheetViews>
    <sheetView zoomScale="120" zoomScaleNormal="120" workbookViewId="0">
      <selection activeCell="E5" sqref="E5"/>
    </sheetView>
  </sheetViews>
  <sheetFormatPr defaultRowHeight="14.5" x14ac:dyDescent="0.35"/>
  <cols>
    <col min="1" max="1" width="31.36328125" bestFit="1" customWidth="1"/>
    <col min="2" max="2" width="22.08984375" bestFit="1" customWidth="1"/>
  </cols>
  <sheetData>
    <row r="2" spans="1:5" x14ac:dyDescent="0.35">
      <c r="A2" s="2" t="s">
        <v>34</v>
      </c>
      <c r="B2" t="s">
        <v>36</v>
      </c>
    </row>
    <row r="3" spans="1:5" x14ac:dyDescent="0.35">
      <c r="A3" s="3" t="s">
        <v>27</v>
      </c>
      <c r="B3" s="4">
        <v>379</v>
      </c>
    </row>
    <row r="4" spans="1:5" x14ac:dyDescent="0.35">
      <c r="A4" s="3" t="s">
        <v>13</v>
      </c>
      <c r="B4" s="4">
        <v>290</v>
      </c>
      <c r="E4" t="s">
        <v>39</v>
      </c>
    </row>
    <row r="5" spans="1:5" x14ac:dyDescent="0.35">
      <c r="A5" s="5" t="s">
        <v>12</v>
      </c>
      <c r="B5" s="4">
        <v>42</v>
      </c>
      <c r="E5" t="s">
        <v>38</v>
      </c>
    </row>
    <row r="6" spans="1:5" x14ac:dyDescent="0.35">
      <c r="A6" s="5" t="s">
        <v>26</v>
      </c>
      <c r="B6" s="4">
        <v>248</v>
      </c>
    </row>
    <row r="7" spans="1:5" x14ac:dyDescent="0.35">
      <c r="A7" s="3" t="s">
        <v>28</v>
      </c>
      <c r="B7" s="4">
        <v>283</v>
      </c>
    </row>
    <row r="8" spans="1:5" x14ac:dyDescent="0.35">
      <c r="A8" s="5" t="s">
        <v>18</v>
      </c>
      <c r="B8" s="4">
        <v>7</v>
      </c>
    </row>
    <row r="9" spans="1:5" x14ac:dyDescent="0.35">
      <c r="A9" s="5" t="s">
        <v>26</v>
      </c>
      <c r="B9" s="4">
        <v>276</v>
      </c>
    </row>
    <row r="10" spans="1:5" x14ac:dyDescent="0.35">
      <c r="A10" s="3" t="s">
        <v>6</v>
      </c>
      <c r="B10" s="4">
        <v>150</v>
      </c>
    </row>
    <row r="11" spans="1:5" x14ac:dyDescent="0.35">
      <c r="A11" s="5" t="s">
        <v>5</v>
      </c>
      <c r="B11" s="4">
        <v>21</v>
      </c>
    </row>
    <row r="12" spans="1:5" x14ac:dyDescent="0.35">
      <c r="A12" s="5" t="s">
        <v>9</v>
      </c>
      <c r="B12" s="4">
        <v>3</v>
      </c>
    </row>
    <row r="13" spans="1:5" x14ac:dyDescent="0.35">
      <c r="A13" s="5" t="s">
        <v>15</v>
      </c>
      <c r="B13" s="4">
        <v>24</v>
      </c>
    </row>
    <row r="14" spans="1:5" x14ac:dyDescent="0.35">
      <c r="A14" s="5" t="s">
        <v>18</v>
      </c>
      <c r="B14" s="4">
        <v>5</v>
      </c>
    </row>
    <row r="15" spans="1:5" x14ac:dyDescent="0.35">
      <c r="A15" s="5" t="s">
        <v>19</v>
      </c>
      <c r="B15" s="4">
        <v>3</v>
      </c>
    </row>
    <row r="16" spans="1:5" x14ac:dyDescent="0.35">
      <c r="A16" s="5" t="s">
        <v>25</v>
      </c>
      <c r="B16" s="4">
        <v>1</v>
      </c>
    </row>
    <row r="17" spans="1:2" x14ac:dyDescent="0.35">
      <c r="A17" s="5" t="s">
        <v>26</v>
      </c>
      <c r="B17" s="4">
        <v>93</v>
      </c>
    </row>
    <row r="18" spans="1:2" x14ac:dyDescent="0.35">
      <c r="A18" s="3" t="s">
        <v>4</v>
      </c>
      <c r="B18" s="4">
        <v>130</v>
      </c>
    </row>
    <row r="19" spans="1:2" x14ac:dyDescent="0.35">
      <c r="A19" s="5" t="s">
        <v>5</v>
      </c>
      <c r="B19" s="4">
        <v>23</v>
      </c>
    </row>
    <row r="20" spans="1:2" x14ac:dyDescent="0.35">
      <c r="A20" s="5" t="s">
        <v>8</v>
      </c>
      <c r="B20" s="4">
        <v>2</v>
      </c>
    </row>
    <row r="21" spans="1:2" x14ac:dyDescent="0.35">
      <c r="A21" s="5" t="s">
        <v>12</v>
      </c>
      <c r="B21" s="4">
        <v>11</v>
      </c>
    </row>
    <row r="22" spans="1:2" x14ac:dyDescent="0.35">
      <c r="A22" s="5" t="s">
        <v>15</v>
      </c>
      <c r="B22" s="4">
        <v>48</v>
      </c>
    </row>
    <row r="23" spans="1:2" x14ac:dyDescent="0.35">
      <c r="A23" s="5" t="s">
        <v>18</v>
      </c>
      <c r="B23" s="4">
        <v>6</v>
      </c>
    </row>
    <row r="24" spans="1:2" x14ac:dyDescent="0.35">
      <c r="A24" s="5" t="s">
        <v>19</v>
      </c>
      <c r="B24" s="4">
        <v>1</v>
      </c>
    </row>
    <row r="25" spans="1:2" x14ac:dyDescent="0.35">
      <c r="A25" s="5" t="s">
        <v>24</v>
      </c>
      <c r="B25" s="4">
        <v>2</v>
      </c>
    </row>
    <row r="26" spans="1:2" x14ac:dyDescent="0.35">
      <c r="A26" s="5" t="s">
        <v>26</v>
      </c>
      <c r="B26" s="4">
        <v>37</v>
      </c>
    </row>
    <row r="27" spans="1:2" x14ac:dyDescent="0.35">
      <c r="A27" s="3" t="s">
        <v>11</v>
      </c>
      <c r="B27" s="4">
        <v>100</v>
      </c>
    </row>
    <row r="28" spans="1:2" x14ac:dyDescent="0.35">
      <c r="A28" s="5" t="s">
        <v>9</v>
      </c>
      <c r="B28" s="4">
        <v>1</v>
      </c>
    </row>
    <row r="29" spans="1:2" x14ac:dyDescent="0.35">
      <c r="A29" s="5" t="s">
        <v>19</v>
      </c>
      <c r="B29" s="4">
        <v>1</v>
      </c>
    </row>
    <row r="30" spans="1:2" x14ac:dyDescent="0.35">
      <c r="A30" s="5" t="s">
        <v>26</v>
      </c>
      <c r="B30" s="4">
        <v>98</v>
      </c>
    </row>
    <row r="31" spans="1:2" x14ac:dyDescent="0.35">
      <c r="A31" s="3" t="s">
        <v>7</v>
      </c>
      <c r="B31" s="4">
        <v>90</v>
      </c>
    </row>
    <row r="32" spans="1:2" x14ac:dyDescent="0.35">
      <c r="A32" s="5" t="s">
        <v>5</v>
      </c>
      <c r="B32" s="4">
        <v>1</v>
      </c>
    </row>
    <row r="33" spans="1:2" x14ac:dyDescent="0.35">
      <c r="A33" s="5" t="s">
        <v>12</v>
      </c>
      <c r="B33" s="4">
        <v>1</v>
      </c>
    </row>
    <row r="34" spans="1:2" x14ac:dyDescent="0.35">
      <c r="A34" s="5" t="s">
        <v>14</v>
      </c>
      <c r="B34" s="4">
        <v>1</v>
      </c>
    </row>
    <row r="35" spans="1:2" x14ac:dyDescent="0.35">
      <c r="A35" s="5" t="s">
        <v>15</v>
      </c>
      <c r="B35" s="4">
        <v>27</v>
      </c>
    </row>
    <row r="36" spans="1:2" x14ac:dyDescent="0.35">
      <c r="A36" s="5" t="s">
        <v>18</v>
      </c>
      <c r="B36" s="4">
        <v>2</v>
      </c>
    </row>
    <row r="37" spans="1:2" x14ac:dyDescent="0.35">
      <c r="A37" s="5" t="s">
        <v>19</v>
      </c>
      <c r="B37" s="4">
        <v>1</v>
      </c>
    </row>
    <row r="38" spans="1:2" x14ac:dyDescent="0.35">
      <c r="A38" s="5" t="s">
        <v>24</v>
      </c>
      <c r="B38" s="4">
        <v>1</v>
      </c>
    </row>
    <row r="39" spans="1:2" x14ac:dyDescent="0.35">
      <c r="A39" s="5" t="s">
        <v>25</v>
      </c>
      <c r="B39" s="4">
        <v>3</v>
      </c>
    </row>
    <row r="40" spans="1:2" x14ac:dyDescent="0.35">
      <c r="A40" s="5" t="s">
        <v>26</v>
      </c>
      <c r="B40" s="4">
        <v>53</v>
      </c>
    </row>
    <row r="41" spans="1:2" x14ac:dyDescent="0.35">
      <c r="A41" s="3" t="s">
        <v>10</v>
      </c>
      <c r="B41" s="4">
        <v>65</v>
      </c>
    </row>
    <row r="42" spans="1:2" x14ac:dyDescent="0.35">
      <c r="A42" s="5" t="s">
        <v>9</v>
      </c>
      <c r="B42" s="4">
        <v>2</v>
      </c>
    </row>
    <row r="43" spans="1:2" x14ac:dyDescent="0.35">
      <c r="A43" s="5" t="s">
        <v>12</v>
      </c>
      <c r="B43" s="4">
        <v>2</v>
      </c>
    </row>
    <row r="44" spans="1:2" x14ac:dyDescent="0.35">
      <c r="A44" s="5" t="s">
        <v>15</v>
      </c>
      <c r="B44" s="4">
        <v>1</v>
      </c>
    </row>
    <row r="45" spans="1:2" x14ac:dyDescent="0.35">
      <c r="A45" s="5" t="s">
        <v>17</v>
      </c>
      <c r="B45" s="4">
        <v>1</v>
      </c>
    </row>
    <row r="46" spans="1:2" x14ac:dyDescent="0.35">
      <c r="A46" s="5" t="s">
        <v>18</v>
      </c>
      <c r="B46" s="4">
        <v>15</v>
      </c>
    </row>
    <row r="47" spans="1:2" x14ac:dyDescent="0.35">
      <c r="A47" s="5" t="s">
        <v>24</v>
      </c>
      <c r="B47" s="4">
        <v>1</v>
      </c>
    </row>
    <row r="48" spans="1:2" x14ac:dyDescent="0.35">
      <c r="A48" s="5" t="s">
        <v>25</v>
      </c>
      <c r="B48" s="4">
        <v>11</v>
      </c>
    </row>
    <row r="49" spans="1:2" x14ac:dyDescent="0.35">
      <c r="A49" s="5" t="s">
        <v>26</v>
      </c>
      <c r="B49" s="4">
        <v>32</v>
      </c>
    </row>
    <row r="50" spans="1:2" x14ac:dyDescent="0.35">
      <c r="A50" s="3" t="s">
        <v>22</v>
      </c>
      <c r="B50" s="4">
        <v>47</v>
      </c>
    </row>
    <row r="51" spans="1:2" x14ac:dyDescent="0.35">
      <c r="A51" s="5" t="s">
        <v>19</v>
      </c>
      <c r="B51" s="4">
        <v>46</v>
      </c>
    </row>
    <row r="52" spans="1:2" x14ac:dyDescent="0.35">
      <c r="A52" s="5" t="s">
        <v>24</v>
      </c>
      <c r="B52" s="4">
        <v>1</v>
      </c>
    </row>
    <row r="53" spans="1:2" x14ac:dyDescent="0.35">
      <c r="A53" s="3" t="s">
        <v>3</v>
      </c>
      <c r="B53" s="4">
        <v>20</v>
      </c>
    </row>
    <row r="54" spans="1:2" x14ac:dyDescent="0.35">
      <c r="A54" s="5" t="s">
        <v>19</v>
      </c>
      <c r="B54" s="4">
        <v>20</v>
      </c>
    </row>
    <row r="55" spans="1:2" x14ac:dyDescent="0.35">
      <c r="A55" s="3" t="s">
        <v>16</v>
      </c>
      <c r="B55" s="4">
        <v>15</v>
      </c>
    </row>
    <row r="56" spans="1:2" x14ac:dyDescent="0.35">
      <c r="A56" s="5" t="s">
        <v>15</v>
      </c>
      <c r="B56" s="4">
        <v>9</v>
      </c>
    </row>
    <row r="57" spans="1:2" x14ac:dyDescent="0.35">
      <c r="A57" s="5" t="s">
        <v>25</v>
      </c>
      <c r="B57" s="4">
        <v>1</v>
      </c>
    </row>
    <row r="58" spans="1:2" x14ac:dyDescent="0.35">
      <c r="A58" s="5" t="s">
        <v>26</v>
      </c>
      <c r="B58" s="4">
        <v>5</v>
      </c>
    </row>
    <row r="59" spans="1:2" x14ac:dyDescent="0.35">
      <c r="A59" s="3" t="s">
        <v>20</v>
      </c>
      <c r="B59" s="4">
        <v>8</v>
      </c>
    </row>
    <row r="60" spans="1:2" x14ac:dyDescent="0.35">
      <c r="A60" s="5" t="s">
        <v>19</v>
      </c>
      <c r="B60" s="4">
        <v>8</v>
      </c>
    </row>
    <row r="61" spans="1:2" x14ac:dyDescent="0.35">
      <c r="A61" s="3" t="s">
        <v>21</v>
      </c>
      <c r="B61" s="4">
        <v>4</v>
      </c>
    </row>
    <row r="62" spans="1:2" x14ac:dyDescent="0.35">
      <c r="A62" s="5" t="s">
        <v>19</v>
      </c>
      <c r="B62" s="4">
        <v>4</v>
      </c>
    </row>
    <row r="63" spans="1:2" x14ac:dyDescent="0.35">
      <c r="A63" s="3" t="s">
        <v>23</v>
      </c>
      <c r="B63" s="4">
        <v>1</v>
      </c>
    </row>
    <row r="64" spans="1:2" x14ac:dyDescent="0.35">
      <c r="A64" s="5" t="s">
        <v>19</v>
      </c>
      <c r="B64" s="4">
        <v>1</v>
      </c>
    </row>
    <row r="65" spans="1:2" x14ac:dyDescent="0.35">
      <c r="A65" s="3" t="s">
        <v>35</v>
      </c>
      <c r="B65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Pvt 1</vt:lpstr>
      <vt:lpstr>pvt 2</vt:lpstr>
      <vt:lpstr>pvt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2020-09-01T17:18:12Z</dcterms:created>
  <dcterms:modified xsi:type="dcterms:W3CDTF">2021-12-15T17:58:44Z</dcterms:modified>
</cp:coreProperties>
</file>