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Ada Developers Academy 2016\"/>
    </mc:Choice>
  </mc:AlternateContent>
  <bookViews>
    <workbookView xWindow="0" yWindow="1800" windowWidth="16815" windowHeight="7140"/>
  </bookViews>
  <sheets>
    <sheet name="Sheet5" sheetId="6" r:id="rId1"/>
  </sheets>
  <definedNames>
    <definedName name="_xlnm._FilterDatabase" localSheetId="0" hidden="1">Sheet5!$A$1:$AY$22</definedName>
  </definedNames>
  <calcPr calcId="152511"/>
</workbook>
</file>

<file path=xl/calcChain.xml><?xml version="1.0" encoding="utf-8"?>
<calcChain xmlns="http://schemas.openxmlformats.org/spreadsheetml/2006/main">
  <c r="M26" i="6" l="1"/>
</calcChain>
</file>

<file path=xl/sharedStrings.xml><?xml version="1.0" encoding="utf-8"?>
<sst xmlns="http://schemas.openxmlformats.org/spreadsheetml/2006/main" count="410" uniqueCount="179">
  <si>
    <t>BEGIN_YEARMONTH</t>
  </si>
  <si>
    <t>BEGIN_DAY</t>
  </si>
  <si>
    <t>BEGIN_TIME</t>
  </si>
  <si>
    <t>END_YEARMONTH</t>
  </si>
  <si>
    <t>END_DAY</t>
  </si>
  <si>
    <t>END_TIME</t>
  </si>
  <si>
    <t>EPISODE_ID</t>
  </si>
  <si>
    <t>EVENT_ID</t>
  </si>
  <si>
    <t>STATE</t>
  </si>
  <si>
    <t>STATE_FIPS</t>
  </si>
  <si>
    <t>YEAR</t>
  </si>
  <si>
    <t>MONTH_NAME</t>
  </si>
  <si>
    <t>EVENT_TYPE</t>
  </si>
  <si>
    <t>CZ_TYPE</t>
  </si>
  <si>
    <t>CZ_FIPS</t>
  </si>
  <si>
    <t>CZ_NAME</t>
  </si>
  <si>
    <t>WFO</t>
  </si>
  <si>
    <t>BEGIN_DATE_TIME</t>
  </si>
  <si>
    <t>CZ_TIMEZONE</t>
  </si>
  <si>
    <t>END_DATE_TIME</t>
  </si>
  <si>
    <t>INJURIES_DIRECT</t>
  </si>
  <si>
    <t>INJURIES_INDIRECT</t>
  </si>
  <si>
    <t>DEATHS_DIRECT</t>
  </si>
  <si>
    <t>DEATHS_INDIRECT</t>
  </si>
  <si>
    <t>DAMAGE_PROPERTY</t>
  </si>
  <si>
    <t>DAMAGE_CROPS</t>
  </si>
  <si>
    <t>SOURCE</t>
  </si>
  <si>
    <t>MAGNITUDE</t>
  </si>
  <si>
    <t>MAGNITUDE_TYPE</t>
  </si>
  <si>
    <t>FLOOD_CAUSE</t>
  </si>
  <si>
    <t>CATEGORY</t>
  </si>
  <si>
    <t>TOR_F_SCALE</t>
  </si>
  <si>
    <t>TOR_LENGTH</t>
  </si>
  <si>
    <t>TOR_WIDTH</t>
  </si>
  <si>
    <t>TOR_OTHER_WFO</t>
  </si>
  <si>
    <t>TOR_OTHER_CZ_STATE</t>
  </si>
  <si>
    <t>TOR_OTHER_CZ_FIPS</t>
  </si>
  <si>
    <t>TOR_OTHER_CZ_NAME</t>
  </si>
  <si>
    <t>BEGIN_RANGE</t>
  </si>
  <si>
    <t>BEGIN_AZIMUTH</t>
  </si>
  <si>
    <t>BEGIN_LOCATION</t>
  </si>
  <si>
    <t>END_RANGE</t>
  </si>
  <si>
    <t>END_AZIMUTH</t>
  </si>
  <si>
    <t>END_LOCATION</t>
  </si>
  <si>
    <t>BEGIN_LAT</t>
  </si>
  <si>
    <t>BEGIN_LON</t>
  </si>
  <si>
    <t>END_LAT</t>
  </si>
  <si>
    <t>END_LON</t>
  </si>
  <si>
    <t>EPISODE_NARRATIVE</t>
  </si>
  <si>
    <t>EVENT_NARRATIVE</t>
  </si>
  <si>
    <t>DATA_SOURCE</t>
  </si>
  <si>
    <t>January</t>
  </si>
  <si>
    <t>0.00K</t>
  </si>
  <si>
    <t>CSV</t>
  </si>
  <si>
    <t>December</t>
  </si>
  <si>
    <t>Trained Spotter</t>
  </si>
  <si>
    <t>March</t>
  </si>
  <si>
    <t>May</t>
  </si>
  <si>
    <t>July</t>
  </si>
  <si>
    <t>Flood</t>
  </si>
  <si>
    <t>C</t>
  </si>
  <si>
    <t>Heavy Rain</t>
  </si>
  <si>
    <t>Lightning</t>
  </si>
  <si>
    <t>Newspaper</t>
  </si>
  <si>
    <t>N</t>
  </si>
  <si>
    <t>S</t>
  </si>
  <si>
    <t>Hail</t>
  </si>
  <si>
    <t>W</t>
  </si>
  <si>
    <t>Thunderstorm Wind</t>
  </si>
  <si>
    <t>EG</t>
  </si>
  <si>
    <t>E</t>
  </si>
  <si>
    <t>June</t>
  </si>
  <si>
    <t>5.00K</t>
  </si>
  <si>
    <t>Public</t>
  </si>
  <si>
    <t>NW</t>
  </si>
  <si>
    <t>SE</t>
  </si>
  <si>
    <t>LINCOLN</t>
  </si>
  <si>
    <t>Official NWS Observations</t>
  </si>
  <si>
    <t>Mesonet</t>
  </si>
  <si>
    <t>SW</t>
  </si>
  <si>
    <t>NNW</t>
  </si>
  <si>
    <t>JEFFERSON</t>
  </si>
  <si>
    <t>WNW</t>
  </si>
  <si>
    <t>WASHINGTON</t>
  </si>
  <si>
    <t>ESE</t>
  </si>
  <si>
    <t>1.00K</t>
  </si>
  <si>
    <t>PIERCE</t>
  </si>
  <si>
    <t>SSW</t>
  </si>
  <si>
    <t>October</t>
  </si>
  <si>
    <t>12.00K</t>
  </si>
  <si>
    <t>County Official</t>
  </si>
  <si>
    <t>PARKER</t>
  </si>
  <si>
    <t>Other Federal Agency</t>
  </si>
  <si>
    <t>PST-8</t>
  </si>
  <si>
    <t>THURSTON</t>
  </si>
  <si>
    <t>LEWIS</t>
  </si>
  <si>
    <t>CLARK</t>
  </si>
  <si>
    <t>KIRKLAND</t>
  </si>
  <si>
    <t>EDEN</t>
  </si>
  <si>
    <t>Heavy Rain / Snow Melt</t>
  </si>
  <si>
    <t>SPIRIT LAKE</t>
  </si>
  <si>
    <t>PQR</t>
  </si>
  <si>
    <t>MASON</t>
  </si>
  <si>
    <t>SOUTH BEND</t>
  </si>
  <si>
    <t>WHITMAN</t>
  </si>
  <si>
    <t>PDT</t>
  </si>
  <si>
    <t>OTX</t>
  </si>
  <si>
    <t>CASTLE ROCK</t>
  </si>
  <si>
    <t>3.00M</t>
  </si>
  <si>
    <t>SILVERDALE</t>
  </si>
  <si>
    <t>SEW</t>
  </si>
  <si>
    <t>PARADISE INN</t>
  </si>
  <si>
    <t>There were isolated thunderstorms near and over the Cascade Mountains.  One briefly went severe when it produced nickel sized hail.</t>
  </si>
  <si>
    <t>A trained NWS spotter reported nickel size hail and occasional lightning while traveling in pierce county.</t>
  </si>
  <si>
    <t>DIAMOND</t>
  </si>
  <si>
    <t>A strong thunderstorm moving up from the southwest tracked across Whitman County, knocking out power to 4,000 customers in the west part of the county as well as Colfax.  West county areas that lost power included Diamond, Ewan, Ralston, and Marengo.  Two power posts were broken dear the Shawnee substation.</t>
  </si>
  <si>
    <t>SPOKANE</t>
  </si>
  <si>
    <t>A thunderstorm which brought brief heavy rain to the Spokane area contributed to the collapse of a roof in North Spokane.  The water inside the building reached 3-4 deep, with pieces of insulation mixed in the water as well.</t>
  </si>
  <si>
    <t>HARRINGTON</t>
  </si>
  <si>
    <t>A severe thunderstorm 3-5 miles SE of Harrington resulted in hail damage and downed trees.</t>
  </si>
  <si>
    <t>PEND OREILLE</t>
  </si>
  <si>
    <t>DIAMOND LAKE</t>
  </si>
  <si>
    <t>Severe outflow winds from a thunderstorm brought damaging winds to Diamond Lake.  Several trees were knocked down with dozens of homeowners reporting damage to their homes and docks.</t>
  </si>
  <si>
    <t>10.00M</t>
  </si>
  <si>
    <t>CENTRALIA</t>
  </si>
  <si>
    <t>KING</t>
  </si>
  <si>
    <t>Lightning struck a home in Kirkland, causing minor damage.</t>
  </si>
  <si>
    <t>50.00M</t>
  </si>
  <si>
    <t>COWLITZ</t>
  </si>
  <si>
    <t>A strong warm Pacific frontal system brought widespread steady rain to the forecast area over a period of 36 hours. This system brought between 2 to 4 inches of rain to the Coast Range and Willapa Hills, between 1 to 3 inches to the coast and Willamette Valley including Clark County, and between 2 to 5 inches to the Cascades.</t>
  </si>
  <si>
    <t>A total accumulation of 2.13 inches was reported at Castle Rock.</t>
  </si>
  <si>
    <t>WASHOUGAL</t>
  </si>
  <si>
    <t>A total accumulation of 1.76 inches was reported at Washougal.</t>
  </si>
  <si>
    <t>SKAMANIA</t>
  </si>
  <si>
    <t>A total accumulation of 2.70 inches was reported on the south side of Mount St. Helens by the June Lake SNOTEL site.</t>
  </si>
  <si>
    <t>WAHKIAKUM</t>
  </si>
  <si>
    <t>420.00K</t>
  </si>
  <si>
    <t>ROSBURG</t>
  </si>
  <si>
    <t>Two very powerful storms with origins in the Tropics brought hazardous weather to the Pacific Northwest. The entire forecast area experienced heavy rainfall for an extended period of time. This abnormally long period of consistently heavy rainfall led to widespread flooding. Two rivers in southwest Washington exceeded major flood levels, which fueled extensive flood damage.</t>
  </si>
  <si>
    <t>The Grays River at Rosburg reached major flood levels, and one family was evacuated when flood waters inundated their home. County roads throughout the area received damage, and one family near the river lost an entire herd of cows. NOTE: Damage estimates are for the entire Wahkiakum county.</t>
  </si>
  <si>
    <t>PACIFIC</t>
  </si>
  <si>
    <t>WILLAPA</t>
  </si>
  <si>
    <t>The Willapa River flooded near Willapa, reaching major flood levels. Downtown Raymond had a depth of 2 feet of flood water due to a combination of coastal flooding and flooding of the Willapa. Residents in the Willapa valley stated they had never seen the Willapa river as high as it was. Also, minor flooding of the Naselle river sent some water over Hwy. 401. NOTE: Damage estimates are for the entire Pacific county.</t>
  </si>
  <si>
    <t>14.00M</t>
  </si>
  <si>
    <t>TUMWATER</t>
  </si>
  <si>
    <t>LITTLEROCK</t>
  </si>
  <si>
    <t>Record flooding occurred on the Chehalis, Skokomish, and Elwha Rivers.  In addition to the record flooding, major flooding occurred on the Bogachiel River.  Flooding also occurred on the Nooksack, Skagit, Stillaguamish, SF Stillaguamish, Snohomish, Skykomish, Snoqualmie, Puyallup, Deschutes, Nisqually, Skookumchuck, Dungeness Rivers and Issaquah Creek. Significant and damaging urban and small stream flooding occurred in Snohomish, King, Lewis, Thurston, Mason, and Kitsap counties, as 3 to 8 inches of rain fell over the area with the exception of 10 to 20 inches in the Willapa Hills and southern Olympic mountain areas.  At least 130 people had to be rescued by helicopter. Two men died as a result of river flooding - one near Winlock in Lewis county and another along the Tahuya river in Mason county. A landslide hit a house and buried a man in his sleep near Hoodsport in Mason county.||These events were part of a significant deep Pacific storm system offshore the also initially generated lowland snow in western Washington and later created strong winds in primarily the coastal region and avalanches in the Cascades.</t>
  </si>
  <si>
    <t>A few homes had up to 3 inches of water in their basements. Flood waters from Swift Creek washed away part of Cedar Flat Road cutting off about 250 homes from vehicular traffic.</t>
  </si>
  <si>
    <t>KITSAP</t>
  </si>
  <si>
    <t>30.00M</t>
  </si>
  <si>
    <t>PORT ORCHARD</t>
  </si>
  <si>
    <t>Heavy rains caused officials to close or restrict nearly 200 roads, including major commuter paths such as Highway 3.  A large sinkhole developed near the High Point Shopping Center in Port Orchard.  About 300 structures throughout the county were damaged. Several stores in Silverdale suffered water damage.</t>
  </si>
  <si>
    <t>SNOHOMISH</t>
  </si>
  <si>
    <t>LYNNWOOD</t>
  </si>
  <si>
    <t>EDMONDS</t>
  </si>
  <si>
    <t>Over a dozen roads were closed due to high water and 20 families were evacuated from their apartments.  Roads near Mill Creek and Edmonds will be closed for nearly a month to repair large sinkholes near and under the streets.  About 300 residents had minor water damage to their homes.</t>
  </si>
  <si>
    <t>POTLATCH</t>
  </si>
  <si>
    <t>The Skokomish at Potlatch reach a record flood stage of 18.12 feet.  Two bridges were washed away, one over the Tahuya River and one over Finch creek.  All schools in the county were closed monday.  Several roads were closed and a few people were evacuated from their homes. A man was swept away in the Tahuya river.</t>
  </si>
  <si>
    <t>BRINNON</t>
  </si>
  <si>
    <t>A house was knocked off its foundation by flood waters.</t>
  </si>
  <si>
    <t>DOTY</t>
  </si>
  <si>
    <t>The Chehalis river at Centralia reached a record flood stage of 74.78 feet.  An 81-year old man disappeared along a stream near Winlock. More than 450 homes were damaged outside of the cities of Chehalis and Centralia.  About 65 homes were destroyed, while just over 200 had major damage.  Over 1800 farm animals died.  A 20 mile stretch of Interstate-5 was closed for 3 days as parts of the interstate were under as much as 10 feet of water as well as the major north-south rail line.  In Centralia about 350 homes were damaged or destroyed.  About 1100 people used shelters.  Many schools were closed for a week.  Some communities had no fresh water.  More than 20 square blocks near downtown Centralia were under water.</t>
  </si>
  <si>
    <t>YAKIMA</t>
  </si>
  <si>
    <t>NACHES</t>
  </si>
  <si>
    <t>Rainfall and increased snowmelt caused minor flooding along the Naches and Yakima Rivers in Yakima County March 12-14. Both rivers crested between 1/2 foot and 1 foot above flood stage.  The Yakima River also caused minor flooding northwest of Cle Elum in Kittitas County.</t>
  </si>
  <si>
    <t>Naches River at Naches crested at 17.84 feet with flood stage at 17 feet. Yakima River at Parker crested at 10.87 feet with flood stage at 10 feet.</t>
  </si>
  <si>
    <t>KITTITAS</t>
  </si>
  <si>
    <t>CLE ELUM</t>
  </si>
  <si>
    <t>Elk Meadows subdivision near Interstate 90 northwest of Cle Elum had water 1 foot deep over roads on March 12-13.</t>
  </si>
  <si>
    <t>WALLA WALLA</t>
  </si>
  <si>
    <t>A weak cold front produced a severe thunderstorm.</t>
  </si>
  <si>
    <t>Large tree limbs and power lines blown down.</t>
  </si>
  <si>
    <t>SKAGIT</t>
  </si>
  <si>
    <t>SEDRO WOOLLEY</t>
  </si>
  <si>
    <t>Thunderstorms dropped up to 1/2 inch diameter hail and produced lightning.  Lightning struck a tree near Sedro Woolley and the current hit 5 people sheltering under a gazebo next to the tree. All five were taken to the hospital.</t>
  </si>
  <si>
    <t>Skagit county sheriff reported that 5 people were injured and taken to the hospital after lightning struck a tree near Sedro Woolley and the current hit the five sheltering under a gazebo near to the tree.</t>
  </si>
  <si>
    <t>Counties in Washington</t>
  </si>
  <si>
    <t>Counties had storms in 2007</t>
  </si>
  <si>
    <t>Counties remained storm free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</si>
</sst>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6"/>
  <sheetViews>
    <sheetView tabSelected="1" topLeftCell="A10" workbookViewId="0">
      <selection activeCell="M26" sqref="M26"/>
    </sheetView>
  </sheetViews>
  <sheetFormatPr defaultRowHeight="15" x14ac:dyDescent="0.25"/>
  <cols>
    <col min="16" max="16" width="11.28515625" customWidth="1"/>
  </cols>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5">
      <c r="A2">
        <v>200701</v>
      </c>
      <c r="B2">
        <v>2</v>
      </c>
      <c r="C2">
        <v>0</v>
      </c>
      <c r="D2">
        <v>200701</v>
      </c>
      <c r="E2">
        <v>3</v>
      </c>
      <c r="F2">
        <v>1800</v>
      </c>
      <c r="G2">
        <v>2355</v>
      </c>
      <c r="H2">
        <v>11586</v>
      </c>
      <c r="I2" t="s">
        <v>83</v>
      </c>
      <c r="J2">
        <v>53</v>
      </c>
      <c r="K2">
        <v>2007</v>
      </c>
      <c r="L2" t="s">
        <v>51</v>
      </c>
      <c r="M2" t="s">
        <v>61</v>
      </c>
      <c r="N2" t="s">
        <v>60</v>
      </c>
      <c r="O2">
        <v>11</v>
      </c>
      <c r="P2" t="s">
        <v>96</v>
      </c>
      <c r="Q2" t="s">
        <v>101</v>
      </c>
      <c r="R2" s="1">
        <v>39084</v>
      </c>
      <c r="S2" t="s">
        <v>93</v>
      </c>
      <c r="T2" s="1">
        <v>39085.75</v>
      </c>
      <c r="U2">
        <v>0</v>
      </c>
      <c r="V2">
        <v>0</v>
      </c>
      <c r="W2">
        <v>0</v>
      </c>
      <c r="X2">
        <v>0</v>
      </c>
      <c r="Y2" t="s">
        <v>52</v>
      </c>
      <c r="Z2" t="s">
        <v>52</v>
      </c>
      <c r="AA2" t="s">
        <v>55</v>
      </c>
      <c r="AM2">
        <v>0</v>
      </c>
      <c r="AN2" t="s">
        <v>64</v>
      </c>
      <c r="AO2" t="s">
        <v>131</v>
      </c>
      <c r="AP2">
        <v>0</v>
      </c>
      <c r="AQ2" t="s">
        <v>64</v>
      </c>
      <c r="AR2" t="s">
        <v>131</v>
      </c>
      <c r="AS2">
        <v>45.58</v>
      </c>
      <c r="AT2">
        <v>-122.35</v>
      </c>
      <c r="AU2">
        <v>45.58</v>
      </c>
      <c r="AV2">
        <v>-122.35</v>
      </c>
      <c r="AW2" t="s">
        <v>129</v>
      </c>
      <c r="AX2" t="s">
        <v>132</v>
      </c>
      <c r="AY2" t="s">
        <v>53</v>
      </c>
    </row>
    <row r="3" spans="1:51" x14ac:dyDescent="0.25">
      <c r="A3">
        <v>200701</v>
      </c>
      <c r="B3">
        <v>2</v>
      </c>
      <c r="C3">
        <v>0</v>
      </c>
      <c r="D3">
        <v>200701</v>
      </c>
      <c r="E3">
        <v>3</v>
      </c>
      <c r="F3">
        <v>1800</v>
      </c>
      <c r="G3">
        <v>2355</v>
      </c>
      <c r="H3">
        <v>11585</v>
      </c>
      <c r="I3" t="s">
        <v>83</v>
      </c>
      <c r="J3">
        <v>53</v>
      </c>
      <c r="K3">
        <v>2007</v>
      </c>
      <c r="L3" t="s">
        <v>51</v>
      </c>
      <c r="M3" t="s">
        <v>61</v>
      </c>
      <c r="N3" t="s">
        <v>60</v>
      </c>
      <c r="O3">
        <v>15</v>
      </c>
      <c r="P3" t="s">
        <v>128</v>
      </c>
      <c r="Q3" t="s">
        <v>101</v>
      </c>
      <c r="R3" s="1">
        <v>39084</v>
      </c>
      <c r="S3" t="s">
        <v>93</v>
      </c>
      <c r="T3" s="1">
        <v>39085.75</v>
      </c>
      <c r="U3">
        <v>0</v>
      </c>
      <c r="V3">
        <v>0</v>
      </c>
      <c r="W3">
        <v>0</v>
      </c>
      <c r="X3">
        <v>0</v>
      </c>
      <c r="Y3" t="s">
        <v>52</v>
      </c>
      <c r="Z3" t="s">
        <v>52</v>
      </c>
      <c r="AA3" t="s">
        <v>55</v>
      </c>
      <c r="AM3">
        <v>0</v>
      </c>
      <c r="AN3" t="s">
        <v>74</v>
      </c>
      <c r="AO3" t="s">
        <v>107</v>
      </c>
      <c r="AP3">
        <v>0</v>
      </c>
      <c r="AQ3" t="s">
        <v>74</v>
      </c>
      <c r="AR3" t="s">
        <v>107</v>
      </c>
      <c r="AS3">
        <v>46.28</v>
      </c>
      <c r="AT3">
        <v>-122.9</v>
      </c>
      <c r="AU3">
        <v>46.28</v>
      </c>
      <c r="AV3">
        <v>-122.9</v>
      </c>
      <c r="AW3" t="s">
        <v>129</v>
      </c>
      <c r="AX3" t="s">
        <v>130</v>
      </c>
      <c r="AY3" t="s">
        <v>53</v>
      </c>
    </row>
    <row r="4" spans="1:51" x14ac:dyDescent="0.25">
      <c r="A4">
        <v>200712</v>
      </c>
      <c r="B4">
        <v>2</v>
      </c>
      <c r="C4">
        <v>2100</v>
      </c>
      <c r="D4">
        <v>200712</v>
      </c>
      <c r="E4">
        <v>3</v>
      </c>
      <c r="F4">
        <v>1200</v>
      </c>
      <c r="G4">
        <v>12182</v>
      </c>
      <c r="H4">
        <v>67812</v>
      </c>
      <c r="I4" t="s">
        <v>83</v>
      </c>
      <c r="J4">
        <v>53</v>
      </c>
      <c r="K4">
        <v>2007</v>
      </c>
      <c r="L4" t="s">
        <v>54</v>
      </c>
      <c r="M4" t="s">
        <v>61</v>
      </c>
      <c r="N4" t="s">
        <v>60</v>
      </c>
      <c r="O4">
        <v>31</v>
      </c>
      <c r="P4" t="s">
        <v>81</v>
      </c>
      <c r="Q4" t="s">
        <v>110</v>
      </c>
      <c r="R4" s="1">
        <v>39418.875</v>
      </c>
      <c r="S4" t="s">
        <v>93</v>
      </c>
      <c r="T4" s="1">
        <v>39419.5</v>
      </c>
      <c r="U4">
        <v>0</v>
      </c>
      <c r="V4">
        <v>0</v>
      </c>
      <c r="W4">
        <v>0</v>
      </c>
      <c r="X4">
        <v>0</v>
      </c>
      <c r="Y4" t="s">
        <v>108</v>
      </c>
      <c r="Z4" t="s">
        <v>52</v>
      </c>
      <c r="AA4" t="s">
        <v>63</v>
      </c>
      <c r="AM4">
        <v>2</v>
      </c>
      <c r="AN4" t="s">
        <v>65</v>
      </c>
      <c r="AO4" t="s">
        <v>158</v>
      </c>
      <c r="AP4">
        <v>2</v>
      </c>
      <c r="AQ4" t="s">
        <v>65</v>
      </c>
      <c r="AR4" t="s">
        <v>158</v>
      </c>
      <c r="AS4">
        <v>47.6511</v>
      </c>
      <c r="AT4">
        <v>-122.9</v>
      </c>
      <c r="AU4">
        <v>47.6511</v>
      </c>
      <c r="AV4">
        <v>-122.9</v>
      </c>
      <c r="AW4" t="s">
        <v>146</v>
      </c>
      <c r="AX4" t="s">
        <v>159</v>
      </c>
      <c r="AY4" t="s">
        <v>53</v>
      </c>
    </row>
    <row r="5" spans="1:51" x14ac:dyDescent="0.25">
      <c r="A5">
        <v>200707</v>
      </c>
      <c r="B5">
        <v>13</v>
      </c>
      <c r="C5">
        <v>820</v>
      </c>
      <c r="D5">
        <v>200707</v>
      </c>
      <c r="E5">
        <v>13</v>
      </c>
      <c r="F5">
        <v>820</v>
      </c>
      <c r="G5">
        <v>9140</v>
      </c>
      <c r="H5">
        <v>51730</v>
      </c>
      <c r="I5" t="s">
        <v>83</v>
      </c>
      <c r="J5">
        <v>53</v>
      </c>
      <c r="K5">
        <v>2007</v>
      </c>
      <c r="L5" t="s">
        <v>58</v>
      </c>
      <c r="M5" t="s">
        <v>62</v>
      </c>
      <c r="N5" t="s">
        <v>60</v>
      </c>
      <c r="O5">
        <v>33</v>
      </c>
      <c r="P5" t="s">
        <v>125</v>
      </c>
      <c r="Q5" t="s">
        <v>110</v>
      </c>
      <c r="R5" s="1">
        <v>39276.347222222219</v>
      </c>
      <c r="S5" t="s">
        <v>93</v>
      </c>
      <c r="T5" s="1">
        <v>39276.347222222219</v>
      </c>
      <c r="U5">
        <v>0</v>
      </c>
      <c r="V5">
        <v>0</v>
      </c>
      <c r="W5">
        <v>0</v>
      </c>
      <c r="X5">
        <v>0</v>
      </c>
      <c r="Y5" t="s">
        <v>72</v>
      </c>
      <c r="Z5" t="s">
        <v>52</v>
      </c>
      <c r="AA5" t="s">
        <v>63</v>
      </c>
      <c r="AM5">
        <v>0</v>
      </c>
      <c r="AN5" t="s">
        <v>64</v>
      </c>
      <c r="AO5" t="s">
        <v>97</v>
      </c>
      <c r="AP5">
        <v>0</v>
      </c>
      <c r="AQ5" t="s">
        <v>64</v>
      </c>
      <c r="AR5" t="s">
        <v>97</v>
      </c>
      <c r="AS5">
        <v>47.68</v>
      </c>
      <c r="AT5">
        <v>-122.2</v>
      </c>
      <c r="AU5">
        <v>47.68</v>
      </c>
      <c r="AV5">
        <v>-122.2</v>
      </c>
      <c r="AW5" t="s">
        <v>126</v>
      </c>
      <c r="AX5" t="s">
        <v>126</v>
      </c>
      <c r="AY5" t="s">
        <v>53</v>
      </c>
    </row>
    <row r="6" spans="1:51" x14ac:dyDescent="0.25">
      <c r="A6">
        <v>200712</v>
      </c>
      <c r="B6">
        <v>2</v>
      </c>
      <c r="C6">
        <v>2100</v>
      </c>
      <c r="D6">
        <v>200712</v>
      </c>
      <c r="E6">
        <v>3</v>
      </c>
      <c r="F6">
        <v>1500</v>
      </c>
      <c r="G6">
        <v>12182</v>
      </c>
      <c r="H6">
        <v>67813</v>
      </c>
      <c r="I6" t="s">
        <v>83</v>
      </c>
      <c r="J6">
        <v>53</v>
      </c>
      <c r="K6">
        <v>2007</v>
      </c>
      <c r="L6" t="s">
        <v>54</v>
      </c>
      <c r="M6" t="s">
        <v>61</v>
      </c>
      <c r="N6" t="s">
        <v>60</v>
      </c>
      <c r="O6">
        <v>35</v>
      </c>
      <c r="P6" t="s">
        <v>148</v>
      </c>
      <c r="Q6" t="s">
        <v>110</v>
      </c>
      <c r="R6" s="1">
        <v>39418.875</v>
      </c>
      <c r="S6" t="s">
        <v>93</v>
      </c>
      <c r="T6" s="1">
        <v>39419.625</v>
      </c>
      <c r="U6">
        <v>0</v>
      </c>
      <c r="V6">
        <v>0</v>
      </c>
      <c r="W6">
        <v>0</v>
      </c>
      <c r="X6">
        <v>0</v>
      </c>
      <c r="Y6" t="s">
        <v>149</v>
      </c>
      <c r="Z6" t="s">
        <v>52</v>
      </c>
      <c r="AA6" t="s">
        <v>63</v>
      </c>
      <c r="AM6">
        <v>0</v>
      </c>
      <c r="AN6" t="s">
        <v>64</v>
      </c>
      <c r="AO6" t="s">
        <v>150</v>
      </c>
      <c r="AP6">
        <v>0</v>
      </c>
      <c r="AQ6" t="s">
        <v>64</v>
      </c>
      <c r="AR6" t="s">
        <v>109</v>
      </c>
      <c r="AS6">
        <v>47.53</v>
      </c>
      <c r="AT6">
        <v>-122.63</v>
      </c>
      <c r="AU6">
        <v>47.65</v>
      </c>
      <c r="AV6">
        <v>-122.7</v>
      </c>
      <c r="AW6" t="s">
        <v>146</v>
      </c>
      <c r="AX6" t="s">
        <v>151</v>
      </c>
      <c r="AY6" t="s">
        <v>53</v>
      </c>
    </row>
    <row r="7" spans="1:51" x14ac:dyDescent="0.25">
      <c r="A7">
        <v>200703</v>
      </c>
      <c r="B7">
        <v>12</v>
      </c>
      <c r="C7">
        <v>0</v>
      </c>
      <c r="D7">
        <v>200703</v>
      </c>
      <c r="E7">
        <v>13</v>
      </c>
      <c r="F7">
        <v>2300</v>
      </c>
      <c r="G7">
        <v>3169</v>
      </c>
      <c r="H7">
        <v>17402</v>
      </c>
      <c r="I7" t="s">
        <v>83</v>
      </c>
      <c r="J7">
        <v>53</v>
      </c>
      <c r="K7">
        <v>2007</v>
      </c>
      <c r="L7" t="s">
        <v>56</v>
      </c>
      <c r="M7" t="s">
        <v>59</v>
      </c>
      <c r="N7" t="s">
        <v>60</v>
      </c>
      <c r="O7">
        <v>37</v>
      </c>
      <c r="P7" t="s">
        <v>166</v>
      </c>
      <c r="Q7" t="s">
        <v>105</v>
      </c>
      <c r="R7" s="1">
        <v>39153</v>
      </c>
      <c r="S7" t="s">
        <v>93</v>
      </c>
      <c r="T7" s="1">
        <v>39154.958333333336</v>
      </c>
      <c r="U7">
        <v>0</v>
      </c>
      <c r="V7">
        <v>0</v>
      </c>
      <c r="W7">
        <v>0</v>
      </c>
      <c r="X7">
        <v>0</v>
      </c>
      <c r="Y7" t="s">
        <v>52</v>
      </c>
      <c r="Z7" t="s">
        <v>52</v>
      </c>
      <c r="AA7" t="s">
        <v>73</v>
      </c>
      <c r="AD7" t="s">
        <v>99</v>
      </c>
      <c r="AM7">
        <v>2</v>
      </c>
      <c r="AN7" t="s">
        <v>74</v>
      </c>
      <c r="AO7" t="s">
        <v>167</v>
      </c>
      <c r="AP7">
        <v>2</v>
      </c>
      <c r="AQ7" t="s">
        <v>74</v>
      </c>
      <c r="AR7" t="s">
        <v>167</v>
      </c>
      <c r="AS7">
        <v>47.220399999999998</v>
      </c>
      <c r="AT7">
        <v>-120.9601</v>
      </c>
      <c r="AU7">
        <v>47.220399999999998</v>
      </c>
      <c r="AV7">
        <v>-120.9601</v>
      </c>
      <c r="AW7" t="s">
        <v>164</v>
      </c>
      <c r="AX7" t="s">
        <v>168</v>
      </c>
      <c r="AY7" t="s">
        <v>53</v>
      </c>
    </row>
    <row r="8" spans="1:51" x14ac:dyDescent="0.25">
      <c r="A8">
        <v>200712</v>
      </c>
      <c r="B8">
        <v>2</v>
      </c>
      <c r="C8">
        <v>2300</v>
      </c>
      <c r="D8">
        <v>200712</v>
      </c>
      <c r="E8">
        <v>5</v>
      </c>
      <c r="F8">
        <v>2300</v>
      </c>
      <c r="G8">
        <v>12182</v>
      </c>
      <c r="H8">
        <v>66625</v>
      </c>
      <c r="I8" t="s">
        <v>83</v>
      </c>
      <c r="J8">
        <v>53</v>
      </c>
      <c r="K8">
        <v>2007</v>
      </c>
      <c r="L8" t="s">
        <v>54</v>
      </c>
      <c r="M8" t="s">
        <v>59</v>
      </c>
      <c r="N8" t="s">
        <v>60</v>
      </c>
      <c r="O8">
        <v>41</v>
      </c>
      <c r="P8" t="s">
        <v>95</v>
      </c>
      <c r="Q8" t="s">
        <v>110</v>
      </c>
      <c r="R8" s="1">
        <v>39418.958333333336</v>
      </c>
      <c r="S8" t="s">
        <v>93</v>
      </c>
      <c r="T8" s="1">
        <v>39421.958333333336</v>
      </c>
      <c r="U8">
        <v>0</v>
      </c>
      <c r="V8">
        <v>0</v>
      </c>
      <c r="W8">
        <v>1</v>
      </c>
      <c r="X8">
        <v>0</v>
      </c>
      <c r="Y8" t="s">
        <v>127</v>
      </c>
      <c r="Z8" t="s">
        <v>52</v>
      </c>
      <c r="AA8" t="s">
        <v>77</v>
      </c>
      <c r="AD8" t="s">
        <v>61</v>
      </c>
      <c r="AM8">
        <v>0</v>
      </c>
      <c r="AN8" t="s">
        <v>79</v>
      </c>
      <c r="AO8" t="s">
        <v>160</v>
      </c>
      <c r="AP8">
        <v>5</v>
      </c>
      <c r="AQ8" t="s">
        <v>80</v>
      </c>
      <c r="AR8" t="s">
        <v>124</v>
      </c>
      <c r="AS8">
        <v>46.63</v>
      </c>
      <c r="AT8">
        <v>-123.27</v>
      </c>
      <c r="AU8">
        <v>46.786900000000003</v>
      </c>
      <c r="AV8">
        <v>-123.0104</v>
      </c>
      <c r="AW8" t="s">
        <v>146</v>
      </c>
      <c r="AX8" t="s">
        <v>161</v>
      </c>
      <c r="AY8" t="s">
        <v>53</v>
      </c>
    </row>
    <row r="9" spans="1:51" x14ac:dyDescent="0.25">
      <c r="A9">
        <v>200706</v>
      </c>
      <c r="B9">
        <v>4</v>
      </c>
      <c r="C9">
        <v>1938</v>
      </c>
      <c r="D9">
        <v>200706</v>
      </c>
      <c r="E9">
        <v>4</v>
      </c>
      <c r="F9">
        <v>1950</v>
      </c>
      <c r="G9">
        <v>6813</v>
      </c>
      <c r="H9">
        <v>45618</v>
      </c>
      <c r="I9" t="s">
        <v>83</v>
      </c>
      <c r="J9">
        <v>53</v>
      </c>
      <c r="K9">
        <v>2007</v>
      </c>
      <c r="L9" t="s">
        <v>71</v>
      </c>
      <c r="M9" t="s">
        <v>66</v>
      </c>
      <c r="N9" t="s">
        <v>60</v>
      </c>
      <c r="O9">
        <v>43</v>
      </c>
      <c r="P9" t="s">
        <v>76</v>
      </c>
      <c r="Q9" t="s">
        <v>106</v>
      </c>
      <c r="R9" s="1">
        <v>39237.818055555559</v>
      </c>
      <c r="S9" t="s">
        <v>93</v>
      </c>
      <c r="T9" s="1">
        <v>39237.826388888891</v>
      </c>
      <c r="U9">
        <v>0</v>
      </c>
      <c r="V9">
        <v>0</v>
      </c>
      <c r="W9">
        <v>0</v>
      </c>
      <c r="X9">
        <v>0</v>
      </c>
      <c r="AA9" t="s">
        <v>73</v>
      </c>
      <c r="AB9">
        <v>1</v>
      </c>
      <c r="AM9">
        <v>3</v>
      </c>
      <c r="AN9" t="s">
        <v>75</v>
      </c>
      <c r="AO9" t="s">
        <v>118</v>
      </c>
      <c r="AP9">
        <v>5</v>
      </c>
      <c r="AQ9" t="s">
        <v>84</v>
      </c>
      <c r="AR9" t="s">
        <v>118</v>
      </c>
      <c r="AS9">
        <v>47.449300000000001</v>
      </c>
      <c r="AT9">
        <v>-118.2046</v>
      </c>
      <c r="AU9">
        <v>47.452300000000001</v>
      </c>
      <c r="AV9">
        <v>-118.1512</v>
      </c>
      <c r="AW9" t="s">
        <v>119</v>
      </c>
      <c r="AY9" t="s">
        <v>53</v>
      </c>
    </row>
    <row r="10" spans="1:51" x14ac:dyDescent="0.25">
      <c r="A10">
        <v>200712</v>
      </c>
      <c r="B10">
        <v>3</v>
      </c>
      <c r="C10">
        <v>300</v>
      </c>
      <c r="D10">
        <v>200712</v>
      </c>
      <c r="E10">
        <v>5</v>
      </c>
      <c r="F10">
        <v>1900</v>
      </c>
      <c r="G10">
        <v>12182</v>
      </c>
      <c r="H10">
        <v>66626</v>
      </c>
      <c r="I10" t="s">
        <v>83</v>
      </c>
      <c r="J10">
        <v>53</v>
      </c>
      <c r="K10">
        <v>2007</v>
      </c>
      <c r="L10" t="s">
        <v>54</v>
      </c>
      <c r="M10" t="s">
        <v>59</v>
      </c>
      <c r="N10" t="s">
        <v>60</v>
      </c>
      <c r="O10">
        <v>45</v>
      </c>
      <c r="P10" t="s">
        <v>102</v>
      </c>
      <c r="Q10" t="s">
        <v>110</v>
      </c>
      <c r="R10" s="1">
        <v>39419.125</v>
      </c>
      <c r="S10" t="s">
        <v>93</v>
      </c>
      <c r="T10" s="1">
        <v>39421.791666666664</v>
      </c>
      <c r="U10">
        <v>0</v>
      </c>
      <c r="V10">
        <v>0</v>
      </c>
      <c r="W10">
        <v>1</v>
      </c>
      <c r="X10">
        <v>0</v>
      </c>
      <c r="Y10" t="s">
        <v>89</v>
      </c>
      <c r="Z10" t="s">
        <v>52</v>
      </c>
      <c r="AA10" t="s">
        <v>77</v>
      </c>
      <c r="AD10" t="s">
        <v>61</v>
      </c>
      <c r="AM10">
        <v>2</v>
      </c>
      <c r="AN10" t="s">
        <v>64</v>
      </c>
      <c r="AO10" t="s">
        <v>156</v>
      </c>
      <c r="AP10">
        <v>2</v>
      </c>
      <c r="AQ10" t="s">
        <v>67</v>
      </c>
      <c r="AR10" t="s">
        <v>156</v>
      </c>
      <c r="AS10">
        <v>47.399000000000001</v>
      </c>
      <c r="AT10">
        <v>-123.15</v>
      </c>
      <c r="AU10">
        <v>47.37</v>
      </c>
      <c r="AV10">
        <v>-123.1927</v>
      </c>
      <c r="AW10" t="s">
        <v>146</v>
      </c>
      <c r="AX10" t="s">
        <v>157</v>
      </c>
      <c r="AY10" t="s">
        <v>53</v>
      </c>
    </row>
    <row r="11" spans="1:51" x14ac:dyDescent="0.25">
      <c r="A11">
        <v>200712</v>
      </c>
      <c r="B11">
        <v>3</v>
      </c>
      <c r="C11">
        <v>530</v>
      </c>
      <c r="D11">
        <v>200712</v>
      </c>
      <c r="E11">
        <v>4</v>
      </c>
      <c r="F11">
        <v>330</v>
      </c>
      <c r="G11">
        <v>13056</v>
      </c>
      <c r="H11">
        <v>72231</v>
      </c>
      <c r="I11" t="s">
        <v>83</v>
      </c>
      <c r="J11">
        <v>53</v>
      </c>
      <c r="K11">
        <v>2007</v>
      </c>
      <c r="L11" t="s">
        <v>54</v>
      </c>
      <c r="M11" t="s">
        <v>59</v>
      </c>
      <c r="N11" t="s">
        <v>60</v>
      </c>
      <c r="O11">
        <v>49</v>
      </c>
      <c r="P11" t="s">
        <v>140</v>
      </c>
      <c r="Q11" t="s">
        <v>101</v>
      </c>
      <c r="R11" s="1">
        <v>39419.229166666664</v>
      </c>
      <c r="S11" t="s">
        <v>93</v>
      </c>
      <c r="T11" s="1">
        <v>39420.145833333336</v>
      </c>
      <c r="U11">
        <v>0</v>
      </c>
      <c r="V11">
        <v>0</v>
      </c>
      <c r="W11">
        <v>0</v>
      </c>
      <c r="X11">
        <v>0</v>
      </c>
      <c r="Y11" t="s">
        <v>123</v>
      </c>
      <c r="Z11" t="s">
        <v>52</v>
      </c>
      <c r="AA11" t="s">
        <v>92</v>
      </c>
      <c r="AD11" t="s">
        <v>61</v>
      </c>
      <c r="AM11">
        <v>0</v>
      </c>
      <c r="AN11" t="s">
        <v>64</v>
      </c>
      <c r="AO11" t="s">
        <v>141</v>
      </c>
      <c r="AP11">
        <v>1</v>
      </c>
      <c r="AQ11" t="s">
        <v>70</v>
      </c>
      <c r="AR11" t="s">
        <v>103</v>
      </c>
      <c r="AS11">
        <v>46.67</v>
      </c>
      <c r="AT11">
        <v>-123.67</v>
      </c>
      <c r="AU11">
        <v>46.668799999999997</v>
      </c>
      <c r="AV11">
        <v>-123.7603</v>
      </c>
      <c r="AW11" t="s">
        <v>138</v>
      </c>
      <c r="AX11" t="s">
        <v>142</v>
      </c>
      <c r="AY11" t="s">
        <v>53</v>
      </c>
    </row>
    <row r="12" spans="1:51" x14ac:dyDescent="0.25">
      <c r="A12">
        <v>200707</v>
      </c>
      <c r="B12">
        <v>13</v>
      </c>
      <c r="C12">
        <v>1745</v>
      </c>
      <c r="D12">
        <v>200707</v>
      </c>
      <c r="E12">
        <v>13</v>
      </c>
      <c r="F12">
        <v>1815</v>
      </c>
      <c r="G12">
        <v>8248</v>
      </c>
      <c r="H12">
        <v>47406</v>
      </c>
      <c r="I12" t="s">
        <v>83</v>
      </c>
      <c r="J12">
        <v>53</v>
      </c>
      <c r="K12">
        <v>2007</v>
      </c>
      <c r="L12" t="s">
        <v>58</v>
      </c>
      <c r="M12" t="s">
        <v>68</v>
      </c>
      <c r="N12" t="s">
        <v>60</v>
      </c>
      <c r="O12">
        <v>51</v>
      </c>
      <c r="P12" t="s">
        <v>120</v>
      </c>
      <c r="Q12" t="s">
        <v>106</v>
      </c>
      <c r="R12" s="1">
        <v>39276.739583333336</v>
      </c>
      <c r="S12" t="s">
        <v>93</v>
      </c>
      <c r="T12" s="1">
        <v>39276.760416666664</v>
      </c>
      <c r="U12">
        <v>0</v>
      </c>
      <c r="V12">
        <v>0</v>
      </c>
      <c r="W12">
        <v>0</v>
      </c>
      <c r="X12">
        <v>0</v>
      </c>
      <c r="Z12" t="s">
        <v>52</v>
      </c>
      <c r="AA12" t="s">
        <v>63</v>
      </c>
      <c r="AB12">
        <v>50</v>
      </c>
      <c r="AC12" t="s">
        <v>69</v>
      </c>
      <c r="AM12">
        <v>0</v>
      </c>
      <c r="AN12" t="s">
        <v>64</v>
      </c>
      <c r="AO12" t="s">
        <v>121</v>
      </c>
      <c r="AP12">
        <v>0</v>
      </c>
      <c r="AQ12" t="s">
        <v>64</v>
      </c>
      <c r="AR12" t="s">
        <v>121</v>
      </c>
      <c r="AS12">
        <v>48.13</v>
      </c>
      <c r="AT12">
        <v>-117.18</v>
      </c>
      <c r="AU12">
        <v>48.13</v>
      </c>
      <c r="AV12">
        <v>-117.18</v>
      </c>
      <c r="AW12" t="s">
        <v>122</v>
      </c>
      <c r="AY12" t="s">
        <v>53</v>
      </c>
    </row>
    <row r="13" spans="1:51" x14ac:dyDescent="0.25">
      <c r="A13">
        <v>200710</v>
      </c>
      <c r="B13">
        <v>19</v>
      </c>
      <c r="C13">
        <v>2018</v>
      </c>
      <c r="D13">
        <v>200710</v>
      </c>
      <c r="E13">
        <v>19</v>
      </c>
      <c r="F13">
        <v>2030</v>
      </c>
      <c r="G13">
        <v>10805</v>
      </c>
      <c r="H13">
        <v>59979</v>
      </c>
      <c r="I13" t="s">
        <v>83</v>
      </c>
      <c r="J13">
        <v>53</v>
      </c>
      <c r="K13">
        <v>2007</v>
      </c>
      <c r="L13" t="s">
        <v>88</v>
      </c>
      <c r="M13" t="s">
        <v>66</v>
      </c>
      <c r="N13" t="s">
        <v>60</v>
      </c>
      <c r="O13">
        <v>53</v>
      </c>
      <c r="P13" t="s">
        <v>86</v>
      </c>
      <c r="Q13" t="s">
        <v>110</v>
      </c>
      <c r="R13" s="1">
        <v>39374.845833333333</v>
      </c>
      <c r="S13" t="s">
        <v>93</v>
      </c>
      <c r="T13" s="1">
        <v>39374.854166666664</v>
      </c>
      <c r="U13">
        <v>0</v>
      </c>
      <c r="V13">
        <v>0</v>
      </c>
      <c r="W13">
        <v>0</v>
      </c>
      <c r="X13">
        <v>0</v>
      </c>
      <c r="Y13" t="s">
        <v>52</v>
      </c>
      <c r="Z13" t="s">
        <v>52</v>
      </c>
      <c r="AA13" t="s">
        <v>55</v>
      </c>
      <c r="AB13">
        <v>0.88</v>
      </c>
      <c r="AM13">
        <v>10</v>
      </c>
      <c r="AN13" t="s">
        <v>64</v>
      </c>
      <c r="AO13" t="s">
        <v>111</v>
      </c>
      <c r="AP13">
        <v>10</v>
      </c>
      <c r="AQ13" t="s">
        <v>64</v>
      </c>
      <c r="AR13" t="s">
        <v>111</v>
      </c>
      <c r="AS13">
        <v>46.944600000000001</v>
      </c>
      <c r="AT13">
        <v>-121.75</v>
      </c>
      <c r="AU13">
        <v>46.944600000000001</v>
      </c>
      <c r="AV13">
        <v>-121.75</v>
      </c>
      <c r="AW13" t="s">
        <v>112</v>
      </c>
      <c r="AX13" t="s">
        <v>113</v>
      </c>
      <c r="AY13" t="s">
        <v>53</v>
      </c>
    </row>
    <row r="14" spans="1:51" x14ac:dyDescent="0.25">
      <c r="A14">
        <v>200706</v>
      </c>
      <c r="B14">
        <v>24</v>
      </c>
      <c r="C14">
        <v>1646</v>
      </c>
      <c r="D14">
        <v>200706</v>
      </c>
      <c r="E14">
        <v>24</v>
      </c>
      <c r="F14">
        <v>1646</v>
      </c>
      <c r="G14">
        <v>6760</v>
      </c>
      <c r="H14">
        <v>39103</v>
      </c>
      <c r="I14" t="s">
        <v>83</v>
      </c>
      <c r="J14">
        <v>53</v>
      </c>
      <c r="K14">
        <v>2007</v>
      </c>
      <c r="L14" t="s">
        <v>71</v>
      </c>
      <c r="M14" t="s">
        <v>62</v>
      </c>
      <c r="N14" t="s">
        <v>60</v>
      </c>
      <c r="O14">
        <v>57</v>
      </c>
      <c r="P14" t="s">
        <v>172</v>
      </c>
      <c r="Q14" t="s">
        <v>110</v>
      </c>
      <c r="R14" s="1">
        <v>39257.698611111111</v>
      </c>
      <c r="S14" t="s">
        <v>93</v>
      </c>
      <c r="T14" s="1">
        <v>39257.698611111111</v>
      </c>
      <c r="U14">
        <v>5</v>
      </c>
      <c r="V14">
        <v>0</v>
      </c>
      <c r="W14">
        <v>0</v>
      </c>
      <c r="X14">
        <v>0</v>
      </c>
      <c r="Y14" t="s">
        <v>52</v>
      </c>
      <c r="Z14" t="s">
        <v>52</v>
      </c>
      <c r="AA14" t="s">
        <v>90</v>
      </c>
      <c r="AM14">
        <v>1</v>
      </c>
      <c r="AN14" t="s">
        <v>80</v>
      </c>
      <c r="AO14" t="s">
        <v>173</v>
      </c>
      <c r="AP14">
        <v>1</v>
      </c>
      <c r="AQ14" t="s">
        <v>80</v>
      </c>
      <c r="AR14" t="s">
        <v>173</v>
      </c>
      <c r="AS14">
        <v>48.511099999999999</v>
      </c>
      <c r="AT14">
        <v>-122.23690000000001</v>
      </c>
      <c r="AU14">
        <v>48.511099999999999</v>
      </c>
      <c r="AV14">
        <v>-122.23690000000001</v>
      </c>
      <c r="AW14" t="s">
        <v>174</v>
      </c>
      <c r="AX14" t="s">
        <v>175</v>
      </c>
      <c r="AY14" t="s">
        <v>53</v>
      </c>
    </row>
    <row r="15" spans="1:51" x14ac:dyDescent="0.25">
      <c r="A15">
        <v>200701</v>
      </c>
      <c r="B15">
        <v>2</v>
      </c>
      <c r="C15">
        <v>0</v>
      </c>
      <c r="D15">
        <v>200701</v>
      </c>
      <c r="E15">
        <v>3</v>
      </c>
      <c r="F15">
        <v>1800</v>
      </c>
      <c r="G15">
        <v>2355</v>
      </c>
      <c r="H15">
        <v>11588</v>
      </c>
      <c r="I15" t="s">
        <v>83</v>
      </c>
      <c r="J15">
        <v>53</v>
      </c>
      <c r="K15">
        <v>2007</v>
      </c>
      <c r="L15" t="s">
        <v>51</v>
      </c>
      <c r="M15" t="s">
        <v>61</v>
      </c>
      <c r="N15" t="s">
        <v>60</v>
      </c>
      <c r="O15">
        <v>59</v>
      </c>
      <c r="P15" t="s">
        <v>133</v>
      </c>
      <c r="Q15" t="s">
        <v>101</v>
      </c>
      <c r="R15" s="1">
        <v>39084</v>
      </c>
      <c r="S15" t="s">
        <v>93</v>
      </c>
      <c r="T15" s="1">
        <v>39085.75</v>
      </c>
      <c r="U15">
        <v>0</v>
      </c>
      <c r="V15">
        <v>0</v>
      </c>
      <c r="W15">
        <v>0</v>
      </c>
      <c r="X15">
        <v>0</v>
      </c>
      <c r="Y15" t="s">
        <v>52</v>
      </c>
      <c r="Z15" t="s">
        <v>52</v>
      </c>
      <c r="AA15" t="s">
        <v>78</v>
      </c>
      <c r="AM15">
        <v>8</v>
      </c>
      <c r="AN15" t="s">
        <v>65</v>
      </c>
      <c r="AO15" t="s">
        <v>100</v>
      </c>
      <c r="AP15">
        <v>8</v>
      </c>
      <c r="AQ15" t="s">
        <v>65</v>
      </c>
      <c r="AR15" t="s">
        <v>100</v>
      </c>
      <c r="AS15">
        <v>46.15</v>
      </c>
      <c r="AT15">
        <v>-122.15</v>
      </c>
      <c r="AU15">
        <v>46.15</v>
      </c>
      <c r="AV15">
        <v>-122.15</v>
      </c>
      <c r="AW15" t="s">
        <v>129</v>
      </c>
      <c r="AX15" t="s">
        <v>134</v>
      </c>
      <c r="AY15" t="s">
        <v>53</v>
      </c>
    </row>
    <row r="16" spans="1:51" x14ac:dyDescent="0.25">
      <c r="A16">
        <v>200712</v>
      </c>
      <c r="B16">
        <v>3</v>
      </c>
      <c r="C16">
        <v>0</v>
      </c>
      <c r="D16">
        <v>200712</v>
      </c>
      <c r="E16">
        <v>3</v>
      </c>
      <c r="F16">
        <v>1500</v>
      </c>
      <c r="G16">
        <v>12182</v>
      </c>
      <c r="H16">
        <v>67884</v>
      </c>
      <c r="I16" t="s">
        <v>83</v>
      </c>
      <c r="J16">
        <v>53</v>
      </c>
      <c r="K16">
        <v>2007</v>
      </c>
      <c r="L16" t="s">
        <v>54</v>
      </c>
      <c r="M16" t="s">
        <v>61</v>
      </c>
      <c r="N16" t="s">
        <v>60</v>
      </c>
      <c r="O16">
        <v>61</v>
      </c>
      <c r="P16" t="s">
        <v>152</v>
      </c>
      <c r="Q16" t="s">
        <v>110</v>
      </c>
      <c r="R16" s="1">
        <v>39419</v>
      </c>
      <c r="S16" t="s">
        <v>93</v>
      </c>
      <c r="T16" s="1">
        <v>39419.625</v>
      </c>
      <c r="U16">
        <v>0</v>
      </c>
      <c r="V16">
        <v>0</v>
      </c>
      <c r="W16">
        <v>0</v>
      </c>
      <c r="X16">
        <v>0</v>
      </c>
      <c r="Y16" t="s">
        <v>123</v>
      </c>
      <c r="Z16" t="s">
        <v>52</v>
      </c>
      <c r="AA16" t="s">
        <v>63</v>
      </c>
      <c r="AM16">
        <v>0</v>
      </c>
      <c r="AN16" t="s">
        <v>64</v>
      </c>
      <c r="AO16" t="s">
        <v>153</v>
      </c>
      <c r="AP16">
        <v>0</v>
      </c>
      <c r="AQ16" t="s">
        <v>64</v>
      </c>
      <c r="AR16" t="s">
        <v>154</v>
      </c>
      <c r="AS16">
        <v>47.82</v>
      </c>
      <c r="AT16">
        <v>-122.32</v>
      </c>
      <c r="AU16">
        <v>47.82</v>
      </c>
      <c r="AV16">
        <v>-122.38</v>
      </c>
      <c r="AW16" t="s">
        <v>146</v>
      </c>
      <c r="AX16" t="s">
        <v>155</v>
      </c>
      <c r="AY16" t="s">
        <v>53</v>
      </c>
    </row>
    <row r="17" spans="1:51" x14ac:dyDescent="0.25">
      <c r="A17">
        <v>200705</v>
      </c>
      <c r="B17">
        <v>21</v>
      </c>
      <c r="C17">
        <v>1715</v>
      </c>
      <c r="D17">
        <v>200705</v>
      </c>
      <c r="E17">
        <v>21</v>
      </c>
      <c r="F17">
        <v>1800</v>
      </c>
      <c r="G17">
        <v>4986</v>
      </c>
      <c r="H17">
        <v>28828</v>
      </c>
      <c r="I17" t="s">
        <v>83</v>
      </c>
      <c r="J17">
        <v>53</v>
      </c>
      <c r="K17">
        <v>2007</v>
      </c>
      <c r="L17" t="s">
        <v>57</v>
      </c>
      <c r="M17" t="s">
        <v>61</v>
      </c>
      <c r="N17" t="s">
        <v>60</v>
      </c>
      <c r="O17">
        <v>63</v>
      </c>
      <c r="P17" t="s">
        <v>116</v>
      </c>
      <c r="Q17" t="s">
        <v>106</v>
      </c>
      <c r="R17" s="1">
        <v>39223.71875</v>
      </c>
      <c r="S17" t="s">
        <v>93</v>
      </c>
      <c r="T17" s="1">
        <v>39223.75</v>
      </c>
      <c r="U17">
        <v>0</v>
      </c>
      <c r="V17">
        <v>0</v>
      </c>
      <c r="W17">
        <v>0</v>
      </c>
      <c r="X17">
        <v>0</v>
      </c>
      <c r="Z17" t="s">
        <v>52</v>
      </c>
      <c r="AA17" t="s">
        <v>63</v>
      </c>
      <c r="AM17">
        <v>0</v>
      </c>
      <c r="AN17" t="s">
        <v>64</v>
      </c>
      <c r="AO17" t="s">
        <v>116</v>
      </c>
      <c r="AP17">
        <v>0</v>
      </c>
      <c r="AQ17" t="s">
        <v>64</v>
      </c>
      <c r="AR17" t="s">
        <v>116</v>
      </c>
      <c r="AS17">
        <v>47.67</v>
      </c>
      <c r="AT17">
        <v>-117.42</v>
      </c>
      <c r="AU17">
        <v>47.67</v>
      </c>
      <c r="AV17">
        <v>-117.42</v>
      </c>
      <c r="AW17" t="s">
        <v>117</v>
      </c>
      <c r="AY17" t="s">
        <v>53</v>
      </c>
    </row>
    <row r="18" spans="1:51" x14ac:dyDescent="0.25">
      <c r="A18">
        <v>200712</v>
      </c>
      <c r="B18">
        <v>3</v>
      </c>
      <c r="C18">
        <v>0</v>
      </c>
      <c r="D18">
        <v>200712</v>
      </c>
      <c r="E18">
        <v>3</v>
      </c>
      <c r="F18">
        <v>1500</v>
      </c>
      <c r="G18">
        <v>12182</v>
      </c>
      <c r="H18">
        <v>67888</v>
      </c>
      <c r="I18" t="s">
        <v>83</v>
      </c>
      <c r="J18">
        <v>53</v>
      </c>
      <c r="K18">
        <v>2007</v>
      </c>
      <c r="L18" t="s">
        <v>54</v>
      </c>
      <c r="M18" t="s">
        <v>61</v>
      </c>
      <c r="N18" t="s">
        <v>60</v>
      </c>
      <c r="O18">
        <v>67</v>
      </c>
      <c r="P18" t="s">
        <v>94</v>
      </c>
      <c r="Q18" t="s">
        <v>110</v>
      </c>
      <c r="R18" s="1">
        <v>39419</v>
      </c>
      <c r="S18" t="s">
        <v>93</v>
      </c>
      <c r="T18" s="1">
        <v>39419.625</v>
      </c>
      <c r="U18">
        <v>0</v>
      </c>
      <c r="V18">
        <v>0</v>
      </c>
      <c r="W18">
        <v>0</v>
      </c>
      <c r="X18">
        <v>0</v>
      </c>
      <c r="Y18" t="s">
        <v>143</v>
      </c>
      <c r="Z18" t="s">
        <v>52</v>
      </c>
      <c r="AA18" t="s">
        <v>63</v>
      </c>
      <c r="AM18">
        <v>5</v>
      </c>
      <c r="AN18" t="s">
        <v>82</v>
      </c>
      <c r="AO18" t="s">
        <v>144</v>
      </c>
      <c r="AP18">
        <v>5</v>
      </c>
      <c r="AQ18" t="s">
        <v>87</v>
      </c>
      <c r="AR18" t="s">
        <v>145</v>
      </c>
      <c r="AS18">
        <v>47.047699999999999</v>
      </c>
      <c r="AT18">
        <v>-123.0181</v>
      </c>
      <c r="AU18">
        <v>46.833100000000002</v>
      </c>
      <c r="AV18">
        <v>-123.0605</v>
      </c>
      <c r="AW18" t="s">
        <v>146</v>
      </c>
      <c r="AX18" t="s">
        <v>147</v>
      </c>
      <c r="AY18" t="s">
        <v>53</v>
      </c>
    </row>
    <row r="19" spans="1:51" x14ac:dyDescent="0.25">
      <c r="A19">
        <v>200712</v>
      </c>
      <c r="B19">
        <v>2</v>
      </c>
      <c r="C19">
        <v>2330</v>
      </c>
      <c r="D19">
        <v>200712</v>
      </c>
      <c r="E19">
        <v>4</v>
      </c>
      <c r="F19">
        <v>700</v>
      </c>
      <c r="G19">
        <v>13056</v>
      </c>
      <c r="H19">
        <v>72230</v>
      </c>
      <c r="I19" t="s">
        <v>83</v>
      </c>
      <c r="J19">
        <v>53</v>
      </c>
      <c r="K19">
        <v>2007</v>
      </c>
      <c r="L19" t="s">
        <v>54</v>
      </c>
      <c r="M19" t="s">
        <v>59</v>
      </c>
      <c r="N19" t="s">
        <v>60</v>
      </c>
      <c r="O19">
        <v>69</v>
      </c>
      <c r="P19" t="s">
        <v>135</v>
      </c>
      <c r="Q19" t="s">
        <v>101</v>
      </c>
      <c r="R19" s="1">
        <v>39418.979166666664</v>
      </c>
      <c r="S19" t="s">
        <v>93</v>
      </c>
      <c r="T19" s="1">
        <v>39420.291666666664</v>
      </c>
      <c r="U19">
        <v>0</v>
      </c>
      <c r="V19">
        <v>0</v>
      </c>
      <c r="W19">
        <v>0</v>
      </c>
      <c r="X19">
        <v>0</v>
      </c>
      <c r="Y19" t="s">
        <v>136</v>
      </c>
      <c r="Z19" t="s">
        <v>52</v>
      </c>
      <c r="AA19" t="s">
        <v>92</v>
      </c>
      <c r="AD19" t="s">
        <v>61</v>
      </c>
      <c r="AM19">
        <v>0</v>
      </c>
      <c r="AN19" t="s">
        <v>64</v>
      </c>
      <c r="AO19" t="s">
        <v>137</v>
      </c>
      <c r="AP19">
        <v>2</v>
      </c>
      <c r="AQ19" t="s">
        <v>67</v>
      </c>
      <c r="AR19" t="s">
        <v>98</v>
      </c>
      <c r="AS19">
        <v>46.33</v>
      </c>
      <c r="AT19">
        <v>-123.63</v>
      </c>
      <c r="AU19">
        <v>46.2988</v>
      </c>
      <c r="AV19">
        <v>-123.682</v>
      </c>
      <c r="AW19" t="s">
        <v>138</v>
      </c>
      <c r="AX19" t="s">
        <v>139</v>
      </c>
      <c r="AY19" t="s">
        <v>53</v>
      </c>
    </row>
    <row r="20" spans="1:51" x14ac:dyDescent="0.25">
      <c r="A20">
        <v>200705</v>
      </c>
      <c r="B20">
        <v>8</v>
      </c>
      <c r="C20">
        <v>1640</v>
      </c>
      <c r="D20">
        <v>200705</v>
      </c>
      <c r="E20">
        <v>8</v>
      </c>
      <c r="F20">
        <v>1640</v>
      </c>
      <c r="G20">
        <v>4642</v>
      </c>
      <c r="H20">
        <v>26512</v>
      </c>
      <c r="I20" t="s">
        <v>83</v>
      </c>
      <c r="J20">
        <v>53</v>
      </c>
      <c r="K20">
        <v>2007</v>
      </c>
      <c r="L20" t="s">
        <v>57</v>
      </c>
      <c r="M20" t="s">
        <v>68</v>
      </c>
      <c r="N20" t="s">
        <v>60</v>
      </c>
      <c r="O20">
        <v>71</v>
      </c>
      <c r="P20" t="s">
        <v>169</v>
      </c>
      <c r="Q20" t="s">
        <v>105</v>
      </c>
      <c r="R20" s="1">
        <v>39210.694444444445</v>
      </c>
      <c r="S20" t="s">
        <v>93</v>
      </c>
      <c r="T20" s="1">
        <v>39210.694444444445</v>
      </c>
      <c r="U20">
        <v>0</v>
      </c>
      <c r="V20">
        <v>0</v>
      </c>
      <c r="W20">
        <v>0</v>
      </c>
      <c r="X20">
        <v>0</v>
      </c>
      <c r="AA20" t="s">
        <v>73</v>
      </c>
      <c r="AB20">
        <v>52</v>
      </c>
      <c r="AC20" t="s">
        <v>69</v>
      </c>
      <c r="AM20">
        <v>0</v>
      </c>
      <c r="AN20" t="s">
        <v>64</v>
      </c>
      <c r="AO20" t="s">
        <v>169</v>
      </c>
      <c r="AP20">
        <v>0</v>
      </c>
      <c r="AQ20" t="s">
        <v>64</v>
      </c>
      <c r="AR20" t="s">
        <v>169</v>
      </c>
      <c r="AS20">
        <v>46.07</v>
      </c>
      <c r="AT20">
        <v>-118.32</v>
      </c>
      <c r="AU20">
        <v>46.07</v>
      </c>
      <c r="AV20">
        <v>-118.32</v>
      </c>
      <c r="AW20" t="s">
        <v>170</v>
      </c>
      <c r="AX20" t="s">
        <v>171</v>
      </c>
      <c r="AY20" t="s">
        <v>53</v>
      </c>
    </row>
    <row r="21" spans="1:51" x14ac:dyDescent="0.25">
      <c r="A21">
        <v>200705</v>
      </c>
      <c r="B21">
        <v>8</v>
      </c>
      <c r="C21">
        <v>1815</v>
      </c>
      <c r="D21">
        <v>200705</v>
      </c>
      <c r="E21">
        <v>8</v>
      </c>
      <c r="F21">
        <v>1830</v>
      </c>
      <c r="G21">
        <v>4985</v>
      </c>
      <c r="H21">
        <v>28825</v>
      </c>
      <c r="I21" t="s">
        <v>83</v>
      </c>
      <c r="J21">
        <v>53</v>
      </c>
      <c r="K21">
        <v>2007</v>
      </c>
      <c r="L21" t="s">
        <v>57</v>
      </c>
      <c r="M21" t="s">
        <v>68</v>
      </c>
      <c r="N21" t="s">
        <v>60</v>
      </c>
      <c r="O21">
        <v>75</v>
      </c>
      <c r="P21" t="s">
        <v>104</v>
      </c>
      <c r="Q21" t="s">
        <v>106</v>
      </c>
      <c r="R21" s="1">
        <v>39210.760416666664</v>
      </c>
      <c r="S21" t="s">
        <v>93</v>
      </c>
      <c r="T21" s="1">
        <v>39210.770833333336</v>
      </c>
      <c r="U21">
        <v>0</v>
      </c>
      <c r="V21">
        <v>0</v>
      </c>
      <c r="W21">
        <v>0</v>
      </c>
      <c r="X21">
        <v>0</v>
      </c>
      <c r="Y21" t="s">
        <v>85</v>
      </c>
      <c r="Z21" t="s">
        <v>52</v>
      </c>
      <c r="AA21" t="s">
        <v>63</v>
      </c>
      <c r="AB21">
        <v>48</v>
      </c>
      <c r="AC21" t="s">
        <v>69</v>
      </c>
      <c r="AM21">
        <v>0</v>
      </c>
      <c r="AN21" t="s">
        <v>64</v>
      </c>
      <c r="AO21" t="s">
        <v>114</v>
      </c>
      <c r="AP21">
        <v>0</v>
      </c>
      <c r="AQ21" t="s">
        <v>64</v>
      </c>
      <c r="AR21" t="s">
        <v>114</v>
      </c>
      <c r="AS21">
        <v>46.92</v>
      </c>
      <c r="AT21">
        <v>-117.48</v>
      </c>
      <c r="AU21">
        <v>46.92</v>
      </c>
      <c r="AV21">
        <v>-117.48</v>
      </c>
      <c r="AW21" t="s">
        <v>115</v>
      </c>
      <c r="AY21" t="s">
        <v>53</v>
      </c>
    </row>
    <row r="22" spans="1:51" x14ac:dyDescent="0.25">
      <c r="A22">
        <v>200703</v>
      </c>
      <c r="B22">
        <v>12</v>
      </c>
      <c r="C22">
        <v>0</v>
      </c>
      <c r="D22">
        <v>200703</v>
      </c>
      <c r="E22">
        <v>14</v>
      </c>
      <c r="F22">
        <v>2300</v>
      </c>
      <c r="G22">
        <v>3169</v>
      </c>
      <c r="H22">
        <v>17401</v>
      </c>
      <c r="I22" t="s">
        <v>83</v>
      </c>
      <c r="J22">
        <v>53</v>
      </c>
      <c r="K22">
        <v>2007</v>
      </c>
      <c r="L22" t="s">
        <v>56</v>
      </c>
      <c r="M22" t="s">
        <v>59</v>
      </c>
      <c r="N22" t="s">
        <v>60</v>
      </c>
      <c r="O22">
        <v>77</v>
      </c>
      <c r="P22" t="s">
        <v>162</v>
      </c>
      <c r="Q22" t="s">
        <v>105</v>
      </c>
      <c r="R22" s="1">
        <v>39153</v>
      </c>
      <c r="S22" t="s">
        <v>93</v>
      </c>
      <c r="T22" s="1">
        <v>39155.958333333336</v>
      </c>
      <c r="U22">
        <v>0</v>
      </c>
      <c r="V22">
        <v>0</v>
      </c>
      <c r="W22">
        <v>0</v>
      </c>
      <c r="X22">
        <v>0</v>
      </c>
      <c r="Y22" t="s">
        <v>52</v>
      </c>
      <c r="Z22" t="s">
        <v>52</v>
      </c>
      <c r="AA22" t="s">
        <v>92</v>
      </c>
      <c r="AD22" t="s">
        <v>99</v>
      </c>
      <c r="AM22">
        <v>0</v>
      </c>
      <c r="AN22" t="s">
        <v>64</v>
      </c>
      <c r="AO22" t="s">
        <v>163</v>
      </c>
      <c r="AP22">
        <v>0</v>
      </c>
      <c r="AQ22" t="s">
        <v>64</v>
      </c>
      <c r="AR22" t="s">
        <v>91</v>
      </c>
      <c r="AS22">
        <v>46.73</v>
      </c>
      <c r="AT22">
        <v>-120.7</v>
      </c>
      <c r="AU22">
        <v>46.5</v>
      </c>
      <c r="AV22">
        <v>-120.47</v>
      </c>
      <c r="AW22" t="s">
        <v>164</v>
      </c>
      <c r="AX22" t="s">
        <v>165</v>
      </c>
      <c r="AY22" t="s">
        <v>53</v>
      </c>
    </row>
    <row r="24" spans="1:51" x14ac:dyDescent="0.25">
      <c r="J24" t="s">
        <v>176</v>
      </c>
      <c r="M24">
        <v>39</v>
      </c>
    </row>
    <row r="25" spans="1:51" x14ac:dyDescent="0.25">
      <c r="J25" t="s">
        <v>177</v>
      </c>
      <c r="M25">
        <v>21</v>
      </c>
    </row>
    <row r="26" spans="1:51" x14ac:dyDescent="0.25">
      <c r="J26" t="s">
        <v>178</v>
      </c>
      <c r="M26" s="2">
        <f>M24-M25</f>
        <v>18</v>
      </c>
    </row>
  </sheetData>
  <autoFilter ref="A1:AY2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Dagan</dc:creator>
  <cp:lastModifiedBy>Marie Dagan</cp:lastModifiedBy>
  <dcterms:created xsi:type="dcterms:W3CDTF">2016-03-05T00:34:16Z</dcterms:created>
  <dcterms:modified xsi:type="dcterms:W3CDTF">2016-03-07T01:17:42Z</dcterms:modified>
</cp:coreProperties>
</file>