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endis@brookings.edu/Desktop/TechStream-Political Podcast Page/Incoming/"/>
    </mc:Choice>
  </mc:AlternateContent>
  <xr:revisionPtr revIDLastSave="0" documentId="13_ncr:1_{E09657A5-0DAC-6646-807E-EF07AE156268}" xr6:coauthVersionLast="47" xr6:coauthVersionMax="47" xr10:uidLastSave="{00000000-0000-0000-0000-000000000000}"/>
  <bookViews>
    <workbookView xWindow="2800" yWindow="540" windowWidth="26820" windowHeight="16480" xr2:uid="{00000000-000D-0000-FFFF-FFFF00000000}"/>
  </bookViews>
  <sheets>
    <sheet name="Fig2-election-fraud-prop-df-int" sheetId="1" r:id="rId1"/>
    <sheet name="SM-cleaned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" i="1"/>
  <c r="M2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</calcChain>
</file>

<file path=xl/sharedStrings.xml><?xml version="1.0" encoding="utf-8"?>
<sst xmlns="http://schemas.openxmlformats.org/spreadsheetml/2006/main" count="91" uniqueCount="47">
  <si>
    <t>week_year</t>
  </si>
  <si>
    <t>after_election</t>
  </si>
  <si>
    <t>Show Not in Apple's Top 100_total_episodes</t>
  </si>
  <si>
    <t>Show in Apple's Top 100_total_episodes</t>
  </si>
  <si>
    <t>Show Not in Apple's Top 100_total_fake</t>
  </si>
  <si>
    <t>Show in Apple's Top 100_total_fake</t>
  </si>
  <si>
    <t>Show Not in Apple's Top 100_prop_total_false</t>
  </si>
  <si>
    <t>Show in Apple's Top 100_prop_total_false</t>
  </si>
  <si>
    <t>2020-34</t>
  </si>
  <si>
    <t>Before Election</t>
  </si>
  <si>
    <t>2020-35</t>
  </si>
  <si>
    <t>2020-36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</si>
  <si>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</si>
  <si>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</si>
  <si>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</si>
  <si>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</si>
  <si>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</si>
  <si>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</si>
  <si>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</si>
  <si>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</si>
  <si>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</si>
  <si>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After Election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</si>
  <si>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</si>
  <si>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</si>
  <si>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</si>
  <si>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</si>
  <si>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</si>
  <si>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</si>
  <si>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</si>
  <si>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</si>
  <si>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2021-1</t>
  </si>
  <si>
    <t>Total shows</t>
  </si>
  <si>
    <t>Total flagged fake</t>
  </si>
  <si>
    <t>Proportion of all flagged fake</t>
  </si>
  <si>
    <t>11/01 - 11/07</t>
  </si>
  <si>
    <t>10/04 - 10/10</t>
  </si>
  <si>
    <t>09/27 - 10/03</t>
  </si>
  <si>
    <t>10/11 - 10/17</t>
  </si>
  <si>
    <t>10/18 - 10/24</t>
  </si>
  <si>
    <t>10/25 - 10/31</t>
  </si>
  <si>
    <t>09/20 - 09/26</t>
  </si>
  <si>
    <t>09/13 - 09/19</t>
  </si>
  <si>
    <t>08/30 - 09/05</t>
  </si>
  <si>
    <t>08/16 - 08/22</t>
  </si>
  <si>
    <t>11/29 - 12/05</t>
  </si>
  <si>
    <t>12/27 - 01/02</t>
  </si>
  <si>
    <t>Tue Nov 3rd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</si>
</sst>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5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top" wrapText="1"/>
    </xf>
    <xf numFmtId="0" fontId="0" fillId="0" borderId="10" xfId="0" applyBorder="1" applyAlignment="1">
      <alignment vertical="top" wrapText="1"/>
    </xf>
    <xf numFmtId="0" fontId="16" fillId="0" borderId="0" xfId="0" applyFont="1" applyAlignment="1">
      <alignment vertical="top" wrapText="1"/>
    </xf>
    <xf numFmtId="16" fontId="16" fillId="0" borderId="10" xfId="0" applyNumberFormat="1" applyFont="1" applyBorder="1" applyAlignment="1">
      <alignment vertical="top" wrapText="1"/>
    </xf>
    <xf numFmtId="16" fontId="0" fillId="0" borderId="0" xfId="0" applyNumberFormat="1" applyAlignment="1">
      <alignment vertical="top" wrapText="1"/>
    </xf>
    <xf numFmtId="16" fontId="16" fillId="0" borderId="0" xfId="0" applyNumberFormat="1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H25" sqref="H25"/>
    </sheetView>
  </sheetViews>
  <sheetFormatPr baseColWidth="10" defaultRowHeight="16" x14ac:dyDescent="0.2"/>
  <cols>
    <col min="1" max="1" width="10.83203125" style="1"/>
    <col min="2" max="2" width="21.1640625" style="1" customWidth="1"/>
    <col min="3" max="12" width="10.83203125" style="1"/>
    <col min="13" max="13" width="11.6640625" style="1" bestFit="1" customWidth="1"/>
    <col min="14" max="16384" width="10.83203125" style="1"/>
  </cols>
  <sheetData>
    <row r="1" spans="1:13" ht="8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31</v>
      </c>
      <c r="L1" s="1" t="s">
        <v>32</v>
      </c>
      <c r="M1" s="1" t="s">
        <v>33</v>
      </c>
    </row>
    <row r="2" spans="1:13" ht="17" x14ac:dyDescent="0.2">
      <c r="A2" s="1" t="s">
        <v>8</v>
      </c>
      <c r="B2" s="1" t="s">
        <v>9</v>
      </c>
      <c r="C2" s="1">
        <v>99</v>
      </c>
      <c r="D2" s="1">
        <v>73</v>
      </c>
      <c r="E2" s="1">
        <v>0</v>
      </c>
      <c r="F2" s="1">
        <v>2</v>
      </c>
      <c r="G2" s="1">
        <v>0</v>
      </c>
      <c r="H2" s="1">
        <v>2.7397260273972601E-2</v>
      </c>
      <c r="K2" s="1">
        <f>C2+D2</f>
        <v>172</v>
      </c>
      <c r="L2" s="1">
        <f>E2+F2</f>
        <v>2</v>
      </c>
      <c r="M2" s="1">
        <f>L2/K2</f>
        <v>1.1627906976744186E-2</v>
      </c>
    </row>
    <row r="3" spans="1:13" ht="17" x14ac:dyDescent="0.2">
      <c r="A3" s="1" t="s">
        <v>10</v>
      </c>
      <c r="B3" s="1" t="s">
        <v>9</v>
      </c>
      <c r="C3" s="1">
        <v>121</v>
      </c>
      <c r="D3" s="1">
        <v>87</v>
      </c>
      <c r="E3" s="1">
        <v>0</v>
      </c>
      <c r="F3" s="1">
        <v>4</v>
      </c>
      <c r="G3" s="1">
        <v>0</v>
      </c>
      <c r="H3" s="1">
        <v>4.5977011494252797E-2</v>
      </c>
      <c r="K3" s="1">
        <f t="shared" ref="K3:K22" si="0">C3+D3</f>
        <v>208</v>
      </c>
      <c r="L3" s="1">
        <f t="shared" ref="L3:L22" si="1">E3+F3</f>
        <v>4</v>
      </c>
      <c r="M3" s="1">
        <f t="shared" ref="M3:M22" si="2">L3/K3</f>
        <v>1.9230769230769232E-2</v>
      </c>
    </row>
    <row r="4" spans="1:13" ht="17" x14ac:dyDescent="0.2">
      <c r="A4" s="1" t="s">
        <v>11</v>
      </c>
      <c r="B4" s="1" t="s">
        <v>9</v>
      </c>
      <c r="C4" s="1">
        <v>95</v>
      </c>
      <c r="D4" s="1">
        <v>74</v>
      </c>
      <c r="E4" s="1">
        <v>1</v>
      </c>
      <c r="F4" s="1">
        <v>8</v>
      </c>
      <c r="G4" s="1">
        <v>1.0526315789473601E-2</v>
      </c>
      <c r="H4" s="1">
        <v>0.108108108108108</v>
      </c>
      <c r="K4" s="1">
        <f t="shared" si="0"/>
        <v>169</v>
      </c>
      <c r="L4" s="1">
        <f t="shared" si="1"/>
        <v>9</v>
      </c>
      <c r="M4" s="1">
        <f t="shared" si="2"/>
        <v>5.3254437869822487E-2</v>
      </c>
    </row>
    <row r="5" spans="1:13" ht="17" x14ac:dyDescent="0.2">
      <c r="A5" s="1" t="s">
        <v>12</v>
      </c>
      <c r="B5" s="1" t="s">
        <v>9</v>
      </c>
      <c r="C5" s="1">
        <v>119</v>
      </c>
      <c r="D5" s="1">
        <v>78</v>
      </c>
      <c r="E5" s="1">
        <v>1</v>
      </c>
      <c r="F5" s="1">
        <v>3</v>
      </c>
      <c r="G5" s="1">
        <v>8.4033613445378096E-3</v>
      </c>
      <c r="H5" s="1">
        <v>3.8461538461538401E-2</v>
      </c>
      <c r="K5" s="1">
        <f t="shared" si="0"/>
        <v>197</v>
      </c>
      <c r="L5" s="1">
        <f t="shared" si="1"/>
        <v>4</v>
      </c>
      <c r="M5" s="1">
        <f t="shared" si="2"/>
        <v>2.030456852791878E-2</v>
      </c>
    </row>
    <row r="6" spans="1:13" ht="17" x14ac:dyDescent="0.2">
      <c r="A6" s="1" t="s">
        <v>13</v>
      </c>
      <c r="B6" s="1" t="s">
        <v>9</v>
      </c>
      <c r="C6" s="1">
        <v>130</v>
      </c>
      <c r="D6" s="1">
        <v>89</v>
      </c>
      <c r="E6" s="1">
        <v>0</v>
      </c>
      <c r="F6" s="1">
        <v>5</v>
      </c>
      <c r="G6" s="1">
        <v>0</v>
      </c>
      <c r="H6" s="1">
        <v>5.6179775280898799E-2</v>
      </c>
      <c r="K6" s="1">
        <f t="shared" si="0"/>
        <v>219</v>
      </c>
      <c r="L6" s="1">
        <f t="shared" si="1"/>
        <v>5</v>
      </c>
      <c r="M6" s="1">
        <f t="shared" si="2"/>
        <v>2.2831050228310501E-2</v>
      </c>
    </row>
    <row r="7" spans="1:13" ht="17" x14ac:dyDescent="0.2">
      <c r="A7" s="1" t="s">
        <v>14</v>
      </c>
      <c r="B7" s="1" t="s">
        <v>9</v>
      </c>
      <c r="C7" s="1">
        <v>116</v>
      </c>
      <c r="D7" s="1">
        <v>84</v>
      </c>
      <c r="E7" s="1">
        <v>4</v>
      </c>
      <c r="F7" s="1">
        <v>11</v>
      </c>
      <c r="G7" s="1">
        <v>3.4482758620689599E-2</v>
      </c>
      <c r="H7" s="1">
        <v>0.13095238095237999</v>
      </c>
      <c r="K7" s="1">
        <f t="shared" si="0"/>
        <v>200</v>
      </c>
      <c r="L7" s="1">
        <f t="shared" si="1"/>
        <v>15</v>
      </c>
      <c r="M7" s="1">
        <f t="shared" si="2"/>
        <v>7.4999999999999997E-2</v>
      </c>
    </row>
    <row r="8" spans="1:13" ht="17" x14ac:dyDescent="0.2">
      <c r="A8" s="1" t="s">
        <v>15</v>
      </c>
      <c r="B8" s="1" t="s">
        <v>9</v>
      </c>
      <c r="C8" s="1">
        <v>119</v>
      </c>
      <c r="D8" s="1">
        <v>93</v>
      </c>
      <c r="E8" s="1">
        <v>2</v>
      </c>
      <c r="F8" s="1">
        <v>7</v>
      </c>
      <c r="G8" s="1">
        <v>1.6806722689075598E-2</v>
      </c>
      <c r="H8" s="1">
        <v>7.5268817204300995E-2</v>
      </c>
      <c r="K8" s="1">
        <f t="shared" si="0"/>
        <v>212</v>
      </c>
      <c r="L8" s="1">
        <f t="shared" si="1"/>
        <v>9</v>
      </c>
      <c r="M8" s="1">
        <f t="shared" si="2"/>
        <v>4.2452830188679243E-2</v>
      </c>
    </row>
    <row r="9" spans="1:13" ht="17" x14ac:dyDescent="0.2">
      <c r="A9" s="1" t="s">
        <v>16</v>
      </c>
      <c r="B9" s="1" t="s">
        <v>9</v>
      </c>
      <c r="C9" s="1">
        <v>117</v>
      </c>
      <c r="D9" s="1">
        <v>82</v>
      </c>
      <c r="E9" s="1">
        <v>5</v>
      </c>
      <c r="F9" s="1">
        <v>1</v>
      </c>
      <c r="G9" s="1">
        <v>4.2735042735042701E-2</v>
      </c>
      <c r="H9" s="1">
        <v>1.21951219512195E-2</v>
      </c>
      <c r="K9" s="1">
        <f t="shared" si="0"/>
        <v>199</v>
      </c>
      <c r="L9" s="1">
        <f t="shared" si="1"/>
        <v>6</v>
      </c>
      <c r="M9" s="1">
        <f t="shared" si="2"/>
        <v>3.015075376884422E-2</v>
      </c>
    </row>
    <row r="10" spans="1:13" ht="17" x14ac:dyDescent="0.2">
      <c r="A10" s="1" t="s">
        <v>17</v>
      </c>
      <c r="B10" s="1" t="s">
        <v>9</v>
      </c>
      <c r="C10" s="1">
        <v>128</v>
      </c>
      <c r="D10" s="1">
        <v>89</v>
      </c>
      <c r="E10" s="1">
        <v>0</v>
      </c>
      <c r="F10" s="1">
        <v>6</v>
      </c>
      <c r="G10" s="1">
        <v>0</v>
      </c>
      <c r="H10" s="1">
        <v>6.7415730337078594E-2</v>
      </c>
      <c r="K10" s="1">
        <f t="shared" si="0"/>
        <v>217</v>
      </c>
      <c r="L10" s="1">
        <f t="shared" si="1"/>
        <v>6</v>
      </c>
      <c r="M10" s="1">
        <f t="shared" si="2"/>
        <v>2.7649769585253458E-2</v>
      </c>
    </row>
    <row r="11" spans="1:13" ht="17" x14ac:dyDescent="0.2">
      <c r="A11" s="1" t="s">
        <v>18</v>
      </c>
      <c r="B11" s="1" t="s">
        <v>9</v>
      </c>
      <c r="C11" s="1">
        <v>138</v>
      </c>
      <c r="D11" s="1">
        <v>87</v>
      </c>
      <c r="E11" s="1">
        <v>0</v>
      </c>
      <c r="F11" s="1">
        <v>3</v>
      </c>
      <c r="G11" s="1">
        <v>0</v>
      </c>
      <c r="H11" s="1">
        <v>3.4482758620689599E-2</v>
      </c>
      <c r="K11" s="1">
        <f t="shared" si="0"/>
        <v>225</v>
      </c>
      <c r="L11" s="1">
        <f t="shared" si="1"/>
        <v>3</v>
      </c>
      <c r="M11" s="1">
        <f t="shared" si="2"/>
        <v>1.3333333333333334E-2</v>
      </c>
    </row>
    <row r="12" spans="1:13" ht="18" thickBot="1" x14ac:dyDescent="0.25">
      <c r="A12" s="1" t="s">
        <v>19</v>
      </c>
      <c r="B12" s="1" t="s">
        <v>9</v>
      </c>
      <c r="C12" s="1">
        <v>121</v>
      </c>
      <c r="D12" s="1">
        <v>82</v>
      </c>
      <c r="E12" s="1">
        <v>0</v>
      </c>
      <c r="F12" s="1">
        <v>8</v>
      </c>
      <c r="G12" s="1">
        <v>0</v>
      </c>
      <c r="H12" s="1">
        <v>9.7560975609756101E-2</v>
      </c>
      <c r="K12" s="1">
        <f t="shared" si="0"/>
        <v>203</v>
      </c>
      <c r="L12" s="1">
        <f t="shared" si="1"/>
        <v>8</v>
      </c>
      <c r="M12" s="1">
        <f t="shared" si="2"/>
        <v>3.9408866995073892E-2</v>
      </c>
    </row>
    <row r="13" spans="1:13" s="2" customFormat="1" ht="18" thickTop="1" x14ac:dyDescent="0.2">
      <c r="A13" s="2" t="s">
        <v>20</v>
      </c>
      <c r="B13" s="2" t="s">
        <v>21</v>
      </c>
      <c r="C13" s="2">
        <v>110</v>
      </c>
      <c r="D13" s="2">
        <v>88</v>
      </c>
      <c r="E13" s="2">
        <v>16</v>
      </c>
      <c r="F13" s="2">
        <v>41</v>
      </c>
      <c r="G13" s="2">
        <v>0.145454545454545</v>
      </c>
      <c r="H13" s="2">
        <v>0.46590909090909</v>
      </c>
      <c r="K13" s="2">
        <f t="shared" si="0"/>
        <v>198</v>
      </c>
      <c r="L13" s="2">
        <f t="shared" si="1"/>
        <v>57</v>
      </c>
      <c r="M13" s="2">
        <f t="shared" si="2"/>
        <v>0.2878787878787879</v>
      </c>
    </row>
    <row r="14" spans="1:13" ht="17" x14ac:dyDescent="0.2">
      <c r="A14" s="1" t="s">
        <v>22</v>
      </c>
      <c r="B14" s="1" t="s">
        <v>21</v>
      </c>
      <c r="C14" s="1">
        <v>113</v>
      </c>
      <c r="D14" s="1">
        <v>90</v>
      </c>
      <c r="E14" s="1">
        <v>19</v>
      </c>
      <c r="F14" s="1">
        <v>54</v>
      </c>
      <c r="G14" s="1">
        <v>0.16814159292035399</v>
      </c>
      <c r="H14" s="1">
        <v>0.6</v>
      </c>
      <c r="K14" s="1">
        <f t="shared" si="0"/>
        <v>203</v>
      </c>
      <c r="L14" s="1">
        <f t="shared" si="1"/>
        <v>73</v>
      </c>
      <c r="M14" s="1">
        <f t="shared" si="2"/>
        <v>0.35960591133004927</v>
      </c>
    </row>
    <row r="15" spans="1:13" ht="17" x14ac:dyDescent="0.2">
      <c r="A15" s="1" t="s">
        <v>23</v>
      </c>
      <c r="B15" s="1" t="s">
        <v>21</v>
      </c>
      <c r="C15" s="1">
        <v>111</v>
      </c>
      <c r="D15" s="1">
        <v>88</v>
      </c>
      <c r="E15" s="1">
        <v>10</v>
      </c>
      <c r="F15" s="1">
        <v>49</v>
      </c>
      <c r="G15" s="1">
        <v>9.0090090090090003E-2</v>
      </c>
      <c r="H15" s="1">
        <v>0.55681818181818099</v>
      </c>
      <c r="K15" s="1">
        <f t="shared" si="0"/>
        <v>199</v>
      </c>
      <c r="L15" s="1">
        <f t="shared" si="1"/>
        <v>59</v>
      </c>
      <c r="M15" s="1">
        <f t="shared" si="2"/>
        <v>0.29648241206030151</v>
      </c>
    </row>
    <row r="16" spans="1:13" ht="17" x14ac:dyDescent="0.2">
      <c r="A16" s="1" t="s">
        <v>24</v>
      </c>
      <c r="B16" s="1" t="s">
        <v>21</v>
      </c>
      <c r="C16" s="1">
        <v>91</v>
      </c>
      <c r="D16" s="1">
        <v>74</v>
      </c>
      <c r="E16" s="1">
        <v>7</v>
      </c>
      <c r="F16" s="1">
        <v>39</v>
      </c>
      <c r="G16" s="1">
        <v>7.69230769230769E-2</v>
      </c>
      <c r="H16" s="1">
        <v>0.52702702702702697</v>
      </c>
      <c r="K16" s="1">
        <f t="shared" si="0"/>
        <v>165</v>
      </c>
      <c r="L16" s="1">
        <f t="shared" si="1"/>
        <v>46</v>
      </c>
      <c r="M16" s="1">
        <f t="shared" si="2"/>
        <v>0.27878787878787881</v>
      </c>
    </row>
    <row r="17" spans="1:13" ht="17" x14ac:dyDescent="0.2">
      <c r="A17" s="1" t="s">
        <v>25</v>
      </c>
      <c r="B17" s="1" t="s">
        <v>21</v>
      </c>
      <c r="C17" s="1">
        <v>117</v>
      </c>
      <c r="D17" s="1">
        <v>89</v>
      </c>
      <c r="E17" s="1">
        <v>13</v>
      </c>
      <c r="F17" s="1">
        <v>55</v>
      </c>
      <c r="G17" s="1">
        <v>0.11111111111111099</v>
      </c>
      <c r="H17" s="1">
        <v>0.61797752808988704</v>
      </c>
      <c r="K17" s="1">
        <f t="shared" si="0"/>
        <v>206</v>
      </c>
      <c r="L17" s="1">
        <f t="shared" si="1"/>
        <v>68</v>
      </c>
      <c r="M17" s="1">
        <f t="shared" si="2"/>
        <v>0.3300970873786408</v>
      </c>
    </row>
    <row r="18" spans="1:13" ht="17" x14ac:dyDescent="0.2">
      <c r="A18" s="1" t="s">
        <v>26</v>
      </c>
      <c r="B18" s="1" t="s">
        <v>21</v>
      </c>
      <c r="C18" s="1">
        <v>115</v>
      </c>
      <c r="D18" s="1">
        <v>88</v>
      </c>
      <c r="E18" s="1">
        <v>13</v>
      </c>
      <c r="F18" s="1">
        <v>45</v>
      </c>
      <c r="G18" s="1">
        <v>0.113043478260869</v>
      </c>
      <c r="H18" s="1">
        <v>0.51136363636363602</v>
      </c>
      <c r="K18" s="1">
        <f t="shared" si="0"/>
        <v>203</v>
      </c>
      <c r="L18" s="1">
        <f t="shared" si="1"/>
        <v>58</v>
      </c>
      <c r="M18" s="1">
        <f t="shared" si="2"/>
        <v>0.2857142857142857</v>
      </c>
    </row>
    <row r="19" spans="1:13" ht="17" x14ac:dyDescent="0.2">
      <c r="A19" s="1" t="s">
        <v>27</v>
      </c>
      <c r="B19" s="1" t="s">
        <v>21</v>
      </c>
      <c r="C19" s="1">
        <v>114</v>
      </c>
      <c r="D19" s="1">
        <v>90</v>
      </c>
      <c r="E19" s="1">
        <v>10</v>
      </c>
      <c r="F19" s="1">
        <v>39</v>
      </c>
      <c r="G19" s="1">
        <v>8.7719298245614002E-2</v>
      </c>
      <c r="H19" s="1">
        <v>0.43333333333333302</v>
      </c>
      <c r="K19" s="1">
        <f t="shared" si="0"/>
        <v>204</v>
      </c>
      <c r="L19" s="1">
        <f t="shared" si="1"/>
        <v>49</v>
      </c>
      <c r="M19" s="1">
        <f t="shared" si="2"/>
        <v>0.24019607843137256</v>
      </c>
    </row>
    <row r="20" spans="1:13" ht="17" x14ac:dyDescent="0.2">
      <c r="A20" s="1" t="s">
        <v>28</v>
      </c>
      <c r="B20" s="1" t="s">
        <v>21</v>
      </c>
      <c r="C20" s="1">
        <v>64</v>
      </c>
      <c r="D20" s="1">
        <v>67</v>
      </c>
      <c r="E20" s="1">
        <v>4</v>
      </c>
      <c r="F20" s="1">
        <v>24</v>
      </c>
      <c r="G20" s="1">
        <v>6.25E-2</v>
      </c>
      <c r="H20" s="1">
        <v>0.35820895522388002</v>
      </c>
      <c r="K20" s="1">
        <f t="shared" si="0"/>
        <v>131</v>
      </c>
      <c r="L20" s="1">
        <f t="shared" si="1"/>
        <v>28</v>
      </c>
      <c r="M20" s="1">
        <f t="shared" si="2"/>
        <v>0.21374045801526717</v>
      </c>
    </row>
    <row r="21" spans="1:13" ht="17" x14ac:dyDescent="0.2">
      <c r="A21" s="1" t="s">
        <v>29</v>
      </c>
      <c r="B21" s="1" t="s">
        <v>21</v>
      </c>
      <c r="C21" s="1">
        <v>25</v>
      </c>
      <c r="D21" s="1">
        <v>23</v>
      </c>
      <c r="E21" s="1">
        <v>1</v>
      </c>
      <c r="F21" s="1">
        <v>13</v>
      </c>
      <c r="G21" s="1">
        <v>0.04</v>
      </c>
      <c r="H21" s="1">
        <v>0.56521739130434701</v>
      </c>
      <c r="K21" s="1">
        <f t="shared" si="0"/>
        <v>48</v>
      </c>
      <c r="L21" s="1">
        <f t="shared" si="1"/>
        <v>14</v>
      </c>
      <c r="M21" s="1">
        <f t="shared" si="2"/>
        <v>0.29166666666666669</v>
      </c>
    </row>
    <row r="22" spans="1:13" ht="17" x14ac:dyDescent="0.2">
      <c r="A22" s="1" t="s">
        <v>30</v>
      </c>
      <c r="B22" s="1" t="s">
        <v>21</v>
      </c>
      <c r="C22" s="1">
        <v>71</v>
      </c>
      <c r="D22" s="1">
        <v>67</v>
      </c>
      <c r="E22" s="1">
        <v>6</v>
      </c>
      <c r="F22" s="1">
        <v>31</v>
      </c>
      <c r="G22" s="1">
        <v>8.4507042253521097E-2</v>
      </c>
      <c r="H22" s="1">
        <v>0.462686567164179</v>
      </c>
      <c r="K22" s="1">
        <f t="shared" si="0"/>
        <v>138</v>
      </c>
      <c r="L22" s="1">
        <f t="shared" si="1"/>
        <v>37</v>
      </c>
      <c r="M22" s="1">
        <f t="shared" si="2"/>
        <v>0.26811594202898553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workbookViewId="0">
      <selection activeCell="D2" sqref="D2"/>
    </sheetView>
  </sheetViews>
  <sheetFormatPr baseColWidth="10" defaultRowHeight="16" x14ac:dyDescent="0.2"/>
  <cols>
    <col min="1" max="1" width="10.83203125" style="1"/>
    <col min="2" max="3" width="21.33203125" style="1" customWidth="1"/>
    <col min="4" max="4" width="20.5" style="1" customWidth="1"/>
    <col min="5" max="5" width="10.83203125" style="1"/>
    <col min="6" max="6" width="22.83203125" style="1" customWidth="1"/>
    <col min="7" max="7" width="10.83203125" style="1"/>
    <col min="8" max="8" width="13.33203125" style="1" customWidth="1"/>
    <col min="9" max="16384" width="10.83203125" style="1"/>
  </cols>
  <sheetData>
    <row r="1" spans="1:8" ht="34" x14ac:dyDescent="0.2">
      <c r="A1" s="1" t="s">
        <v>0</v>
      </c>
      <c r="B1" s="1" t="s">
        <v>6</v>
      </c>
      <c r="C1" s="1" t="s">
        <v>7</v>
      </c>
      <c r="D1" s="1" t="s">
        <v>33</v>
      </c>
    </row>
    <row r="2" spans="1:8" ht="17" x14ac:dyDescent="0.2">
      <c r="A2" s="1" t="s">
        <v>8</v>
      </c>
      <c r="B2" s="1">
        <v>0</v>
      </c>
      <c r="C2" s="1">
        <v>2.7397260273972601E-2</v>
      </c>
      <c r="D2" s="1">
        <v>1.1627906976744186E-2</v>
      </c>
      <c r="F2" s="1" t="s">
        <v>43</v>
      </c>
    </row>
    <row r="3" spans="1:8" ht="17" x14ac:dyDescent="0.2">
      <c r="A3" s="1" t="s">
        <v>10</v>
      </c>
      <c r="B3" s="1">
        <v>0</v>
      </c>
      <c r="C3" s="1">
        <v>4.5977011494252797E-2</v>
      </c>
      <c r="D3" s="1">
        <v>1.9230769230769232E-2</v>
      </c>
    </row>
    <row r="4" spans="1:8" ht="17" x14ac:dyDescent="0.2">
      <c r="A4" s="1" t="s">
        <v>11</v>
      </c>
      <c r="B4" s="1">
        <v>1.0526315789473601E-2</v>
      </c>
      <c r="C4" s="1">
        <v>0.108108108108108</v>
      </c>
      <c r="D4" s="1">
        <v>5.3254437869822487E-2</v>
      </c>
      <c r="F4" s="3" t="s">
        <v>42</v>
      </c>
    </row>
    <row r="5" spans="1:8" ht="17" x14ac:dyDescent="0.2">
      <c r="A5" s="1" t="s">
        <v>12</v>
      </c>
      <c r="B5" s="1">
        <v>8.4033613445378096E-3</v>
      </c>
      <c r="C5" s="1">
        <v>3.8461538461538401E-2</v>
      </c>
      <c r="D5" s="1">
        <v>2.030456852791878E-2</v>
      </c>
    </row>
    <row r="6" spans="1:8" ht="17" x14ac:dyDescent="0.2">
      <c r="A6" s="1" t="s">
        <v>13</v>
      </c>
      <c r="B6" s="1">
        <v>0</v>
      </c>
      <c r="C6" s="1">
        <v>5.6179775280898799E-2</v>
      </c>
      <c r="D6" s="1">
        <v>2.2831050228310501E-2</v>
      </c>
      <c r="F6" s="1" t="s">
        <v>41</v>
      </c>
    </row>
    <row r="7" spans="1:8" ht="17" x14ac:dyDescent="0.2">
      <c r="A7" s="1" t="s">
        <v>14</v>
      </c>
      <c r="B7" s="1">
        <v>3.4482758620689599E-2</v>
      </c>
      <c r="C7" s="1">
        <v>0.13095238095237999</v>
      </c>
      <c r="D7" s="1">
        <v>7.4999999999999997E-2</v>
      </c>
      <c r="F7" s="1" t="s">
        <v>40</v>
      </c>
    </row>
    <row r="8" spans="1:8" ht="17" x14ac:dyDescent="0.2">
      <c r="A8" s="1" t="s">
        <v>15</v>
      </c>
      <c r="B8" s="1">
        <v>1.6806722689075598E-2</v>
      </c>
      <c r="C8" s="1">
        <v>7.5268817204300995E-2</v>
      </c>
      <c r="D8" s="1">
        <v>4.2452830188679243E-2</v>
      </c>
      <c r="F8" s="3" t="s">
        <v>36</v>
      </c>
    </row>
    <row r="9" spans="1:8" ht="17" x14ac:dyDescent="0.2">
      <c r="A9" s="1" t="s">
        <v>16</v>
      </c>
      <c r="B9" s="1">
        <v>4.2735042735042701E-2</v>
      </c>
      <c r="C9" s="1">
        <v>1.21951219512195E-2</v>
      </c>
      <c r="D9" s="1">
        <v>3.015075376884422E-2</v>
      </c>
      <c r="F9" s="1" t="s">
        <v>35</v>
      </c>
    </row>
    <row r="10" spans="1:8" ht="17" x14ac:dyDescent="0.2">
      <c r="A10" s="1" t="s">
        <v>17</v>
      </c>
      <c r="B10" s="1">
        <v>0</v>
      </c>
      <c r="C10" s="1">
        <v>6.7415730337078594E-2</v>
      </c>
      <c r="D10" s="1">
        <v>2.7649769585253458E-2</v>
      </c>
      <c r="F10" s="1" t="s">
        <v>37</v>
      </c>
    </row>
    <row r="11" spans="1:8" ht="17" x14ac:dyDescent="0.2">
      <c r="A11" s="1" t="s">
        <v>18</v>
      </c>
      <c r="B11" s="1">
        <v>0</v>
      </c>
      <c r="C11" s="1">
        <v>3.4482758620689599E-2</v>
      </c>
      <c r="D11" s="1">
        <v>1.3333333333333334E-2</v>
      </c>
      <c r="F11" s="1" t="s">
        <v>38</v>
      </c>
    </row>
    <row r="12" spans="1:8" ht="18" thickBot="1" x14ac:dyDescent="0.25">
      <c r="A12" s="1" t="s">
        <v>19</v>
      </c>
      <c r="B12" s="1">
        <v>0</v>
      </c>
      <c r="C12" s="1">
        <v>9.7560975609756101E-2</v>
      </c>
      <c r="D12" s="1">
        <v>3.9408866995073892E-2</v>
      </c>
      <c r="F12" s="1" t="s">
        <v>39</v>
      </c>
    </row>
    <row r="13" spans="1:8" s="2" customFormat="1" ht="18" thickTop="1" x14ac:dyDescent="0.2">
      <c r="A13" s="2" t="s">
        <v>20</v>
      </c>
      <c r="B13" s="2">
        <v>0.145454545454545</v>
      </c>
      <c r="C13" s="2">
        <v>0.46590909090909</v>
      </c>
      <c r="D13" s="2">
        <v>0.2878787878787879</v>
      </c>
      <c r="F13" s="4" t="s">
        <v>34</v>
      </c>
      <c r="H13" s="2" t="s">
        <v>46</v>
      </c>
    </row>
    <row r="14" spans="1:8" ht="17" x14ac:dyDescent="0.2">
      <c r="A14" s="1" t="s">
        <v>22</v>
      </c>
      <c r="B14" s="1">
        <v>0.16814159292035399</v>
      </c>
      <c r="C14" s="1">
        <v>0.6</v>
      </c>
      <c r="D14" s="1">
        <v>0.35960591133004927</v>
      </c>
      <c r="F14" s="5">
        <v>44873</v>
      </c>
    </row>
    <row r="15" spans="1:8" ht="17" x14ac:dyDescent="0.2">
      <c r="A15" s="1" t="s">
        <v>23</v>
      </c>
      <c r="B15" s="1">
        <v>9.0090090090090003E-2</v>
      </c>
      <c r="C15" s="1">
        <v>0.55681818181818099</v>
      </c>
      <c r="D15" s="1">
        <v>0.29648241206030151</v>
      </c>
      <c r="F15" s="5">
        <v>44880</v>
      </c>
    </row>
    <row r="16" spans="1:8" ht="17" x14ac:dyDescent="0.2">
      <c r="A16" s="1" t="s">
        <v>24</v>
      </c>
      <c r="B16" s="1">
        <v>7.69230769230769E-2</v>
      </c>
      <c r="C16" s="1">
        <v>0.52702702702702697</v>
      </c>
      <c r="D16" s="1">
        <v>0.27878787878787881</v>
      </c>
      <c r="F16" s="5">
        <v>44887</v>
      </c>
    </row>
    <row r="17" spans="1:6" ht="17" x14ac:dyDescent="0.2">
      <c r="A17" s="1" t="s">
        <v>25</v>
      </c>
      <c r="B17" s="1">
        <v>0.11111111111111099</v>
      </c>
      <c r="C17" s="1">
        <v>0.61797752808988704</v>
      </c>
      <c r="D17" s="1">
        <v>0.3300970873786408</v>
      </c>
      <c r="F17" s="3" t="s">
        <v>44</v>
      </c>
    </row>
    <row r="18" spans="1:6" ht="17" x14ac:dyDescent="0.2">
      <c r="A18" s="1" t="s">
        <v>26</v>
      </c>
      <c r="B18" s="1">
        <v>0.113043478260869</v>
      </c>
      <c r="C18" s="1">
        <v>0.51136363636363602</v>
      </c>
      <c r="D18" s="1">
        <v>0.2857142857142857</v>
      </c>
      <c r="F18" s="5">
        <v>44901</v>
      </c>
    </row>
    <row r="19" spans="1:6" ht="17" x14ac:dyDescent="0.2">
      <c r="A19" s="1" t="s">
        <v>27</v>
      </c>
      <c r="B19" s="1">
        <v>8.7719298245614002E-2</v>
      </c>
      <c r="C19" s="1">
        <v>0.43333333333333302</v>
      </c>
      <c r="D19" s="1">
        <v>0.24019607843137256</v>
      </c>
      <c r="F19" s="5">
        <v>44908</v>
      </c>
    </row>
    <row r="20" spans="1:6" ht="17" x14ac:dyDescent="0.2">
      <c r="A20" s="1" t="s">
        <v>28</v>
      </c>
      <c r="B20" s="1">
        <v>6.25E-2</v>
      </c>
      <c r="C20" s="1">
        <v>0.35820895522388002</v>
      </c>
      <c r="D20" s="1">
        <v>0.21374045801526717</v>
      </c>
      <c r="F20" s="5">
        <v>44915</v>
      </c>
    </row>
    <row r="21" spans="1:6" ht="17" x14ac:dyDescent="0.2">
      <c r="A21" s="1" t="s">
        <v>29</v>
      </c>
      <c r="B21" s="1">
        <v>0.04</v>
      </c>
      <c r="C21" s="1">
        <v>0.56521739130434701</v>
      </c>
      <c r="D21" s="1">
        <v>0.29166666666666669</v>
      </c>
      <c r="F21" s="6" t="s">
        <v>45</v>
      </c>
    </row>
    <row r="22" spans="1:6" ht="17" x14ac:dyDescent="0.2">
      <c r="A22" s="1" t="s">
        <v>30</v>
      </c>
      <c r="B22" s="1">
        <v>8.4507042253521097E-2</v>
      </c>
      <c r="C22" s="1">
        <v>0.462686567164179</v>
      </c>
      <c r="D22" s="1">
        <v>0.26811594202898553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Fig2-election-fraud-prop-df-int</vt:lpstr>
      <vt:lpstr>SM-cleaned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2022-10-28T14:04:12Z</dcterms:created>
  <dcterms:modified xsi:type="dcterms:W3CDTF">2022-12-01T16:57:02Z</dcterms:modified>
</cp:coreProperties>
</file>