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MetroResearch/JVey/Projects/16 Where RSP/Publications/Report 1/Data Attachments/Metro_Area_Data/Productivity_Analysis/"/>
    </mc:Choice>
  </mc:AlternateContent>
  <xr:revisionPtr revIDLastSave="331" documentId="8_{A09F7B3B-8423-45D5-97DA-E4C0FBC6F4A9}" xr6:coauthVersionLast="47" xr6:coauthVersionMax="47" xr10:uidLastSave="{BF2E38B3-64C0-41CA-B9D4-293B277852A8}"/>
  <bookViews>
    <workbookView xWindow="-108" yWindow="-108" windowWidth="23256" windowHeight="12576" tabRatio="914" activeTab="1" xr2:uid="{98ADB228-6106-4672-9198-8630271A63EB}"/>
  </bookViews>
  <sheets>
    <sheet name="Raw Data" sheetId="1" r:id="rId1"/>
    <sheet name="Outliers Removed" sheetId="34" r:id="rId2"/>
    <sheet name="Productivity Plot" sheetId="3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</calcChain>
</file>

<file path=xl/sharedStrings.xml><?xml version="1.0" encoding="utf-8"?>
<sst xmlns="http://schemas.openxmlformats.org/spreadsheetml/2006/main" count="280" uniqueCount="160">
  <si>
    <t>New York-Newark-Jersey City, NY-NJ-PA</t>
  </si>
  <si>
    <t>Los Angeles-Long Beach-Anaheim, CA</t>
  </si>
  <si>
    <t>Chicago-Naperville-Elgin, IL-IN-WI</t>
  </si>
  <si>
    <t>Dallas-Fort Worth-Arlington, TX</t>
  </si>
  <si>
    <t>Houston-The Woodlands-Sugar Land, TX</t>
  </si>
  <si>
    <t>Washington-Arlington-Alexandria, DC-VA-MD-WV</t>
  </si>
  <si>
    <t>Philadelphia-Camden-Wilmington, PA-NJ-DE-MD</t>
  </si>
  <si>
    <t>Miami-Fort Lauderdale-Pompano Beach, FL</t>
  </si>
  <si>
    <t>Atlanta-Sandy Springs-Alpharetta, GA</t>
  </si>
  <si>
    <t>Boston-Cambridge-Newton, MA-NH</t>
  </si>
  <si>
    <t>Phoenix-Mesa-Chandler, AZ</t>
  </si>
  <si>
    <t>San Francisco-Oakland-Berkeley, CA</t>
  </si>
  <si>
    <t>Riverside-San Bernardino-Ontario, CA</t>
  </si>
  <si>
    <t>Detroit-Warren-Dearborn, MI</t>
  </si>
  <si>
    <t>Seattle-Tacoma-Bellevue, WA</t>
  </si>
  <si>
    <t>Minneapolis-St. Paul-Bloomington, MN-WI</t>
  </si>
  <si>
    <t>San Diego-Chula Vista-Carlsbad, CA</t>
  </si>
  <si>
    <t>Tampa-St. Petersburg-Clearwater, FL</t>
  </si>
  <si>
    <t>Denver-Aurora-Lakewood, CO</t>
  </si>
  <si>
    <t>Baltimore-Columbia-Towson, MD</t>
  </si>
  <si>
    <t>St. Louis, MO-IL</t>
  </si>
  <si>
    <t>Orlando-Kissimmee-Sanford, FL</t>
  </si>
  <si>
    <t>Charlotte-Concord-Gastonia, NC-SC</t>
  </si>
  <si>
    <t>San Antonio-New Braunfels, TX</t>
  </si>
  <si>
    <t>Portland-Vancouver-Hillsboro, OR-WA</t>
  </si>
  <si>
    <t>Sacramento-Roseville-Folsom, CA</t>
  </si>
  <si>
    <t>Pittsburgh, PA</t>
  </si>
  <si>
    <t>Austin-Round Rock-Georgetown, TX</t>
  </si>
  <si>
    <t>Las Vegas-Henderson-Paradise, NV</t>
  </si>
  <si>
    <t>Cincinnati, OH-KY-IN</t>
  </si>
  <si>
    <t>Kansas City, MO-KS</t>
  </si>
  <si>
    <t>Columbus, OH</t>
  </si>
  <si>
    <t>Indianapolis-Carmel-Anderson, IN</t>
  </si>
  <si>
    <t>Cleveland-Elyria, OH</t>
  </si>
  <si>
    <t>San Jose-Sunnyvale-Santa Clara, CA</t>
  </si>
  <si>
    <t>Nashville-Davidson--Murfreesboro--Franklin, TN</t>
  </si>
  <si>
    <t>Virginia Beach-Norfolk-Newport News, VA-NC</t>
  </si>
  <si>
    <t>Providence-Warwick, RI-MA</t>
  </si>
  <si>
    <t>Jacksonville, FL</t>
  </si>
  <si>
    <t>Milwaukee-Waukesha, WI</t>
  </si>
  <si>
    <t>Oklahoma City, OK</t>
  </si>
  <si>
    <t>Raleigh-Cary, NC</t>
  </si>
  <si>
    <t>Memphis, TN-MS-AR</t>
  </si>
  <si>
    <t>Richmond, VA</t>
  </si>
  <si>
    <t>Louisville-Jefferson County, KY-IN</t>
  </si>
  <si>
    <t>New Orleans-Metairie, LA</t>
  </si>
  <si>
    <t>Salt Lake City, UT</t>
  </si>
  <si>
    <t>Hartford-East Hartford-Middletown, CT</t>
  </si>
  <si>
    <t>Buffalo-Cheektowaga, NY</t>
  </si>
  <si>
    <t>Birmingham-Hoover, AL</t>
  </si>
  <si>
    <t>Rochester, NY</t>
  </si>
  <si>
    <t>Grand Rapids-Kentwood, MI</t>
  </si>
  <si>
    <t>Tucson, AZ</t>
  </si>
  <si>
    <t>Urban Honolulu, HI</t>
  </si>
  <si>
    <t>Tulsa, OK</t>
  </si>
  <si>
    <t>Fresno, CA</t>
  </si>
  <si>
    <t>Worcester, MA-CT</t>
  </si>
  <si>
    <t>Omaha-Council Bluffs, NE-IA</t>
  </si>
  <si>
    <t>Bridgeport-Stamford-Norwalk, CT</t>
  </si>
  <si>
    <t>Greenville-Anderson, SC</t>
  </si>
  <si>
    <t>Albuquerque, NM</t>
  </si>
  <si>
    <t>Bakersfield, CA</t>
  </si>
  <si>
    <t>Albany-Schenectady-Troy, NY</t>
  </si>
  <si>
    <t>Knoxville, TN</t>
  </si>
  <si>
    <t>McAllen-Edinburg-Mission, TX</t>
  </si>
  <si>
    <t>Baton Rouge, LA</t>
  </si>
  <si>
    <t>El Paso, TX</t>
  </si>
  <si>
    <t>New Haven-Milford, CT</t>
  </si>
  <si>
    <t>Allentown-Bethlehem-Easton, PA-NJ</t>
  </si>
  <si>
    <t>Oxnard-Thousand Oaks-Ventura, CA</t>
  </si>
  <si>
    <t>North Port-Sarasota-Bradenton, FL</t>
  </si>
  <si>
    <t>Columbia, SC</t>
  </si>
  <si>
    <t>Dayton-Kettering, OH</t>
  </si>
  <si>
    <t>Charleston-North Charleston, SC</t>
  </si>
  <si>
    <t>Stockton, CA</t>
  </si>
  <si>
    <t>Greensboro-High Point, NC</t>
  </si>
  <si>
    <t>Boise City, ID</t>
  </si>
  <si>
    <t>Cape Coral-Fort Myers, FL</t>
  </si>
  <si>
    <t>Colorado Springs, CO</t>
  </si>
  <si>
    <t>Little Rock-North Little Rock-Conway, AR</t>
  </si>
  <si>
    <t>Lakeland-Winter Haven, FL</t>
  </si>
  <si>
    <t>Des Moines-West Des Moines, IA</t>
  </si>
  <si>
    <t>Akron, OH</t>
  </si>
  <si>
    <t>Springfield, MA</t>
  </si>
  <si>
    <t>Poughkeepsie-Newburgh-Middletown, NY</t>
  </si>
  <si>
    <t>Ogden-Clearfield, UT</t>
  </si>
  <si>
    <t>Madison, WI</t>
  </si>
  <si>
    <t>Winston-Salem, NC</t>
  </si>
  <si>
    <t>Provo-Orem, UT</t>
  </si>
  <si>
    <t>Deltona-Daytona Beach-Ormond Beach, FL</t>
  </si>
  <si>
    <t>Syracuse, NY</t>
  </si>
  <si>
    <t>Durham-Chapel Hill, NC</t>
  </si>
  <si>
    <t>Wichita, KS</t>
  </si>
  <si>
    <t>Toledo, OH</t>
  </si>
  <si>
    <t>Augusta-Richmond County, GA-SC</t>
  </si>
  <si>
    <t>Palm Bay-Melbourne-Titusville, FL</t>
  </si>
  <si>
    <t>Jackson, MS</t>
  </si>
  <si>
    <t>Harrisburg-Carlisle, PA</t>
  </si>
  <si>
    <t>Spokane-Spokane Valley, WA</t>
  </si>
  <si>
    <t>Scranton--Wilkes-Barre, PA</t>
  </si>
  <si>
    <t>Chattanooga, TN-GA</t>
  </si>
  <si>
    <t>Lancaster, PA</t>
  </si>
  <si>
    <t>Modesto, CA</t>
  </si>
  <si>
    <t>Portland-South Portland, ME</t>
  </si>
  <si>
    <t>Fayetteville-Springdale-Rogers, AR</t>
  </si>
  <si>
    <t>Lansing-East Lansing, MI</t>
  </si>
  <si>
    <t>Youngstown-Warren-Boardman, OH-PA</t>
  </si>
  <si>
    <t>Fayetteville, NC</t>
  </si>
  <si>
    <t>Lexington-Fayette, KY</t>
  </si>
  <si>
    <t>Pensacola-Ferry Pass-Brent, FL</t>
  </si>
  <si>
    <t>CBSA FIPS</t>
  </si>
  <si>
    <t>CBSA Name</t>
  </si>
  <si>
    <t>CBSA Population</t>
  </si>
  <si>
    <t># of Activity Centers</t>
  </si>
  <si>
    <t>GDP Per Job</t>
  </si>
  <si>
    <t>% of Jobs in Agriculture</t>
  </si>
  <si>
    <t>% of Jobs in Manufacturing / Logistics</t>
  </si>
  <si>
    <t>% of Jobs in High-Tech</t>
  </si>
  <si>
    <t>% of Jobs in Eds / Meds</t>
  </si>
  <si>
    <t>% of Jobs in Tourism</t>
  </si>
  <si>
    <t>% of Jobs in Public Admin.</t>
  </si>
  <si>
    <t># of Activity Centers Within 3 Miles of Average Activity Center</t>
  </si>
  <si>
    <t>% of Activity Centers Within 3 Miles of Average Activity Center</t>
  </si>
  <si>
    <t>Primary Center Maximum Job Density</t>
  </si>
  <si>
    <t>Primary Center Median Job Density</t>
  </si>
  <si>
    <t>Primary Center Job Fraction</t>
  </si>
  <si>
    <t>Primary Center Population Fraction</t>
  </si>
  <si>
    <t>Primary Center Median Population Density</t>
  </si>
  <si>
    <t>Primary Center Maximum Population Density</t>
  </si>
  <si>
    <t>Primary Center Maximum Activity Density</t>
  </si>
  <si>
    <t>Primary Center Median Activity Density</t>
  </si>
  <si>
    <t>Primary Center Activity Fraction</t>
  </si>
  <si>
    <t>Activity Center Maximum Job Density</t>
  </si>
  <si>
    <t>Activity Center Median Job Density</t>
  </si>
  <si>
    <t>Activity Center Job Fraction</t>
  </si>
  <si>
    <t>Activity Center Maximum Population Density</t>
  </si>
  <si>
    <t>Activity Center Median Population Density</t>
  </si>
  <si>
    <t>Activity Center Population Fraction</t>
  </si>
  <si>
    <t>Activity Center Maximum Activity Density</t>
  </si>
  <si>
    <t>Activity Center Median Activity Density</t>
  </si>
  <si>
    <t>Activity Center Activity Fraction</t>
  </si>
  <si>
    <t>Secondary Center Maximum Job Density</t>
  </si>
  <si>
    <t>Secondary Center Median Job Density</t>
  </si>
  <si>
    <t>Secondary Center Job Fraction</t>
  </si>
  <si>
    <t>Secondary Center Maximum Population Density</t>
  </si>
  <si>
    <t>Secondary Center Median Population Density</t>
  </si>
  <si>
    <t>Secondary Center Population Fraction</t>
  </si>
  <si>
    <t>Secondary Center Maximum Activity Density</t>
  </si>
  <si>
    <t>Secondary Center Median Activity Density</t>
  </si>
  <si>
    <t>Secondary Center Activity Fraction</t>
  </si>
  <si>
    <t>Monocenter Maximum Job Density</t>
  </si>
  <si>
    <t>Monocenter Median Job Density</t>
  </si>
  <si>
    <t>Monocenter Job Fraction</t>
  </si>
  <si>
    <t>Monocenter Maximum Population Density</t>
  </si>
  <si>
    <t>Monocenter Median Population Density</t>
  </si>
  <si>
    <t>Monocenter Population Fraction</t>
  </si>
  <si>
    <t>Monocenter Maximum Activity Density</t>
  </si>
  <si>
    <t>Monocenter Median Activity Density</t>
  </si>
  <si>
    <t>Monocenter Activity Fraction</t>
  </si>
  <si>
    <t>GMP Per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</si>
</sst>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&quot;$&quot;#,##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3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165" fontId="0" fillId="0" borderId="7" xfId="0" applyNumberFormat="1" applyBorder="1"/>
    <xf numFmtId="0" fontId="0" fillId="0" borderId="7" xfId="0" applyBorder="1"/>
    <xf numFmtId="166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1" fillId="0" borderId="4" xfId="0" applyNumberFormat="1" applyFont="1" applyBorder="1"/>
    <xf numFmtId="166" fontId="1" fillId="0" borderId="0" xfId="0" applyNumberFormat="1" applyFont="1" applyBorder="1"/>
    <xf numFmtId="166" fontId="1" fillId="0" borderId="5" xfId="0" applyNumberFormat="1" applyFont="1" applyBorder="1"/>
    <xf numFmtId="3" fontId="0" fillId="0" borderId="4" xfId="0" applyNumberFormat="1" applyBorder="1"/>
    <xf numFmtId="3" fontId="0" fillId="0" borderId="0" xfId="0" applyNumberFormat="1" applyBorder="1"/>
    <xf numFmtId="3" fontId="1" fillId="0" borderId="9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166" fontId="1" fillId="0" borderId="10" xfId="0" applyNumberFormat="1" applyFont="1" applyBorder="1" applyAlignment="1">
      <alignment horizontal="center" vertical="center" wrapText="1"/>
    </xf>
    <xf numFmtId="166" fontId="1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A582"/>
      <color rgb="FFCA0020"/>
      <color rgb="FF92C5DE"/>
      <color rgb="FF0571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X: For most US cities, stronger activity centers are associated with higher productivity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'Outliers Removed'!$K$1</c:f>
              <c:strCache>
                <c:ptCount val="1"/>
                <c:pt idx="0">
                  <c:v>Activity Center Median Job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947044064425868E-2"/>
                  <c:y val="0.146956873813552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1.7234x + 99068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0.4044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'Outliers Removed'!$K$2:$K$104</c:f>
              <c:numCache>
                <c:formatCode>#,##0</c:formatCode>
                <c:ptCount val="103"/>
                <c:pt idx="0">
                  <c:v>29748.001859005599</c:v>
                </c:pt>
                <c:pt idx="1">
                  <c:v>28574.096841836501</c:v>
                </c:pt>
                <c:pt idx="2">
                  <c:v>19993.4721767298</c:v>
                </c:pt>
                <c:pt idx="3">
                  <c:v>19436.969893123402</c:v>
                </c:pt>
                <c:pt idx="4">
                  <c:v>33261.7747830066</c:v>
                </c:pt>
                <c:pt idx="5">
                  <c:v>20107.9658222902</c:v>
                </c:pt>
                <c:pt idx="6">
                  <c:v>24990.953280654001</c:v>
                </c:pt>
                <c:pt idx="7">
                  <c:v>18683.053330414699</c:v>
                </c:pt>
                <c:pt idx="8">
                  <c:v>8743.4904981931904</c:v>
                </c:pt>
                <c:pt idx="9">
                  <c:v>16516.481071238301</c:v>
                </c:pt>
                <c:pt idx="10">
                  <c:v>40531.984836670897</c:v>
                </c:pt>
                <c:pt idx="11">
                  <c:v>24094.043627632898</c:v>
                </c:pt>
                <c:pt idx="12">
                  <c:v>19118.9157770907</c:v>
                </c:pt>
                <c:pt idx="13">
                  <c:v>18423.446561913799</c:v>
                </c:pt>
                <c:pt idx="14">
                  <c:v>29455.618581514998</c:v>
                </c:pt>
                <c:pt idx="15">
                  <c:v>20055.748027752201</c:v>
                </c:pt>
                <c:pt idx="16">
                  <c:v>15626.7967732705</c:v>
                </c:pt>
                <c:pt idx="17">
                  <c:v>18859.586134026398</c:v>
                </c:pt>
                <c:pt idx="18">
                  <c:v>17729.409863153702</c:v>
                </c:pt>
                <c:pt idx="19">
                  <c:v>16436.414218888101</c:v>
                </c:pt>
                <c:pt idx="20">
                  <c:v>25103.5226078983</c:v>
                </c:pt>
                <c:pt idx="21">
                  <c:v>16374.250342695101</c:v>
                </c:pt>
                <c:pt idx="22">
                  <c:v>20187.105086489999</c:v>
                </c:pt>
                <c:pt idx="23">
                  <c:v>21844.871139734201</c:v>
                </c:pt>
                <c:pt idx="24">
                  <c:v>15988.650381694</c:v>
                </c:pt>
                <c:pt idx="25">
                  <c:v>15644.911790018499</c:v>
                </c:pt>
                <c:pt idx="26">
                  <c:v>13763.224872709399</c:v>
                </c:pt>
                <c:pt idx="27">
                  <c:v>14281.997339502101</c:v>
                </c:pt>
                <c:pt idx="28">
                  <c:v>17143.5354557395</c:v>
                </c:pt>
                <c:pt idx="29">
                  <c:v>17110.904764183899</c:v>
                </c:pt>
                <c:pt idx="30">
                  <c:v>22889.016376301399</c:v>
                </c:pt>
                <c:pt idx="31">
                  <c:v>14483.762187113</c:v>
                </c:pt>
                <c:pt idx="32">
                  <c:v>9930.7604474332693</c:v>
                </c:pt>
                <c:pt idx="33">
                  <c:v>15801.650645366901</c:v>
                </c:pt>
                <c:pt idx="34">
                  <c:v>17211.653250969601</c:v>
                </c:pt>
                <c:pt idx="35">
                  <c:v>10183.3480898045</c:v>
                </c:pt>
                <c:pt idx="36">
                  <c:v>15436.646123098</c:v>
                </c:pt>
                <c:pt idx="37">
                  <c:v>11184.6719605947</c:v>
                </c:pt>
                <c:pt idx="38">
                  <c:v>17236.583802826699</c:v>
                </c:pt>
                <c:pt idx="39">
                  <c:v>11961.1297603604</c:v>
                </c:pt>
                <c:pt idx="40">
                  <c:v>25847.435841059501</c:v>
                </c:pt>
                <c:pt idx="41">
                  <c:v>15581.310067087599</c:v>
                </c:pt>
                <c:pt idx="42">
                  <c:v>13877.892933685</c:v>
                </c:pt>
                <c:pt idx="43">
                  <c:v>15257.6932637425</c:v>
                </c:pt>
                <c:pt idx="44">
                  <c:v>15760.435317643</c:v>
                </c:pt>
                <c:pt idx="45">
                  <c:v>16095.789540870601</c:v>
                </c:pt>
                <c:pt idx="46">
                  <c:v>12835.8470675356</c:v>
                </c:pt>
                <c:pt idx="47">
                  <c:v>12136.9943013909</c:v>
                </c:pt>
                <c:pt idx="48">
                  <c:v>10045.8568820364</c:v>
                </c:pt>
                <c:pt idx="49">
                  <c:v>10555.434405472701</c:v>
                </c:pt>
                <c:pt idx="50">
                  <c:v>9355.4744710628092</c:v>
                </c:pt>
                <c:pt idx="51">
                  <c:v>12795.512549610001</c:v>
                </c:pt>
                <c:pt idx="52">
                  <c:v>10107.8635352655</c:v>
                </c:pt>
                <c:pt idx="53">
                  <c:v>13210.823888275499</c:v>
                </c:pt>
                <c:pt idx="54">
                  <c:v>9333.1708991451706</c:v>
                </c:pt>
                <c:pt idx="55">
                  <c:v>11880.486320376</c:v>
                </c:pt>
                <c:pt idx="56">
                  <c:v>8101.3455965923404</c:v>
                </c:pt>
                <c:pt idx="57">
                  <c:v>8672.6224581572897</c:v>
                </c:pt>
                <c:pt idx="58">
                  <c:v>12030.4421321808</c:v>
                </c:pt>
                <c:pt idx="59">
                  <c:v>11756.3854533884</c:v>
                </c:pt>
                <c:pt idx="60">
                  <c:v>10933.3159911002</c:v>
                </c:pt>
                <c:pt idx="61">
                  <c:v>9343.3891519816407</c:v>
                </c:pt>
                <c:pt idx="62">
                  <c:v>10414.214147961</c:v>
                </c:pt>
                <c:pt idx="63">
                  <c:v>10184.834514550201</c:v>
                </c:pt>
                <c:pt idx="64">
                  <c:v>12174.960089329101</c:v>
                </c:pt>
                <c:pt idx="65">
                  <c:v>9497.2385001256607</c:v>
                </c:pt>
                <c:pt idx="66">
                  <c:v>11326.930078523301</c:v>
                </c:pt>
                <c:pt idx="67">
                  <c:v>7334.0627179973399</c:v>
                </c:pt>
                <c:pt idx="68">
                  <c:v>8864.7139406432907</c:v>
                </c:pt>
                <c:pt idx="69">
                  <c:v>17100.478022859301</c:v>
                </c:pt>
                <c:pt idx="70">
                  <c:v>6907.0429687061396</c:v>
                </c:pt>
                <c:pt idx="71">
                  <c:v>10740.757143618701</c:v>
                </c:pt>
                <c:pt idx="72">
                  <c:v>11994.0179397295</c:v>
                </c:pt>
                <c:pt idx="73">
                  <c:v>7715.5673958627804</c:v>
                </c:pt>
                <c:pt idx="74">
                  <c:v>13949.2267538367</c:v>
                </c:pt>
                <c:pt idx="75">
                  <c:v>8822.9371878856091</c:v>
                </c:pt>
                <c:pt idx="76">
                  <c:v>10535.38890353</c:v>
                </c:pt>
                <c:pt idx="77">
                  <c:v>8839.7485522552706</c:v>
                </c:pt>
                <c:pt idx="78">
                  <c:v>9014.44003928251</c:v>
                </c:pt>
                <c:pt idx="79">
                  <c:v>20503.470073419299</c:v>
                </c:pt>
                <c:pt idx="80">
                  <c:v>11081.2567298659</c:v>
                </c:pt>
                <c:pt idx="81">
                  <c:v>19839.483231207101</c:v>
                </c:pt>
                <c:pt idx="82">
                  <c:v>6701.9073871084602</c:v>
                </c:pt>
                <c:pt idx="83">
                  <c:v>8318.5423638790307</c:v>
                </c:pt>
                <c:pt idx="84">
                  <c:v>12139.1663221778</c:v>
                </c:pt>
                <c:pt idx="85">
                  <c:v>9709.0220024746795</c:v>
                </c:pt>
                <c:pt idx="86">
                  <c:v>9180.8923511077192</c:v>
                </c:pt>
                <c:pt idx="87">
                  <c:v>6603.1038773765304</c:v>
                </c:pt>
                <c:pt idx="88">
                  <c:v>7603.1589137362998</c:v>
                </c:pt>
                <c:pt idx="89">
                  <c:v>7447.7767910269004</c:v>
                </c:pt>
                <c:pt idx="90">
                  <c:v>11570.2005868869</c:v>
                </c:pt>
                <c:pt idx="91">
                  <c:v>16605.304331334199</c:v>
                </c:pt>
                <c:pt idx="92">
                  <c:v>8710.2936860118098</c:v>
                </c:pt>
                <c:pt idx="93">
                  <c:v>11694.814021190299</c:v>
                </c:pt>
                <c:pt idx="94">
                  <c:v>9134.7874860744505</c:v>
                </c:pt>
                <c:pt idx="95">
                  <c:v>6576.5846874013096</c:v>
                </c:pt>
                <c:pt idx="96">
                  <c:v>15426.311221079301</c:v>
                </c:pt>
                <c:pt idx="97">
                  <c:v>12635.742934182201</c:v>
                </c:pt>
                <c:pt idx="98">
                  <c:v>8780.0795960524792</c:v>
                </c:pt>
                <c:pt idx="99">
                  <c:v>4877.2347683016797</c:v>
                </c:pt>
                <c:pt idx="100">
                  <c:v>5617.8153456768796</c:v>
                </c:pt>
                <c:pt idx="101">
                  <c:v>9868.2683816730296</c:v>
                </c:pt>
                <c:pt idx="102">
                  <c:v>10541.277237062501</c:v>
                </c:pt>
              </c:numCache>
            </c:numRef>
          </c:xVal>
          <c:yVal>
            <c:numRef>
              <c:f>'Outliers Removed'!$D$2:$D$104</c:f>
              <c:numCache>
                <c:formatCode>"$"#,##0</c:formatCode>
                <c:ptCount val="103"/>
                <c:pt idx="0">
                  <c:v>164643.42000000001</c:v>
                </c:pt>
                <c:pt idx="1">
                  <c:v>149786.48000000001</c:v>
                </c:pt>
                <c:pt idx="2">
                  <c:v>143859.13</c:v>
                </c:pt>
                <c:pt idx="3">
                  <c:v>177972.05</c:v>
                </c:pt>
                <c:pt idx="4">
                  <c:v>152373.19</c:v>
                </c:pt>
                <c:pt idx="5">
                  <c:v>135783.26999999999</c:v>
                </c:pt>
                <c:pt idx="6">
                  <c:v>142383.10999999999</c:v>
                </c:pt>
                <c:pt idx="7">
                  <c:v>121313.98</c:v>
                </c:pt>
                <c:pt idx="8">
                  <c:v>114205.41</c:v>
                </c:pt>
                <c:pt idx="9">
                  <c:v>133925.10999999999</c:v>
                </c:pt>
                <c:pt idx="10">
                  <c:v>182665.61</c:v>
                </c:pt>
                <c:pt idx="11">
                  <c:v>136794.22</c:v>
                </c:pt>
                <c:pt idx="12">
                  <c:v>153160.20000000001</c:v>
                </c:pt>
                <c:pt idx="13">
                  <c:v>121186.61</c:v>
                </c:pt>
                <c:pt idx="14">
                  <c:v>146224.41</c:v>
                </c:pt>
                <c:pt idx="15">
                  <c:v>143007.57999999999</c:v>
                </c:pt>
                <c:pt idx="16">
                  <c:v>122966.21</c:v>
                </c:pt>
                <c:pt idx="17">
                  <c:v>106833.06</c:v>
                </c:pt>
                <c:pt idx="18">
                  <c:v>135823.44</c:v>
                </c:pt>
                <c:pt idx="19">
                  <c:v>118386.96</c:v>
                </c:pt>
                <c:pt idx="20">
                  <c:v>134449.38</c:v>
                </c:pt>
                <c:pt idx="21">
                  <c:v>138901.5</c:v>
                </c:pt>
                <c:pt idx="22">
                  <c:v>133610.59</c:v>
                </c:pt>
                <c:pt idx="23">
                  <c:v>138591.53</c:v>
                </c:pt>
                <c:pt idx="24">
                  <c:v>114492.57</c:v>
                </c:pt>
                <c:pt idx="25">
                  <c:v>130552.85</c:v>
                </c:pt>
                <c:pt idx="26">
                  <c:v>120666.21</c:v>
                </c:pt>
                <c:pt idx="27">
                  <c:v>125026.18</c:v>
                </c:pt>
                <c:pt idx="28">
                  <c:v>123934.53</c:v>
                </c:pt>
                <c:pt idx="29">
                  <c:v>125956.97</c:v>
                </c:pt>
                <c:pt idx="30">
                  <c:v>136111.20000000001</c:v>
                </c:pt>
                <c:pt idx="31">
                  <c:v>111328.7</c:v>
                </c:pt>
                <c:pt idx="32">
                  <c:v>120673.1</c:v>
                </c:pt>
                <c:pt idx="33">
                  <c:v>121346.19</c:v>
                </c:pt>
                <c:pt idx="34">
                  <c:v>120215.69</c:v>
                </c:pt>
                <c:pt idx="35">
                  <c:v>120564.77</c:v>
                </c:pt>
                <c:pt idx="36">
                  <c:v>135048.44</c:v>
                </c:pt>
                <c:pt idx="37">
                  <c:v>121549.34</c:v>
                </c:pt>
                <c:pt idx="38">
                  <c:v>129006.54</c:v>
                </c:pt>
                <c:pt idx="39">
                  <c:v>120594.83</c:v>
                </c:pt>
                <c:pt idx="40">
                  <c:v>138000.42000000001</c:v>
                </c:pt>
                <c:pt idx="41">
                  <c:v>118811.61</c:v>
                </c:pt>
                <c:pt idx="42">
                  <c:v>162129.51999999999</c:v>
                </c:pt>
                <c:pt idx="43">
                  <c:v>123822.58</c:v>
                </c:pt>
                <c:pt idx="44">
                  <c:v>127070.45</c:v>
                </c:pt>
                <c:pt idx="45">
                  <c:v>125979.23</c:v>
                </c:pt>
                <c:pt idx="46">
                  <c:v>108237.16</c:v>
                </c:pt>
                <c:pt idx="47">
                  <c:v>105699.2</c:v>
                </c:pt>
                <c:pt idx="48">
                  <c:v>130235.71</c:v>
                </c:pt>
                <c:pt idx="49">
                  <c:v>106371.68</c:v>
                </c:pt>
                <c:pt idx="50">
                  <c:v>129965.62</c:v>
                </c:pt>
                <c:pt idx="51">
                  <c:v>127165.33</c:v>
                </c:pt>
                <c:pt idx="52">
                  <c:v>105163.68</c:v>
                </c:pt>
                <c:pt idx="53">
                  <c:v>108691.59</c:v>
                </c:pt>
                <c:pt idx="54">
                  <c:v>125076.74</c:v>
                </c:pt>
                <c:pt idx="55">
                  <c:v>144816.25</c:v>
                </c:pt>
                <c:pt idx="56">
                  <c:v>117627.8</c:v>
                </c:pt>
                <c:pt idx="57">
                  <c:v>78098.991999999998</c:v>
                </c:pt>
                <c:pt idx="58">
                  <c:v>135963.23000000001</c:v>
                </c:pt>
                <c:pt idx="59">
                  <c:v>97846.656000000003</c:v>
                </c:pt>
                <c:pt idx="60">
                  <c:v>144124.76999999999</c:v>
                </c:pt>
                <c:pt idx="61">
                  <c:v>120750.33</c:v>
                </c:pt>
                <c:pt idx="62">
                  <c:v>147627.51999999999</c:v>
                </c:pt>
                <c:pt idx="63">
                  <c:v>110382.01</c:v>
                </c:pt>
                <c:pt idx="64">
                  <c:v>108755.17</c:v>
                </c:pt>
                <c:pt idx="65">
                  <c:v>111816.69</c:v>
                </c:pt>
                <c:pt idx="66">
                  <c:v>119092.79</c:v>
                </c:pt>
                <c:pt idx="67">
                  <c:v>117480.85</c:v>
                </c:pt>
                <c:pt idx="68">
                  <c:v>115514.46</c:v>
                </c:pt>
                <c:pt idx="69">
                  <c:v>107835.37</c:v>
                </c:pt>
                <c:pt idx="70">
                  <c:v>110022.85</c:v>
                </c:pt>
                <c:pt idx="71">
                  <c:v>111750.26</c:v>
                </c:pt>
                <c:pt idx="72">
                  <c:v>107443.89</c:v>
                </c:pt>
                <c:pt idx="73">
                  <c:v>102222.16</c:v>
                </c:pt>
                <c:pt idx="74">
                  <c:v>129796.2</c:v>
                </c:pt>
                <c:pt idx="75">
                  <c:v>111432.11</c:v>
                </c:pt>
                <c:pt idx="76">
                  <c:v>110091.15</c:v>
                </c:pt>
                <c:pt idx="77">
                  <c:v>130623.93</c:v>
                </c:pt>
                <c:pt idx="78">
                  <c:v>110822.99</c:v>
                </c:pt>
                <c:pt idx="79">
                  <c:v>126201.66</c:v>
                </c:pt>
                <c:pt idx="80">
                  <c:v>122692.34</c:v>
                </c:pt>
                <c:pt idx="81">
                  <c:v>103788.55</c:v>
                </c:pt>
                <c:pt idx="82">
                  <c:v>94510.258000000002</c:v>
                </c:pt>
                <c:pt idx="83">
                  <c:v>134626.67000000001</c:v>
                </c:pt>
                <c:pt idx="84">
                  <c:v>149652.35999999999</c:v>
                </c:pt>
                <c:pt idx="85">
                  <c:v>122244.6942</c:v>
                </c:pt>
                <c:pt idx="86">
                  <c:v>125832.2</c:v>
                </c:pt>
                <c:pt idx="87">
                  <c:v>114940.7</c:v>
                </c:pt>
                <c:pt idx="88">
                  <c:v>112712.55</c:v>
                </c:pt>
                <c:pt idx="89">
                  <c:v>110975.53</c:v>
                </c:pt>
                <c:pt idx="90">
                  <c:v>118302.13</c:v>
                </c:pt>
                <c:pt idx="91">
                  <c:v>106279.4</c:v>
                </c:pt>
                <c:pt idx="92">
                  <c:v>106464.53</c:v>
                </c:pt>
                <c:pt idx="93">
                  <c:v>113501.87</c:v>
                </c:pt>
                <c:pt idx="94">
                  <c:v>111523.2</c:v>
                </c:pt>
                <c:pt idx="95">
                  <c:v>116332.02</c:v>
                </c:pt>
                <c:pt idx="96">
                  <c:v>115859.37</c:v>
                </c:pt>
                <c:pt idx="97">
                  <c:v>111782.88</c:v>
                </c:pt>
                <c:pt idx="98">
                  <c:v>116702.15</c:v>
                </c:pt>
                <c:pt idx="99">
                  <c:v>98533.648000000001</c:v>
                </c:pt>
                <c:pt idx="100">
                  <c:v>122623.05</c:v>
                </c:pt>
                <c:pt idx="101">
                  <c:v>96669.031000000003</c:v>
                </c:pt>
                <c:pt idx="102">
                  <c:v>107975.98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8-456D-90F9-09BBA8E6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63232"/>
        <c:axId val="755659072"/>
      </c:scatterChart>
      <c:valAx>
        <c:axId val="7556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Job Density of Jobs in Activity</a:t>
                </a:r>
                <a:r>
                  <a:rPr lang="en-US" baseline="0"/>
                  <a:t> Centers (Jobs per Square Mile)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59072"/>
        <c:crosses val="autoZero"/>
        <c:crossBetween val="midCat"/>
      </c:valAx>
      <c:valAx>
        <c:axId val="755659072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GMP per</a:t>
                </a:r>
                <a:r>
                  <a:rPr lang="en-US" baseline="0"/>
                  <a:t> Job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21632D-1132-462F-9AC9-9BCB9E8EA06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294EC-1245-4F5F-934B-D38B89B4BF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7C31-2D9E-4E0E-B9F8-5127CF39894B}">
  <dimension ref="A1:AW192"/>
  <sheetViews>
    <sheetView topLeftCell="A46" workbookViewId="0">
      <selection activeCell="B60" sqref="B60"/>
    </sheetView>
  </sheetViews>
  <sheetFormatPr defaultRowHeight="14.4" x14ac:dyDescent="0.3"/>
  <cols>
    <col min="1" max="1" width="6" style="10" bestFit="1" customWidth="1"/>
    <col min="2" max="2" width="42" style="11" bestFit="1" customWidth="1"/>
    <col min="3" max="3" width="10.44140625" style="12" customWidth="1"/>
    <col min="4" max="4" width="8.88671875" style="1" customWidth="1"/>
    <col min="5" max="5" width="8.88671875" style="2" customWidth="1"/>
    <col min="6" max="6" width="8.88671875" style="3" customWidth="1"/>
    <col min="7" max="7" width="8.88671875" style="15"/>
    <col min="8" max="8" width="10.77734375" style="18" customWidth="1"/>
    <col min="9" max="9" width="13.44140625" style="19" customWidth="1"/>
    <col min="10" max="11" width="7.33203125" style="19" customWidth="1"/>
    <col min="12" max="12" width="7.88671875" style="19" customWidth="1"/>
    <col min="13" max="13" width="7.33203125" style="20" customWidth="1"/>
    <col min="14" max="14" width="9.6640625" style="1" bestFit="1" customWidth="1"/>
    <col min="15" max="15" width="7.6640625" style="1" bestFit="1" customWidth="1"/>
    <col min="16" max="16" width="7.88671875" style="3" bestFit="1" customWidth="1"/>
    <col min="17" max="18" width="10.44140625" style="1" bestFit="1" customWidth="1"/>
    <col min="19" max="19" width="10.44140625" style="3" bestFit="1" customWidth="1"/>
    <col min="20" max="20" width="9.6640625" style="1" bestFit="1" customWidth="1"/>
    <col min="21" max="21" width="7.6640625" style="1" bestFit="1" customWidth="1"/>
    <col min="22" max="22" width="7.88671875" style="3" bestFit="1" customWidth="1"/>
    <col min="23" max="23" width="9.6640625" style="24" bestFit="1" customWidth="1"/>
    <col min="24" max="24" width="7.6640625" style="1" bestFit="1" customWidth="1"/>
    <col min="25" max="25" width="7.88671875" style="3" bestFit="1" customWidth="1"/>
    <col min="26" max="26" width="10.21875" style="1" bestFit="1" customWidth="1"/>
    <col min="27" max="27" width="10.44140625" style="1" bestFit="1" customWidth="1"/>
    <col min="28" max="28" width="10.44140625" style="3" bestFit="1" customWidth="1"/>
    <col min="29" max="29" width="9.6640625" style="1" bestFit="1" customWidth="1"/>
    <col min="30" max="30" width="7.6640625" style="1" bestFit="1" customWidth="1"/>
    <col min="31" max="31" width="7.88671875" style="3" bestFit="1" customWidth="1"/>
    <col min="32" max="32" width="9.88671875" style="24" bestFit="1" customWidth="1"/>
    <col min="33" max="33" width="9.88671875" style="25" customWidth="1"/>
    <col min="34" max="34" width="10.109375" style="19" bestFit="1" customWidth="1"/>
    <col min="35" max="36" width="10.44140625" style="25" bestFit="1" customWidth="1"/>
    <col min="37" max="37" width="10.44140625" style="19" bestFit="1" customWidth="1"/>
    <col min="38" max="39" width="9.88671875" style="25" bestFit="1" customWidth="1"/>
    <col min="40" max="40" width="9.88671875" style="20" bestFit="1" customWidth="1"/>
    <col min="41" max="41" width="11.44140625" style="24" customWidth="1"/>
    <col min="42" max="42" width="11.6640625" style="25" bestFit="1" customWidth="1"/>
    <col min="43" max="43" width="11.6640625" style="19" bestFit="1" customWidth="1"/>
    <col min="44" max="45" width="11.6640625" style="25" bestFit="1" customWidth="1"/>
    <col min="46" max="46" width="11.6640625" style="19" bestFit="1" customWidth="1"/>
    <col min="47" max="48" width="11.6640625" style="25" bestFit="1" customWidth="1"/>
    <col min="49" max="49" width="11.6640625" style="20" customWidth="1"/>
  </cols>
  <sheetData>
    <row r="1" spans="1:49" s="4" customFormat="1" ht="116.4" thickTop="1" thickBot="1" x14ac:dyDescent="0.35">
      <c r="A1" s="8" t="s">
        <v>110</v>
      </c>
      <c r="B1" s="4" t="s">
        <v>111</v>
      </c>
      <c r="C1" s="9" t="s">
        <v>112</v>
      </c>
      <c r="D1" s="5" t="s">
        <v>113</v>
      </c>
      <c r="E1" s="6" t="s">
        <v>121</v>
      </c>
      <c r="F1" s="7" t="s">
        <v>122</v>
      </c>
      <c r="G1" s="13" t="s">
        <v>114</v>
      </c>
      <c r="H1" s="16" t="s">
        <v>115</v>
      </c>
      <c r="I1" s="7" t="s">
        <v>116</v>
      </c>
      <c r="J1" s="7" t="s">
        <v>117</v>
      </c>
      <c r="K1" s="7" t="s">
        <v>118</v>
      </c>
      <c r="L1" s="7" t="s">
        <v>119</v>
      </c>
      <c r="M1" s="17" t="s">
        <v>120</v>
      </c>
      <c r="N1" s="26" t="s">
        <v>132</v>
      </c>
      <c r="O1" s="26" t="s">
        <v>133</v>
      </c>
      <c r="P1" s="29" t="s">
        <v>134</v>
      </c>
      <c r="Q1" s="26" t="s">
        <v>135</v>
      </c>
      <c r="R1" s="26" t="s">
        <v>136</v>
      </c>
      <c r="S1" s="29" t="s">
        <v>137</v>
      </c>
      <c r="T1" s="26" t="s">
        <v>138</v>
      </c>
      <c r="U1" s="26" t="s">
        <v>139</v>
      </c>
      <c r="V1" s="29" t="s">
        <v>140</v>
      </c>
      <c r="W1" s="27" t="s">
        <v>123</v>
      </c>
      <c r="X1" s="26" t="s">
        <v>124</v>
      </c>
      <c r="Y1" s="29" t="s">
        <v>125</v>
      </c>
      <c r="Z1" s="26" t="s">
        <v>128</v>
      </c>
      <c r="AA1" s="26" t="s">
        <v>127</v>
      </c>
      <c r="AB1" s="29" t="s">
        <v>126</v>
      </c>
      <c r="AC1" s="26" t="s">
        <v>129</v>
      </c>
      <c r="AD1" s="26" t="s">
        <v>130</v>
      </c>
      <c r="AE1" s="29" t="s">
        <v>131</v>
      </c>
      <c r="AF1" s="27" t="s">
        <v>141</v>
      </c>
      <c r="AG1" s="26" t="s">
        <v>142</v>
      </c>
      <c r="AH1" s="29" t="s">
        <v>143</v>
      </c>
      <c r="AI1" s="26" t="s">
        <v>144</v>
      </c>
      <c r="AJ1" s="26" t="s">
        <v>145</v>
      </c>
      <c r="AK1" s="29" t="s">
        <v>146</v>
      </c>
      <c r="AL1" s="26" t="s">
        <v>147</v>
      </c>
      <c r="AM1" s="26" t="s">
        <v>148</v>
      </c>
      <c r="AN1" s="28" t="s">
        <v>149</v>
      </c>
      <c r="AO1" s="27" t="s">
        <v>150</v>
      </c>
      <c r="AP1" s="26" t="s">
        <v>151</v>
      </c>
      <c r="AQ1" s="29" t="s">
        <v>152</v>
      </c>
      <c r="AR1" s="26" t="s">
        <v>153</v>
      </c>
      <c r="AS1" s="26" t="s">
        <v>154</v>
      </c>
      <c r="AT1" s="29" t="s">
        <v>155</v>
      </c>
      <c r="AU1" s="26" t="s">
        <v>156</v>
      </c>
      <c r="AV1" s="26" t="s">
        <v>157</v>
      </c>
      <c r="AW1" s="28" t="s">
        <v>158</v>
      </c>
    </row>
    <row r="2" spans="1:49" ht="15" thickTop="1" x14ac:dyDescent="0.3">
      <c r="A2" s="10">
        <v>35620</v>
      </c>
      <c r="B2" s="11" t="s">
        <v>0</v>
      </c>
      <c r="C2" s="12">
        <v>20140470</v>
      </c>
      <c r="D2" s="1">
        <v>1156</v>
      </c>
      <c r="E2" s="2">
        <v>241.07093425605535</v>
      </c>
      <c r="F2" s="3">
        <f>E2/D2</f>
        <v>0.20853887046371569</v>
      </c>
      <c r="G2" s="14">
        <v>190941.72</v>
      </c>
      <c r="H2" s="18">
        <v>6.9852473032215796E-4</v>
      </c>
      <c r="I2" s="19">
        <v>0.1224893289861011</v>
      </c>
      <c r="J2" s="19">
        <v>0.1187142137156101</v>
      </c>
      <c r="K2" s="19">
        <v>0.2671310300992677</v>
      </c>
      <c r="L2" s="19">
        <v>9.5825972322241604E-2</v>
      </c>
      <c r="M2" s="20">
        <v>4.7113181765165997E-2</v>
      </c>
      <c r="N2" s="1">
        <v>1932425.53221591</v>
      </c>
      <c r="O2" s="1">
        <v>299305.043710022</v>
      </c>
      <c r="P2" s="3">
        <v>0.42604918057436703</v>
      </c>
      <c r="Q2" s="1">
        <v>836175.71528012399</v>
      </c>
      <c r="R2" s="1">
        <v>80326.244508624804</v>
      </c>
      <c r="S2" s="3">
        <v>8.0402949435991605E-2</v>
      </c>
      <c r="T2" s="1">
        <v>1935244.26555184</v>
      </c>
      <c r="U2" s="1">
        <v>240734.18924267299</v>
      </c>
      <c r="V2" s="3">
        <v>0.180655581348972</v>
      </c>
      <c r="W2" s="24">
        <v>1932425.53221591</v>
      </c>
      <c r="X2" s="1">
        <v>697785.13399423298</v>
      </c>
      <c r="Y2" s="3">
        <v>0.240079874463549</v>
      </c>
      <c r="Z2" s="1">
        <v>836175.71528012399</v>
      </c>
      <c r="AA2" s="1">
        <v>96402.959778768607</v>
      </c>
      <c r="AB2" s="3">
        <v>1.6854437746075802E-2</v>
      </c>
      <c r="AC2" s="1">
        <v>1935244.26555184</v>
      </c>
      <c r="AD2" s="1">
        <v>703206.54105110595</v>
      </c>
      <c r="AE2" s="3">
        <v>8.1599646936255293E-2</v>
      </c>
      <c r="AF2" s="24">
        <v>902410.35719456698</v>
      </c>
      <c r="AG2" s="25">
        <v>80062.081305656495</v>
      </c>
      <c r="AH2" s="19">
        <v>9.0888538137839994E-2</v>
      </c>
      <c r="AI2" s="25">
        <v>625581.28715899098</v>
      </c>
      <c r="AJ2" s="25">
        <v>101397.343127942</v>
      </c>
      <c r="AK2" s="19">
        <v>3.1530765065011401E-2</v>
      </c>
      <c r="AL2" s="25">
        <v>998913.14327282296</v>
      </c>
      <c r="AM2" s="25">
        <v>160922.45955232301</v>
      </c>
      <c r="AN2" s="20">
        <v>4.8747133822876397E-2</v>
      </c>
      <c r="AO2" s="24">
        <v>834999.74594795995</v>
      </c>
      <c r="AP2" s="25">
        <v>19189.135108849201</v>
      </c>
      <c r="AQ2" s="19">
        <v>9.5080767972977306E-2</v>
      </c>
      <c r="AR2" s="25">
        <v>443527.66007258598</v>
      </c>
      <c r="AS2" s="25">
        <v>36616.239966310102</v>
      </c>
      <c r="AT2" s="19">
        <v>3.2017746624904503E-2</v>
      </c>
      <c r="AU2" s="25">
        <v>916239.24301146902</v>
      </c>
      <c r="AV2" s="25">
        <v>49005.308539124802</v>
      </c>
      <c r="AW2" s="20">
        <v>5.0308800589840497E-2</v>
      </c>
    </row>
    <row r="3" spans="1:49" x14ac:dyDescent="0.3">
      <c r="A3" s="10">
        <v>31080</v>
      </c>
      <c r="B3" s="11" t="s">
        <v>1</v>
      </c>
      <c r="C3" s="12">
        <v>13200998</v>
      </c>
      <c r="D3" s="1">
        <v>708</v>
      </c>
      <c r="E3" s="2">
        <v>28.872881355932204</v>
      </c>
      <c r="F3" s="3">
        <f t="shared" ref="F3:F66" si="0">E3/D3</f>
        <v>4.0780905869960742E-2</v>
      </c>
      <c r="G3" s="14">
        <v>164643.42000000001</v>
      </c>
      <c r="H3" s="18">
        <v>1.00805060235219E-3</v>
      </c>
      <c r="I3" s="19">
        <v>0.166942245460557</v>
      </c>
      <c r="J3" s="19">
        <v>0.12818444863537531</v>
      </c>
      <c r="K3" s="19">
        <v>0.2280658415301168</v>
      </c>
      <c r="L3" s="19">
        <v>0.1233076293761662</v>
      </c>
      <c r="M3" s="20">
        <v>3.1133659322499702E-2</v>
      </c>
      <c r="N3" s="1">
        <v>407677.64382745803</v>
      </c>
      <c r="O3" s="1">
        <v>29748.001859005599</v>
      </c>
      <c r="P3" s="3">
        <v>0.45757857015207498</v>
      </c>
      <c r="Q3" s="1">
        <v>126193.439267832</v>
      </c>
      <c r="R3" s="1">
        <v>15519.029133288999</v>
      </c>
      <c r="S3" s="3">
        <v>8.4268250021702906E-2</v>
      </c>
      <c r="T3" s="1">
        <v>423353.79736777401</v>
      </c>
      <c r="U3" s="1">
        <v>35324.552926830103</v>
      </c>
      <c r="V3" s="3">
        <v>0.19730684972919099</v>
      </c>
      <c r="W3" s="24">
        <v>407677.64382745803</v>
      </c>
      <c r="X3" s="1">
        <v>41550.788633553697</v>
      </c>
      <c r="Y3" s="3">
        <v>0.15477507619960801</v>
      </c>
      <c r="Z3" s="1">
        <v>126193.439267832</v>
      </c>
      <c r="AA3" s="1">
        <v>15917.213287733201</v>
      </c>
      <c r="AB3" s="3">
        <v>1.68214554687456E-2</v>
      </c>
      <c r="AC3" s="1">
        <v>423353.79736777401</v>
      </c>
      <c r="AD3" s="1">
        <v>54464.122273426598</v>
      </c>
      <c r="AE3" s="3">
        <v>5.8593898584029899E-2</v>
      </c>
      <c r="AF3" s="24">
        <v>252814.243388815</v>
      </c>
      <c r="AG3" s="25">
        <v>18896.603793224702</v>
      </c>
      <c r="AH3" s="19">
        <v>0.18267242764139799</v>
      </c>
      <c r="AI3" s="25">
        <v>120595.059024683</v>
      </c>
      <c r="AJ3" s="25">
        <v>14028.324488836701</v>
      </c>
      <c r="AK3" s="19">
        <v>3.1247561737377701E-2</v>
      </c>
      <c r="AL3" s="25">
        <v>289219.236186283</v>
      </c>
      <c r="AM3" s="25">
        <v>27564.941770840702</v>
      </c>
      <c r="AN3" s="20">
        <v>7.7099106363057598E-2</v>
      </c>
      <c r="AO3" s="24">
        <v>318959.97275037598</v>
      </c>
      <c r="AP3" s="25">
        <v>28774.364581767499</v>
      </c>
      <c r="AQ3" s="19">
        <v>0.120131066311069</v>
      </c>
      <c r="AR3" s="25">
        <v>91337.679258457705</v>
      </c>
      <c r="AS3" s="25">
        <v>16357.504792981001</v>
      </c>
      <c r="AT3" s="19">
        <v>3.6199232815579498E-2</v>
      </c>
      <c r="AU3" s="25">
        <v>344247.159909554</v>
      </c>
      <c r="AV3" s="25">
        <v>37929.8921548652</v>
      </c>
      <c r="AW3" s="20">
        <v>6.1613844782103203E-2</v>
      </c>
    </row>
    <row r="4" spans="1:49" x14ac:dyDescent="0.3">
      <c r="A4" s="10">
        <v>16980</v>
      </c>
      <c r="B4" s="11" t="s">
        <v>2</v>
      </c>
      <c r="C4" s="12">
        <v>9618502</v>
      </c>
      <c r="D4" s="1">
        <v>565</v>
      </c>
      <c r="E4" s="2">
        <v>51.681415929203538</v>
      </c>
      <c r="F4" s="3">
        <f t="shared" si="0"/>
        <v>9.1471532618059362E-2</v>
      </c>
      <c r="G4" s="14">
        <v>149786.48000000001</v>
      </c>
      <c r="H4" s="18">
        <v>1.2144793990794E-3</v>
      </c>
      <c r="I4" s="19">
        <v>0.1933712190888808</v>
      </c>
      <c r="J4" s="19">
        <v>0.10032396216329691</v>
      </c>
      <c r="K4" s="19">
        <v>0.22077447948564199</v>
      </c>
      <c r="L4" s="19">
        <v>0.10875844801132241</v>
      </c>
      <c r="M4" s="20">
        <v>3.1646364027864603E-2</v>
      </c>
      <c r="N4" s="1">
        <v>745225.91770812799</v>
      </c>
      <c r="O4" s="1">
        <v>28574.096841836501</v>
      </c>
      <c r="P4" s="3">
        <v>0.41660708032850102</v>
      </c>
      <c r="Q4" s="1">
        <v>349976.93365973502</v>
      </c>
      <c r="R4" s="1">
        <v>16570.311785683702</v>
      </c>
      <c r="S4" s="3">
        <v>8.8277155839859497E-2</v>
      </c>
      <c r="T4" s="1">
        <v>846616.58154247305</v>
      </c>
      <c r="U4" s="1">
        <v>35898.477539742104</v>
      </c>
      <c r="V4" s="3">
        <v>0.18764868302012799</v>
      </c>
      <c r="W4" s="24">
        <v>745225.91770812799</v>
      </c>
      <c r="X4" s="1">
        <v>255234.13282801799</v>
      </c>
      <c r="Y4" s="3">
        <v>0.184647646000375</v>
      </c>
      <c r="Z4" s="1">
        <v>305557.451277513</v>
      </c>
      <c r="AA4" s="1">
        <v>39809.3205690748</v>
      </c>
      <c r="AB4" s="3">
        <v>1.7570303567021099E-2</v>
      </c>
      <c r="AC4" s="1">
        <v>846616.58154247305</v>
      </c>
      <c r="AD4" s="1">
        <v>257347.48786190199</v>
      </c>
      <c r="AE4" s="3">
        <v>6.8137520980058E-2</v>
      </c>
      <c r="AF4" s="24">
        <v>298585.13063286</v>
      </c>
      <c r="AG4" s="25">
        <v>14093.912785352401</v>
      </c>
      <c r="AH4" s="19">
        <v>0.117523985355019</v>
      </c>
      <c r="AI4" s="25">
        <v>209748.555008197</v>
      </c>
      <c r="AJ4" s="25">
        <v>14028.236109494301</v>
      </c>
      <c r="AK4" s="19">
        <v>3.2445280980343903E-2</v>
      </c>
      <c r="AL4" s="25">
        <v>352077.17028411501</v>
      </c>
      <c r="AM4" s="25">
        <v>20849.545045576098</v>
      </c>
      <c r="AN4" s="20">
        <v>5.81949923336341E-2</v>
      </c>
      <c r="AO4" s="24">
        <v>155369.116630773</v>
      </c>
      <c r="AP4" s="25">
        <v>13830.4858604403</v>
      </c>
      <c r="AQ4" s="19">
        <v>0.11443544897310701</v>
      </c>
      <c r="AR4" s="25">
        <v>349976.93365973502</v>
      </c>
      <c r="AS4" s="25">
        <v>11729.962316888301</v>
      </c>
      <c r="AT4" s="19">
        <v>3.8261571292494398E-2</v>
      </c>
      <c r="AU4" s="25">
        <v>354420.83479090402</v>
      </c>
      <c r="AV4" s="25">
        <v>21018.704435277101</v>
      </c>
      <c r="AW4" s="20">
        <v>6.1316169706436302E-2</v>
      </c>
    </row>
    <row r="5" spans="1:49" x14ac:dyDescent="0.3">
      <c r="A5" s="10">
        <v>19100</v>
      </c>
      <c r="B5" s="11" t="s">
        <v>3</v>
      </c>
      <c r="C5" s="12">
        <v>7637387</v>
      </c>
      <c r="D5" s="1">
        <v>385</v>
      </c>
      <c r="E5" s="2">
        <v>12.888311688311688</v>
      </c>
      <c r="F5" s="3">
        <f t="shared" si="0"/>
        <v>3.3476134255355033E-2</v>
      </c>
      <c r="G5" s="14">
        <v>143859.13</v>
      </c>
      <c r="H5" s="18">
        <v>1.0763277182842101E-3</v>
      </c>
      <c r="I5" s="19">
        <v>0.18869935623780709</v>
      </c>
      <c r="J5" s="19">
        <v>0.10115033727684411</v>
      </c>
      <c r="K5" s="19">
        <v>0.19961081749220838</v>
      </c>
      <c r="L5" s="19">
        <v>0.1066073050623418</v>
      </c>
      <c r="M5" s="20">
        <v>2.2625150933312198E-2</v>
      </c>
      <c r="N5" s="1">
        <v>165944.36606950799</v>
      </c>
      <c r="O5" s="1">
        <v>19993.4721767298</v>
      </c>
      <c r="P5" s="3">
        <v>0.43651193610771</v>
      </c>
      <c r="Q5" s="1">
        <v>57053.320572591198</v>
      </c>
      <c r="R5" s="1">
        <v>7614.3479499943196</v>
      </c>
      <c r="S5" s="3">
        <v>7.4018640144855805E-2</v>
      </c>
      <c r="T5" s="1">
        <v>174494.36436937601</v>
      </c>
      <c r="U5" s="1">
        <v>20869.390588800601</v>
      </c>
      <c r="V5" s="3">
        <v>0.182537760269952</v>
      </c>
      <c r="W5" s="24">
        <v>165944.36606950799</v>
      </c>
      <c r="X5" s="1">
        <v>43266.337511075602</v>
      </c>
      <c r="Y5" s="3">
        <v>0.126905733740583</v>
      </c>
      <c r="Z5" s="1">
        <v>46388.722512732602</v>
      </c>
      <c r="AA5" s="1">
        <v>10974.2527093793</v>
      </c>
      <c r="AB5" s="3">
        <v>1.18380802229873E-2</v>
      </c>
      <c r="AC5" s="1">
        <v>174494.36436937601</v>
      </c>
      <c r="AD5" s="1">
        <v>51404.761767471398</v>
      </c>
      <c r="AE5" s="3">
        <v>4.6285725610251099E-2</v>
      </c>
      <c r="AF5" s="24">
        <v>109248.27201227901</v>
      </c>
      <c r="AG5" s="25">
        <v>11818.190360659701</v>
      </c>
      <c r="AH5" s="19">
        <v>0.18624210609018299</v>
      </c>
      <c r="AI5" s="25">
        <v>54731.550392064499</v>
      </c>
      <c r="AJ5" s="25">
        <v>6264.4897433640999</v>
      </c>
      <c r="AK5" s="19">
        <v>2.5663882162839199E-2</v>
      </c>
      <c r="AL5" s="25">
        <v>118961.80184014799</v>
      </c>
      <c r="AM5" s="25">
        <v>14593.5657299985</v>
      </c>
      <c r="AN5" s="20">
        <v>7.3735964504554205E-2</v>
      </c>
      <c r="AO5" s="24">
        <v>84295.243526836406</v>
      </c>
      <c r="AP5" s="25">
        <v>15934.206086350699</v>
      </c>
      <c r="AQ5" s="19">
        <v>0.123364096276945</v>
      </c>
      <c r="AR5" s="25">
        <v>57053.320572591198</v>
      </c>
      <c r="AS5" s="25">
        <v>8470.5275453571703</v>
      </c>
      <c r="AT5" s="19">
        <v>3.6516677759029399E-2</v>
      </c>
      <c r="AU5" s="25">
        <v>141348.56409942801</v>
      </c>
      <c r="AV5" s="25">
        <v>16111.2394449042</v>
      </c>
      <c r="AW5" s="20">
        <v>6.2516070155146805E-2</v>
      </c>
    </row>
    <row r="6" spans="1:49" x14ac:dyDescent="0.3">
      <c r="A6" s="10">
        <v>26420</v>
      </c>
      <c r="B6" s="11" t="s">
        <v>4</v>
      </c>
      <c r="C6" s="12">
        <v>7122240</v>
      </c>
      <c r="D6" s="1">
        <v>381</v>
      </c>
      <c r="E6" s="2">
        <v>21.364829396325458</v>
      </c>
      <c r="F6" s="3">
        <f t="shared" si="0"/>
        <v>5.6075667706890965E-2</v>
      </c>
      <c r="G6" s="14">
        <v>177972.05</v>
      </c>
      <c r="H6" s="18">
        <v>1.0615324710514301E-3</v>
      </c>
      <c r="I6" s="19">
        <v>0.17806419909572918</v>
      </c>
      <c r="J6" s="19">
        <v>8.6983663356430499E-2</v>
      </c>
      <c r="K6" s="19">
        <v>0.2210933325197984</v>
      </c>
      <c r="L6" s="19">
        <v>0.1053928539444821</v>
      </c>
      <c r="M6" s="20">
        <v>2.2835085550791299E-2</v>
      </c>
      <c r="N6" s="1">
        <v>133013.56984599101</v>
      </c>
      <c r="O6" s="1">
        <v>19436.969893123402</v>
      </c>
      <c r="P6" s="3">
        <v>0.38635343059831101</v>
      </c>
      <c r="Q6" s="1">
        <v>59290.3000634809</v>
      </c>
      <c r="R6" s="1">
        <v>7663.0686498354398</v>
      </c>
      <c r="S6" s="3">
        <v>8.2286471671833603E-2</v>
      </c>
      <c r="T6" s="1">
        <v>138639.33260595199</v>
      </c>
      <c r="U6" s="1">
        <v>20830.554998483702</v>
      </c>
      <c r="V6" s="3">
        <v>0.16537590495479801</v>
      </c>
      <c r="W6" s="24">
        <v>133013.56984599101</v>
      </c>
      <c r="X6" s="1">
        <v>67089.946303344594</v>
      </c>
      <c r="Y6" s="3">
        <v>0.16283553289614799</v>
      </c>
      <c r="Z6" s="1">
        <v>29653.793635595201</v>
      </c>
      <c r="AA6" s="1">
        <v>8866.1883085782702</v>
      </c>
      <c r="AB6" s="3">
        <v>1.52526452352069E-2</v>
      </c>
      <c r="AC6" s="1">
        <v>138639.33260595199</v>
      </c>
      <c r="AD6" s="1">
        <v>63559.735919102597</v>
      </c>
      <c r="AE6" s="3">
        <v>5.5581191754383599E-2</v>
      </c>
      <c r="AF6" s="24">
        <v>82541.023746833598</v>
      </c>
      <c r="AG6" s="25">
        <v>12852.3636733483</v>
      </c>
      <c r="AH6" s="19">
        <v>0.113026209714406</v>
      </c>
      <c r="AI6" s="25">
        <v>41688.122962626003</v>
      </c>
      <c r="AJ6" s="25">
        <v>7672.5976343367402</v>
      </c>
      <c r="AK6" s="19">
        <v>2.6608903940333401E-2</v>
      </c>
      <c r="AL6" s="25">
        <v>91684.2563725168</v>
      </c>
      <c r="AM6" s="25">
        <v>16735.622028466401</v>
      </c>
      <c r="AN6" s="20">
        <v>5.02233242244675E-2</v>
      </c>
      <c r="AO6" s="24">
        <v>76387.845554251806</v>
      </c>
      <c r="AP6" s="25">
        <v>8018.4658301521404</v>
      </c>
      <c r="AQ6" s="19">
        <v>0.11049168798775599</v>
      </c>
      <c r="AR6" s="25">
        <v>59290.3000634809</v>
      </c>
      <c r="AS6" s="25">
        <v>7518.8612683289603</v>
      </c>
      <c r="AT6" s="19">
        <v>4.04249224962933E-2</v>
      </c>
      <c r="AU6" s="25">
        <v>120551.66493686401</v>
      </c>
      <c r="AV6" s="25">
        <v>11993.685082693601</v>
      </c>
      <c r="AW6" s="20">
        <v>5.9571388975946903E-2</v>
      </c>
    </row>
    <row r="7" spans="1:49" x14ac:dyDescent="0.3">
      <c r="A7" s="10">
        <v>47900</v>
      </c>
      <c r="B7" s="11" t="s">
        <v>5</v>
      </c>
      <c r="C7" s="12">
        <v>6385162</v>
      </c>
      <c r="D7" s="1">
        <v>351</v>
      </c>
      <c r="E7" s="2">
        <v>66.410256410256409</v>
      </c>
      <c r="F7" s="3">
        <f t="shared" si="0"/>
        <v>0.18920300971583023</v>
      </c>
      <c r="G7" s="14">
        <v>164229.94</v>
      </c>
      <c r="H7" s="18">
        <v>8.9537900141594101E-4</v>
      </c>
      <c r="I7" s="19">
        <v>6.4116600674156393E-2</v>
      </c>
      <c r="J7" s="19">
        <v>0.1943683459875728</v>
      </c>
      <c r="K7" s="19">
        <v>0.20647671419392891</v>
      </c>
      <c r="L7" s="19">
        <v>0.1087761620060093</v>
      </c>
      <c r="M7" s="20">
        <v>9.0364106852207096E-2</v>
      </c>
      <c r="N7" s="1">
        <v>548714.16232517303</v>
      </c>
      <c r="O7" s="1">
        <v>87997.100505584895</v>
      </c>
      <c r="P7" s="3">
        <v>0.450677829277146</v>
      </c>
      <c r="Q7" s="1">
        <v>170805.99229833699</v>
      </c>
      <c r="R7" s="1">
        <v>19906.0878521214</v>
      </c>
      <c r="S7" s="3">
        <v>7.1954948049869405E-2</v>
      </c>
      <c r="T7" s="1">
        <v>549008.04446490796</v>
      </c>
      <c r="U7" s="1">
        <v>87105.683158607499</v>
      </c>
      <c r="V7" s="3">
        <v>0.194948647205093</v>
      </c>
      <c r="W7" s="24">
        <v>548714.16232517303</v>
      </c>
      <c r="X7" s="1">
        <v>186073.12231509399</v>
      </c>
      <c r="Y7" s="3">
        <v>0.197532331571352</v>
      </c>
      <c r="Z7" s="1">
        <v>141545.927129093</v>
      </c>
      <c r="AA7" s="1">
        <v>20252.5659361623</v>
      </c>
      <c r="AB7" s="3">
        <v>1.507401065157E-2</v>
      </c>
      <c r="AC7" s="1">
        <v>549008.04446490796</v>
      </c>
      <c r="AD7" s="1">
        <v>185982.22125741199</v>
      </c>
      <c r="AE7" s="3">
        <v>7.4329009343100702E-2</v>
      </c>
      <c r="AF7" s="24">
        <v>336864.70659329498</v>
      </c>
      <c r="AG7" s="25">
        <v>64348.107478552003</v>
      </c>
      <c r="AH7" s="19">
        <v>0.14256853103688899</v>
      </c>
      <c r="AI7" s="25">
        <v>163436.845606647</v>
      </c>
      <c r="AJ7" s="25">
        <v>24276.032281455799</v>
      </c>
      <c r="AK7" s="19">
        <v>2.82315468268464E-2</v>
      </c>
      <c r="AL7" s="25">
        <v>464708.14226400998</v>
      </c>
      <c r="AM7" s="25">
        <v>82160.444313142798</v>
      </c>
      <c r="AN7" s="20">
        <v>6.5363522039631E-2</v>
      </c>
      <c r="AO7" s="24">
        <v>397676.830949403</v>
      </c>
      <c r="AP7" s="25">
        <v>30253.428394128201</v>
      </c>
      <c r="AQ7" s="19">
        <v>0.110576966668904</v>
      </c>
      <c r="AR7" s="25">
        <v>170805.99229833699</v>
      </c>
      <c r="AS7" s="25">
        <v>13954.6937479484</v>
      </c>
      <c r="AT7" s="19">
        <v>2.8649390571453E-2</v>
      </c>
      <c r="AU7" s="25">
        <v>397676.830949403</v>
      </c>
      <c r="AV7" s="25">
        <v>38082.718631879201</v>
      </c>
      <c r="AW7" s="20">
        <v>5.5256115822361701E-2</v>
      </c>
    </row>
    <row r="8" spans="1:49" x14ac:dyDescent="0.3">
      <c r="A8" s="10">
        <v>37980</v>
      </c>
      <c r="B8" s="11" t="s">
        <v>6</v>
      </c>
      <c r="C8" s="12">
        <v>6245051</v>
      </c>
      <c r="D8" s="1">
        <v>365</v>
      </c>
      <c r="E8" s="2">
        <v>54.016438356164386</v>
      </c>
      <c r="F8" s="3">
        <f t="shared" si="0"/>
        <v>0.14799024207168324</v>
      </c>
      <c r="G8" s="14">
        <v>152373.19</v>
      </c>
      <c r="H8" s="18">
        <v>3.4187727413442699E-3</v>
      </c>
      <c r="I8" s="19">
        <v>0.13925131430863041</v>
      </c>
      <c r="J8" s="19">
        <v>9.9758380497050797E-2</v>
      </c>
      <c r="K8" s="19">
        <v>0.27741687664428816</v>
      </c>
      <c r="L8" s="19">
        <v>9.3989330916563085E-2</v>
      </c>
      <c r="M8" s="20">
        <v>3.2907672083577401E-2</v>
      </c>
      <c r="N8" s="1">
        <v>926259.37425049895</v>
      </c>
      <c r="O8" s="1">
        <v>33261.7747830066</v>
      </c>
      <c r="P8" s="3">
        <v>0.32955611886700198</v>
      </c>
      <c r="Q8" s="1">
        <v>257741.78025799801</v>
      </c>
      <c r="R8" s="1">
        <v>18578.711461854</v>
      </c>
      <c r="S8" s="3">
        <v>6.9401514895554905E-2</v>
      </c>
      <c r="T8" s="1">
        <v>955494.34240746999</v>
      </c>
      <c r="U8" s="1">
        <v>37250.890576951802</v>
      </c>
      <c r="V8" s="3">
        <v>0.146838176453644</v>
      </c>
      <c r="W8" s="24">
        <v>926259.37425049895</v>
      </c>
      <c r="X8" s="1">
        <v>234297.79705582699</v>
      </c>
      <c r="Y8" s="3">
        <v>0.12254974175975</v>
      </c>
      <c r="Z8" s="1">
        <v>257741.78025799801</v>
      </c>
      <c r="AA8" s="1">
        <v>39983.2999848568</v>
      </c>
      <c r="AB8" s="3">
        <v>1.0890383441224101E-2</v>
      </c>
      <c r="AC8" s="1">
        <v>955494.34240746999</v>
      </c>
      <c r="AD8" s="1">
        <v>218301.182515266</v>
      </c>
      <c r="AE8" s="3">
        <v>4.4126496921091898E-2</v>
      </c>
      <c r="AF8" s="24">
        <v>304976.60659081402</v>
      </c>
      <c r="AG8" s="25">
        <v>18795.341830757199</v>
      </c>
      <c r="AH8" s="19">
        <v>0.10073164133717399</v>
      </c>
      <c r="AI8" s="25">
        <v>95099.715732736004</v>
      </c>
      <c r="AJ8" s="25">
        <v>16028.2811647543</v>
      </c>
      <c r="AK8" s="19">
        <v>2.2468191212529701E-2</v>
      </c>
      <c r="AL8" s="25">
        <v>340030.775682865</v>
      </c>
      <c r="AM8" s="25">
        <v>27306.666263087001</v>
      </c>
      <c r="AN8" s="20">
        <v>4.57638016193921E-2</v>
      </c>
      <c r="AO8" s="24">
        <v>70028.957535391004</v>
      </c>
      <c r="AP8" s="25">
        <v>19369.839410747099</v>
      </c>
      <c r="AQ8" s="19">
        <v>0.106274735770078</v>
      </c>
      <c r="AR8" s="25">
        <v>86454.048600787006</v>
      </c>
      <c r="AS8" s="25">
        <v>17808.367869762598</v>
      </c>
      <c r="AT8" s="19">
        <v>3.6042940241801102E-2</v>
      </c>
      <c r="AU8" s="25">
        <v>93747.112254923093</v>
      </c>
      <c r="AV8" s="25">
        <v>29873.474960257699</v>
      </c>
      <c r="AW8" s="20">
        <v>5.6947877913159597E-2</v>
      </c>
    </row>
    <row r="9" spans="1:49" x14ac:dyDescent="0.3">
      <c r="A9" s="10">
        <v>33100</v>
      </c>
      <c r="B9" s="11" t="s">
        <v>7</v>
      </c>
      <c r="C9" s="12">
        <v>6138333</v>
      </c>
      <c r="D9" s="1">
        <v>343</v>
      </c>
      <c r="E9" s="2">
        <v>19.650145772594751</v>
      </c>
      <c r="F9" s="3">
        <f t="shared" si="0"/>
        <v>5.7289054730596943E-2</v>
      </c>
      <c r="G9" s="14">
        <v>135783.26999999999</v>
      </c>
      <c r="H9" s="18">
        <v>6.5506208201133497E-3</v>
      </c>
      <c r="I9" s="19">
        <v>0.12962242624755171</v>
      </c>
      <c r="J9" s="19">
        <v>9.1142271451625706E-2</v>
      </c>
      <c r="K9" s="19">
        <v>0.21168818079146301</v>
      </c>
      <c r="L9" s="19">
        <v>0.129258353833165</v>
      </c>
      <c r="M9" s="20">
        <v>4.4739134450409702E-2</v>
      </c>
      <c r="N9" s="1">
        <v>276824.61678078398</v>
      </c>
      <c r="O9" s="1">
        <v>20107.9658222902</v>
      </c>
      <c r="P9" s="3">
        <v>0.39332024766541201</v>
      </c>
      <c r="Q9" s="1">
        <v>256035.36680190801</v>
      </c>
      <c r="R9" s="1">
        <v>12977.618029976</v>
      </c>
      <c r="S9" s="3">
        <v>7.7169322680929797E-2</v>
      </c>
      <c r="T9" s="1">
        <v>506122.55608995899</v>
      </c>
      <c r="U9" s="1">
        <v>24301.513897688201</v>
      </c>
      <c r="V9" s="3">
        <v>0.16458392512247499</v>
      </c>
      <c r="W9" s="24">
        <v>276824.61678078398</v>
      </c>
      <c r="X9" s="1">
        <v>34288.275887015501</v>
      </c>
      <c r="Y9" s="3">
        <v>0.13016693867294399</v>
      </c>
      <c r="Z9" s="1">
        <v>256035.36680190801</v>
      </c>
      <c r="AA9" s="1">
        <v>16523.729587902199</v>
      </c>
      <c r="AB9" s="3">
        <v>1.49286459369343E-2</v>
      </c>
      <c r="AC9" s="1">
        <v>506122.55608995899</v>
      </c>
      <c r="AD9" s="1">
        <v>45200.835280696199</v>
      </c>
      <c r="AE9" s="3">
        <v>4.6791622602446799E-2</v>
      </c>
      <c r="AF9" s="24">
        <v>165390.037953636</v>
      </c>
      <c r="AG9" s="25">
        <v>15752.5200715957</v>
      </c>
      <c r="AH9" s="19">
        <v>0.16601371615223001</v>
      </c>
      <c r="AI9" s="25">
        <v>141748.772889296</v>
      </c>
      <c r="AJ9" s="25">
        <v>9800.4300427926191</v>
      </c>
      <c r="AK9" s="19">
        <v>2.97466755224912E-2</v>
      </c>
      <c r="AL9" s="25">
        <v>282367.05330321903</v>
      </c>
      <c r="AM9" s="25">
        <v>21365.235568895401</v>
      </c>
      <c r="AN9" s="20">
        <v>6.7424025930747006E-2</v>
      </c>
      <c r="AO9" s="24">
        <v>152049.54468332601</v>
      </c>
      <c r="AP9" s="25">
        <v>14394.668934298301</v>
      </c>
      <c r="AQ9" s="19">
        <v>9.7139592840237002E-2</v>
      </c>
      <c r="AR9" s="25">
        <v>220714.90147519801</v>
      </c>
      <c r="AS9" s="25">
        <v>15596.068849630399</v>
      </c>
      <c r="AT9" s="19">
        <v>3.2494001221504303E-2</v>
      </c>
      <c r="AU9" s="25">
        <v>226818.07871453901</v>
      </c>
      <c r="AV9" s="25">
        <v>21943.358103443799</v>
      </c>
      <c r="AW9" s="20">
        <v>5.0368276589281197E-2</v>
      </c>
    </row>
    <row r="10" spans="1:49" x14ac:dyDescent="0.3">
      <c r="A10" s="10">
        <v>12060</v>
      </c>
      <c r="B10" s="11" t="s">
        <v>8</v>
      </c>
      <c r="C10" s="12">
        <v>6089815</v>
      </c>
      <c r="D10" s="1">
        <v>349</v>
      </c>
      <c r="E10" s="2">
        <v>25.48997134670487</v>
      </c>
      <c r="F10" s="3">
        <f t="shared" si="0"/>
        <v>7.3037167182535445E-2</v>
      </c>
      <c r="G10" s="14">
        <v>142383.10999999999</v>
      </c>
      <c r="H10" s="18">
        <v>8.6673921215308898E-4</v>
      </c>
      <c r="I10" s="19">
        <v>0.1794552792946324</v>
      </c>
      <c r="J10" s="19">
        <v>0.1209657553826225</v>
      </c>
      <c r="K10" s="19">
        <v>0.18574389686388992</v>
      </c>
      <c r="L10" s="19">
        <v>0.1091322761896709</v>
      </c>
      <c r="M10" s="20">
        <v>4.0284340240527503E-2</v>
      </c>
      <c r="N10" s="1">
        <v>294407.89045326499</v>
      </c>
      <c r="O10" s="1">
        <v>24990.953280654001</v>
      </c>
      <c r="P10" s="3">
        <v>0.40844198657957997</v>
      </c>
      <c r="Q10" s="1">
        <v>114264.046205475</v>
      </c>
      <c r="R10" s="1">
        <v>8917.4137601617495</v>
      </c>
      <c r="S10" s="3">
        <v>7.9287958665410996E-2</v>
      </c>
      <c r="T10" s="1">
        <v>301139.83711889898</v>
      </c>
      <c r="U10" s="1">
        <v>27662.6928439808</v>
      </c>
      <c r="V10" s="3">
        <v>0.174414509340657</v>
      </c>
      <c r="W10" s="24">
        <v>294407.89045326499</v>
      </c>
      <c r="X10" s="1">
        <v>80940.629688921807</v>
      </c>
      <c r="Y10" s="3">
        <v>0.14454121350058899</v>
      </c>
      <c r="Z10" s="1">
        <v>82497.874484279193</v>
      </c>
      <c r="AA10" s="1">
        <v>13625.578920796101</v>
      </c>
      <c r="AB10" s="3">
        <v>1.4303390168666901E-2</v>
      </c>
      <c r="AC10" s="1">
        <v>301139.83711889898</v>
      </c>
      <c r="AD10" s="1">
        <v>87598.741371323296</v>
      </c>
      <c r="AE10" s="3">
        <v>5.1942531270863602E-2</v>
      </c>
      <c r="AF10" s="24">
        <v>76174.955001658294</v>
      </c>
      <c r="AG10" s="25">
        <v>20082.493322586699</v>
      </c>
      <c r="AH10" s="19">
        <v>0.159765209066935</v>
      </c>
      <c r="AI10" s="25">
        <v>69365.772224826607</v>
      </c>
      <c r="AJ10" s="25">
        <v>7896.7062292642304</v>
      </c>
      <c r="AK10" s="19">
        <v>2.5385500216344802E-2</v>
      </c>
      <c r="AL10" s="25">
        <v>120600.293095837</v>
      </c>
      <c r="AM10" s="25">
        <v>25011.520592875298</v>
      </c>
      <c r="AN10" s="20">
        <v>6.4221659277517801E-2</v>
      </c>
      <c r="AO10" s="24">
        <v>234962.13150261901</v>
      </c>
      <c r="AP10" s="25">
        <v>13837.7381547226</v>
      </c>
      <c r="AQ10" s="19">
        <v>0.10413556401205599</v>
      </c>
      <c r="AR10" s="25">
        <v>114264.046205475</v>
      </c>
      <c r="AS10" s="25">
        <v>8721.7169464511408</v>
      </c>
      <c r="AT10" s="19">
        <v>3.9599068280399302E-2</v>
      </c>
      <c r="AU10" s="25">
        <v>258279.738368975</v>
      </c>
      <c r="AV10" s="25">
        <v>16538.149843686901</v>
      </c>
      <c r="AW10" s="20">
        <v>5.8250318792275303E-2</v>
      </c>
    </row>
    <row r="11" spans="1:49" x14ac:dyDescent="0.3">
      <c r="A11" s="10">
        <v>14460</v>
      </c>
      <c r="B11" s="11" t="s">
        <v>9</v>
      </c>
      <c r="C11" s="12">
        <v>4941632</v>
      </c>
      <c r="D11" s="1">
        <v>299</v>
      </c>
      <c r="E11" s="2">
        <v>77.317725752508366</v>
      </c>
      <c r="F11" s="3">
        <f t="shared" si="0"/>
        <v>0.25858771154685073</v>
      </c>
      <c r="G11" s="14">
        <v>168577.91</v>
      </c>
      <c r="H11" s="18">
        <v>1.59028707770221E-3</v>
      </c>
      <c r="I11" s="19">
        <v>0.1244660056491558</v>
      </c>
      <c r="J11" s="19">
        <v>0.14271684337335311</v>
      </c>
      <c r="K11" s="19">
        <v>0.26236995537985591</v>
      </c>
      <c r="L11" s="19">
        <v>0.10226850741817199</v>
      </c>
      <c r="M11" s="20">
        <v>3.9926768577594002E-2</v>
      </c>
      <c r="N11" s="1">
        <v>953446.44922856102</v>
      </c>
      <c r="O11" s="1">
        <v>89599.334344258998</v>
      </c>
      <c r="P11" s="3">
        <v>0.373472283465208</v>
      </c>
      <c r="Q11" s="1">
        <v>241107.613706623</v>
      </c>
      <c r="R11" s="1">
        <v>21981.3928427219</v>
      </c>
      <c r="S11" s="3">
        <v>8.1884082019867105E-2</v>
      </c>
      <c r="T11" s="1">
        <v>1001915.52359742</v>
      </c>
      <c r="U11" s="1">
        <v>68013.063282404197</v>
      </c>
      <c r="V11" s="3">
        <v>0.17912038473747899</v>
      </c>
      <c r="W11" s="24">
        <v>953446.44922856102</v>
      </c>
      <c r="X11" s="1">
        <v>291619.02088049299</v>
      </c>
      <c r="Y11" s="3">
        <v>0.179898983131377</v>
      </c>
      <c r="Z11" s="1">
        <v>241107.613706623</v>
      </c>
      <c r="AA11" s="1">
        <v>29097.021189033301</v>
      </c>
      <c r="AB11" s="3">
        <v>1.60521868079209E-2</v>
      </c>
      <c r="AC11" s="1">
        <v>1001915.52359742</v>
      </c>
      <c r="AD11" s="1">
        <v>307024.67834006401</v>
      </c>
      <c r="AE11" s="3">
        <v>7.0690394415936997E-2</v>
      </c>
      <c r="AF11" s="24">
        <v>175751.383555006</v>
      </c>
      <c r="AG11" s="25">
        <v>18110.008685074601</v>
      </c>
      <c r="AH11" s="19">
        <v>0.105352735724355</v>
      </c>
      <c r="AI11" s="25">
        <v>147569.73393780299</v>
      </c>
      <c r="AJ11" s="25">
        <v>17705.130644123499</v>
      </c>
      <c r="AK11" s="19">
        <v>3.0171206597334601E-2</v>
      </c>
      <c r="AL11" s="25">
        <v>197767.12003381399</v>
      </c>
      <c r="AM11" s="25">
        <v>31098.124897656198</v>
      </c>
      <c r="AN11" s="20">
        <v>5.5242090428477303E-2</v>
      </c>
      <c r="AO11" s="24">
        <v>165590.655615411</v>
      </c>
      <c r="AP11" s="25">
        <v>19382.706855661399</v>
      </c>
      <c r="AQ11" s="19">
        <v>8.8220564609475596E-2</v>
      </c>
      <c r="AR11" s="25">
        <v>141866.43833349901</v>
      </c>
      <c r="AS11" s="25">
        <v>20792.457858389302</v>
      </c>
      <c r="AT11" s="19">
        <v>3.5660688614611503E-2</v>
      </c>
      <c r="AU11" s="25">
        <v>196339.93351551401</v>
      </c>
      <c r="AV11" s="25">
        <v>26294.549294763801</v>
      </c>
      <c r="AW11" s="20">
        <v>5.3187899893065098E-2</v>
      </c>
    </row>
    <row r="12" spans="1:49" x14ac:dyDescent="0.3">
      <c r="A12" s="10">
        <v>38060</v>
      </c>
      <c r="B12" s="11" t="s">
        <v>10</v>
      </c>
      <c r="C12" s="12">
        <v>4845832</v>
      </c>
      <c r="D12" s="1">
        <v>261</v>
      </c>
      <c r="E12" s="2">
        <v>10.383141762452107</v>
      </c>
      <c r="F12" s="3">
        <f t="shared" si="0"/>
        <v>3.9782152346559796E-2</v>
      </c>
      <c r="G12" s="14">
        <v>121313.98</v>
      </c>
      <c r="H12" s="18">
        <v>4.1419154562526298E-3</v>
      </c>
      <c r="I12" s="19">
        <v>0.14014774077338751</v>
      </c>
      <c r="J12" s="19">
        <v>7.9833192810332299E-2</v>
      </c>
      <c r="K12" s="19">
        <v>0.20938326371057342</v>
      </c>
      <c r="L12" s="19">
        <v>0.1176364350592113</v>
      </c>
      <c r="M12" s="20">
        <v>3.6384279308626803E-2</v>
      </c>
      <c r="N12" s="1">
        <v>96419.838356194698</v>
      </c>
      <c r="O12" s="1">
        <v>18683.053330414699</v>
      </c>
      <c r="P12" s="3">
        <v>0.44411047386672198</v>
      </c>
      <c r="Q12" s="1">
        <v>44774.885056717903</v>
      </c>
      <c r="R12" s="1">
        <v>7293.0889689575897</v>
      </c>
      <c r="S12" s="3">
        <v>7.7134741773961596E-2</v>
      </c>
      <c r="T12" s="1">
        <v>101420.11178634599</v>
      </c>
      <c r="U12" s="1">
        <v>20754.75937363</v>
      </c>
      <c r="V12" s="3">
        <v>0.17993715171093899</v>
      </c>
      <c r="W12" s="24">
        <v>96419.838356194698</v>
      </c>
      <c r="X12" s="1">
        <v>28521.996907021399</v>
      </c>
      <c r="Y12" s="3">
        <v>0.12867655543658801</v>
      </c>
      <c r="Z12" s="1">
        <v>44774.885056717903</v>
      </c>
      <c r="AA12" s="1">
        <v>7119.5851995065104</v>
      </c>
      <c r="AB12" s="3">
        <v>1.43294278464462E-2</v>
      </c>
      <c r="AC12" s="1">
        <v>101420.11178634599</v>
      </c>
      <c r="AD12" s="1">
        <v>32074.951540284499</v>
      </c>
      <c r="AE12" s="3">
        <v>4.6361955497801401E-2</v>
      </c>
      <c r="AF12" s="24">
        <v>41509.908857411698</v>
      </c>
      <c r="AG12" s="25">
        <v>14780.8622651764</v>
      </c>
      <c r="AH12" s="19">
        <v>0.18574289921273801</v>
      </c>
      <c r="AI12" s="25">
        <v>35535.095131916198</v>
      </c>
      <c r="AJ12" s="25">
        <v>5902.7832224138701</v>
      </c>
      <c r="AK12" s="19">
        <v>2.4300264639797699E-2</v>
      </c>
      <c r="AL12" s="25">
        <v>52025.489380700797</v>
      </c>
      <c r="AM12" s="25">
        <v>17480.863230649498</v>
      </c>
      <c r="AN12" s="20">
        <v>6.9525848920335198E-2</v>
      </c>
      <c r="AO12" s="24">
        <v>61382.809752705703</v>
      </c>
      <c r="AP12" s="25">
        <v>15104.0255468988</v>
      </c>
      <c r="AQ12" s="19">
        <v>0.12969101921739601</v>
      </c>
      <c r="AR12" s="25">
        <v>36514.019284678703</v>
      </c>
      <c r="AS12" s="25">
        <v>7580.4983802096704</v>
      </c>
      <c r="AT12" s="19">
        <v>3.85050492877178E-2</v>
      </c>
      <c r="AU12" s="25">
        <v>80745.481384755403</v>
      </c>
      <c r="AV12" s="25">
        <v>15274.214215694899</v>
      </c>
      <c r="AW12" s="20">
        <v>6.4049347292802594E-2</v>
      </c>
    </row>
    <row r="13" spans="1:49" x14ac:dyDescent="0.3">
      <c r="A13" s="10">
        <v>41860</v>
      </c>
      <c r="B13" s="11" t="s">
        <v>11</v>
      </c>
      <c r="C13" s="12">
        <v>4749008</v>
      </c>
      <c r="D13" s="1">
        <v>275</v>
      </c>
      <c r="E13" s="2">
        <v>86.552727272727267</v>
      </c>
      <c r="F13" s="3">
        <f t="shared" si="0"/>
        <v>0.31473719008264461</v>
      </c>
      <c r="G13" s="14">
        <v>236672.11</v>
      </c>
      <c r="H13" s="18">
        <v>1.30125454491184E-3</v>
      </c>
      <c r="I13" s="19">
        <v>0.13127343044742021</v>
      </c>
      <c r="J13" s="19">
        <v>0.17768538036888487</v>
      </c>
      <c r="K13" s="19">
        <v>0.2124574349392899</v>
      </c>
      <c r="L13" s="19">
        <v>0.1132910284428589</v>
      </c>
      <c r="M13" s="20">
        <v>3.4907181747262997E-2</v>
      </c>
      <c r="N13" s="1">
        <v>755585.45949952595</v>
      </c>
      <c r="O13" s="1">
        <v>71061.457646381095</v>
      </c>
      <c r="P13" s="3">
        <v>0.40523381518615897</v>
      </c>
      <c r="Q13" s="1">
        <v>370736.50933360402</v>
      </c>
      <c r="R13" s="1">
        <v>22981.874900281699</v>
      </c>
      <c r="S13" s="3">
        <v>7.9782767264237095E-2</v>
      </c>
      <c r="T13" s="1">
        <v>762237.64712057996</v>
      </c>
      <c r="U13" s="1">
        <v>86458.9998092022</v>
      </c>
      <c r="V13" s="3">
        <v>0.183477177681</v>
      </c>
      <c r="W13" s="24">
        <v>755585.45949952595</v>
      </c>
      <c r="X13" s="1">
        <v>327513.42796919099</v>
      </c>
      <c r="Y13" s="3">
        <v>0.183594063508695</v>
      </c>
      <c r="Z13" s="1">
        <v>313688.255041942</v>
      </c>
      <c r="AA13" s="1">
        <v>47754.966931539697</v>
      </c>
      <c r="AB13" s="3">
        <v>1.5932590553648301E-2</v>
      </c>
      <c r="AC13" s="1">
        <v>762237.64712057996</v>
      </c>
      <c r="AD13" s="1">
        <v>319605.77421923802</v>
      </c>
      <c r="AE13" s="3">
        <v>6.9352475659842497E-2</v>
      </c>
      <c r="AF13" s="24">
        <v>199745.94413685799</v>
      </c>
      <c r="AG13" s="25">
        <v>30220.6574059183</v>
      </c>
      <c r="AH13" s="19">
        <v>0.170166552713582</v>
      </c>
      <c r="AI13" s="25">
        <v>165558.848716857</v>
      </c>
      <c r="AJ13" s="25">
        <v>21578.2273013392</v>
      </c>
      <c r="AK13" s="19">
        <v>3.5432241849245198E-2</v>
      </c>
      <c r="AL13" s="25">
        <v>267214.94608372397</v>
      </c>
      <c r="AM13" s="25">
        <v>41154.252172081098</v>
      </c>
      <c r="AN13" s="20">
        <v>7.8360955759356796E-2</v>
      </c>
      <c r="AO13" s="24">
        <v>200233.035864979</v>
      </c>
      <c r="AP13" s="25">
        <v>38759.687714846303</v>
      </c>
      <c r="AQ13" s="19">
        <v>5.1473198963882902E-2</v>
      </c>
      <c r="AR13" s="25">
        <v>370736.50933360402</v>
      </c>
      <c r="AS13" s="25">
        <v>20391.537880894499</v>
      </c>
      <c r="AT13" s="19">
        <v>2.84179348613437E-2</v>
      </c>
      <c r="AU13" s="25">
        <v>390090.72142755199</v>
      </c>
      <c r="AV13" s="25">
        <v>40747.636418716102</v>
      </c>
      <c r="AW13" s="20">
        <v>3.5763746261800802E-2</v>
      </c>
    </row>
    <row r="14" spans="1:49" x14ac:dyDescent="0.3">
      <c r="A14" s="10">
        <v>40140</v>
      </c>
      <c r="B14" s="11" t="s">
        <v>12</v>
      </c>
      <c r="C14" s="12">
        <v>4599839</v>
      </c>
      <c r="D14" s="1">
        <v>232</v>
      </c>
      <c r="E14" s="2">
        <v>6.1551724137931032</v>
      </c>
      <c r="F14" s="3">
        <f t="shared" si="0"/>
        <v>2.653091557669441E-2</v>
      </c>
      <c r="G14" s="14">
        <v>114205.41</v>
      </c>
      <c r="H14" s="18">
        <v>9.4916483800353505E-3</v>
      </c>
      <c r="I14" s="19">
        <v>0.20110743705416928</v>
      </c>
      <c r="J14" s="19">
        <v>3.8356752936735933E-2</v>
      </c>
      <c r="K14" s="19">
        <v>0.2475129846793834</v>
      </c>
      <c r="L14" s="19">
        <v>0.12641499711228521</v>
      </c>
      <c r="M14" s="20">
        <v>4.4877702088189399E-2</v>
      </c>
      <c r="N14" s="1">
        <v>90441.120216329306</v>
      </c>
      <c r="O14" s="1">
        <v>8743.4904981931904</v>
      </c>
      <c r="P14" s="3">
        <v>0.44012490753026401</v>
      </c>
      <c r="Q14" s="1">
        <v>40788.487126766602</v>
      </c>
      <c r="R14" s="1">
        <v>8761.8229091144694</v>
      </c>
      <c r="S14" s="3">
        <v>7.8451658851538097E-2</v>
      </c>
      <c r="T14" s="1">
        <v>100327.553788549</v>
      </c>
      <c r="U14" s="1">
        <v>13283.4446507457</v>
      </c>
      <c r="V14" s="3">
        <v>0.15631591744602499</v>
      </c>
      <c r="W14" s="24">
        <v>90441.120216329306</v>
      </c>
      <c r="X14" s="1">
        <v>11280.875386322699</v>
      </c>
      <c r="Y14" s="3">
        <v>0.175896138102552</v>
      </c>
      <c r="Z14" s="1">
        <v>40788.487126766602</v>
      </c>
      <c r="AA14" s="1">
        <v>7594.6140424498299</v>
      </c>
      <c r="AB14" s="3">
        <v>1.2803708999380201E-2</v>
      </c>
      <c r="AC14" s="1">
        <v>100327.553788549</v>
      </c>
      <c r="AD14" s="1">
        <v>12702.4824138153</v>
      </c>
      <c r="AE14" s="3">
        <v>4.7915708907819599E-2</v>
      </c>
      <c r="AF14" s="24">
        <v>43460.0600633668</v>
      </c>
      <c r="AG14" s="25">
        <v>6345.44612250511</v>
      </c>
      <c r="AH14" s="19">
        <v>0.133173135437929</v>
      </c>
      <c r="AI14" s="25">
        <v>22046.9768486104</v>
      </c>
      <c r="AJ14" s="25">
        <v>7540.9262492872904</v>
      </c>
      <c r="AK14" s="19">
        <v>2.5788728692460801E-2</v>
      </c>
      <c r="AL14" s="25">
        <v>55295.475144419201</v>
      </c>
      <c r="AM14" s="25">
        <v>11571.837115722499</v>
      </c>
      <c r="AN14" s="20">
        <v>4.8907406245724101E-2</v>
      </c>
      <c r="AO14" s="24">
        <v>46142.3146478536</v>
      </c>
      <c r="AP14" s="25">
        <v>9033.0485254619198</v>
      </c>
      <c r="AQ14" s="19">
        <v>0.13105563398978401</v>
      </c>
      <c r="AR14" s="25">
        <v>28476.365759389799</v>
      </c>
      <c r="AS14" s="25">
        <v>10211.6913906714</v>
      </c>
      <c r="AT14" s="19">
        <v>3.9859221159697103E-2</v>
      </c>
      <c r="AU14" s="25">
        <v>54387.377895705402</v>
      </c>
      <c r="AV14" s="25">
        <v>15000.342815223699</v>
      </c>
      <c r="AW14" s="20">
        <v>5.9492802292481398E-2</v>
      </c>
    </row>
    <row r="15" spans="1:49" x14ac:dyDescent="0.3">
      <c r="A15" s="10">
        <v>19820</v>
      </c>
      <c r="B15" s="11" t="s">
        <v>13</v>
      </c>
      <c r="C15" s="12">
        <v>4392041</v>
      </c>
      <c r="D15" s="1">
        <v>339</v>
      </c>
      <c r="E15" s="2">
        <v>10.79646017699115</v>
      </c>
      <c r="F15" s="3">
        <f t="shared" si="0"/>
        <v>3.18479651238677E-2</v>
      </c>
      <c r="G15" s="14">
        <v>133925.10999999999</v>
      </c>
      <c r="H15" s="18">
        <v>1.20605144461331E-3</v>
      </c>
      <c r="I15" s="19">
        <v>0.20907930603147951</v>
      </c>
      <c r="J15" s="19">
        <v>0.119551377384091</v>
      </c>
      <c r="K15" s="19">
        <v>0.2101952092051059</v>
      </c>
      <c r="L15" s="19">
        <v>0.10147130127246579</v>
      </c>
      <c r="M15" s="20">
        <v>2.85433872932702E-2</v>
      </c>
      <c r="N15" s="1">
        <v>98223.503297016898</v>
      </c>
      <c r="O15" s="1">
        <v>16516.481071238301</v>
      </c>
      <c r="P15" s="3">
        <v>0.43579634493866098</v>
      </c>
      <c r="Q15" s="1">
        <v>43441.008472747497</v>
      </c>
      <c r="R15" s="1">
        <v>7257.0487694154099</v>
      </c>
      <c r="S15" s="3">
        <v>7.9529084541788198E-2</v>
      </c>
      <c r="T15" s="1">
        <v>108268.530680367</v>
      </c>
      <c r="U15" s="1">
        <v>16352.138685059601</v>
      </c>
      <c r="V15" s="3">
        <v>0.18415636286901901</v>
      </c>
      <c r="W15" s="24">
        <v>78628.695198396003</v>
      </c>
      <c r="X15" s="1">
        <v>28251.325372309999</v>
      </c>
      <c r="Y15" s="3">
        <v>0.11984263843257</v>
      </c>
      <c r="Z15" s="1">
        <v>31901.041089648501</v>
      </c>
      <c r="AA15" s="1">
        <v>7253.4214502204004</v>
      </c>
      <c r="AB15" s="3">
        <v>1.19873653274184E-2</v>
      </c>
      <c r="AC15" s="1">
        <v>81221.143410413904</v>
      </c>
      <c r="AD15" s="1">
        <v>28360.719816993798</v>
      </c>
      <c r="AE15" s="3">
        <v>4.3661911188470702E-2</v>
      </c>
      <c r="AF15" s="24">
        <v>98223.503297016898</v>
      </c>
      <c r="AG15" s="25">
        <v>10310.536233823401</v>
      </c>
      <c r="AH15" s="19">
        <v>0.13178766319381699</v>
      </c>
      <c r="AI15" s="25">
        <v>32425.667171080499</v>
      </c>
      <c r="AJ15" s="25">
        <v>5428.0407651186697</v>
      </c>
      <c r="AK15" s="19">
        <v>2.4171677814483102E-2</v>
      </c>
      <c r="AL15" s="25">
        <v>108268.530680367</v>
      </c>
      <c r="AM15" s="25">
        <v>11928.9537141496</v>
      </c>
      <c r="AN15" s="20">
        <v>5.5775950523123001E-2</v>
      </c>
      <c r="AO15" s="24">
        <v>73877.967110658807</v>
      </c>
      <c r="AP15" s="25">
        <v>15003.6390354743</v>
      </c>
      <c r="AQ15" s="19">
        <v>0.18416604331227299</v>
      </c>
      <c r="AR15" s="25">
        <v>43441.008472747497</v>
      </c>
      <c r="AS15" s="25">
        <v>7985.8379622436796</v>
      </c>
      <c r="AT15" s="19">
        <v>4.3370041399886698E-2</v>
      </c>
      <c r="AU15" s="25">
        <v>74087.805857786298</v>
      </c>
      <c r="AV15" s="25">
        <v>14709.7280557003</v>
      </c>
      <c r="AW15" s="20">
        <v>8.4718501157425199E-2</v>
      </c>
    </row>
    <row r="16" spans="1:49" x14ac:dyDescent="0.3">
      <c r="A16" s="10">
        <v>42660</v>
      </c>
      <c r="B16" s="11" t="s">
        <v>14</v>
      </c>
      <c r="C16" s="12">
        <v>4018762</v>
      </c>
      <c r="D16" s="1">
        <v>222</v>
      </c>
      <c r="E16" s="2">
        <v>36.342342342342342</v>
      </c>
      <c r="F16" s="3">
        <f t="shared" si="0"/>
        <v>0.16370424478532586</v>
      </c>
      <c r="G16" s="14">
        <v>182665.61</v>
      </c>
      <c r="H16" s="18">
        <v>2.6762651366849799E-3</v>
      </c>
      <c r="I16" s="19">
        <v>0.17810043311391971</v>
      </c>
      <c r="J16" s="19">
        <v>0.14107876538977748</v>
      </c>
      <c r="K16" s="19">
        <v>0.2007995717975779</v>
      </c>
      <c r="L16" s="19">
        <v>0.1048284032921068</v>
      </c>
      <c r="M16" s="20">
        <v>3.1878627867838599E-2</v>
      </c>
      <c r="N16" s="1">
        <v>665541.82872026903</v>
      </c>
      <c r="O16" s="1">
        <v>40531.984836670897</v>
      </c>
      <c r="P16" s="3">
        <v>0.51301802135361296</v>
      </c>
      <c r="Q16" s="1">
        <v>136182.69037067401</v>
      </c>
      <c r="R16" s="1">
        <v>14681.8044448418</v>
      </c>
      <c r="S16" s="3">
        <v>7.8440325652526802E-2</v>
      </c>
      <c r="T16" s="1">
        <v>684361.422743125</v>
      </c>
      <c r="U16" s="1">
        <v>49913.302574188499</v>
      </c>
      <c r="V16" s="3">
        <v>0.211666276292028</v>
      </c>
      <c r="W16" s="24">
        <v>665541.82872026903</v>
      </c>
      <c r="X16" s="1">
        <v>88293.758733388298</v>
      </c>
      <c r="Y16" s="3">
        <v>0.259843488607788</v>
      </c>
      <c r="Z16" s="1">
        <v>102055.03023131601</v>
      </c>
      <c r="AA16" s="1">
        <v>29956.835980275999</v>
      </c>
      <c r="AB16" s="3">
        <v>2.12254420639988E-2</v>
      </c>
      <c r="AC16" s="1">
        <v>684361.422743125</v>
      </c>
      <c r="AD16" s="1">
        <v>116283.615233526</v>
      </c>
      <c r="AE16" s="3">
        <v>9.4377185480677098E-2</v>
      </c>
      <c r="AF16" s="24">
        <v>116621.367134065</v>
      </c>
      <c r="AG16" s="25">
        <v>14722.7327539827</v>
      </c>
      <c r="AH16" s="19">
        <v>0.1347896024236</v>
      </c>
      <c r="AI16" s="25">
        <v>136182.69037067401</v>
      </c>
      <c r="AJ16" s="25">
        <v>11317.1756466509</v>
      </c>
      <c r="AK16" s="19">
        <v>3.1335023074270101E-2</v>
      </c>
      <c r="AL16" s="25">
        <v>200309.030013304</v>
      </c>
      <c r="AM16" s="25">
        <v>23935.861609916999</v>
      </c>
      <c r="AN16" s="20">
        <v>6.3050490338619494E-2</v>
      </c>
      <c r="AO16" s="24">
        <v>220112.62066862499</v>
      </c>
      <c r="AP16" s="25">
        <v>23664.650069021201</v>
      </c>
      <c r="AQ16" s="19">
        <v>0.118384930322224</v>
      </c>
      <c r="AR16" s="25">
        <v>111463.144471244</v>
      </c>
      <c r="AS16" s="25">
        <v>10943.695985845001</v>
      </c>
      <c r="AT16" s="19">
        <v>2.5879860514257901E-2</v>
      </c>
      <c r="AU16" s="25">
        <v>239199.24047565099</v>
      </c>
      <c r="AV16" s="25">
        <v>27025.468830737798</v>
      </c>
      <c r="AW16" s="20">
        <v>5.4238600472731498E-2</v>
      </c>
    </row>
    <row r="17" spans="1:49" x14ac:dyDescent="0.3">
      <c r="A17" s="10">
        <v>33460</v>
      </c>
      <c r="B17" s="11" t="s">
        <v>15</v>
      </c>
      <c r="C17" s="12">
        <v>3690261</v>
      </c>
      <c r="D17" s="1">
        <v>267</v>
      </c>
      <c r="E17" s="2">
        <v>23.400749063670411</v>
      </c>
      <c r="F17" s="3">
        <f t="shared" si="0"/>
        <v>8.7643254920113892E-2</v>
      </c>
      <c r="G17" s="14">
        <v>136794.22</v>
      </c>
      <c r="H17" s="18">
        <v>2.4042986814212198E-3</v>
      </c>
      <c r="I17" s="19">
        <v>0.1787145903075045</v>
      </c>
      <c r="J17" s="19">
        <v>9.3548192376633907E-2</v>
      </c>
      <c r="K17" s="19">
        <v>0.24496580780343308</v>
      </c>
      <c r="L17" s="19">
        <v>9.6440000982181598E-2</v>
      </c>
      <c r="M17" s="20">
        <v>4.1653195773345197E-2</v>
      </c>
      <c r="N17" s="1">
        <v>558326.53346452501</v>
      </c>
      <c r="O17" s="1">
        <v>24094.043627632898</v>
      </c>
      <c r="P17" s="3">
        <v>0.379374481828126</v>
      </c>
      <c r="Q17" s="1">
        <v>165326.31090037699</v>
      </c>
      <c r="R17" s="1">
        <v>8908.7235742277098</v>
      </c>
      <c r="S17" s="3">
        <v>8.5857883764861101E-2</v>
      </c>
      <c r="T17" s="1">
        <v>580544.97898868495</v>
      </c>
      <c r="U17" s="1">
        <v>27594.561905348299</v>
      </c>
      <c r="V17" s="3">
        <v>0.17924404409571201</v>
      </c>
      <c r="W17" s="24">
        <v>558326.53346452501</v>
      </c>
      <c r="X17" s="1">
        <v>130667.361333518</v>
      </c>
      <c r="Y17" s="3">
        <v>0.116162790508178</v>
      </c>
      <c r="Z17" s="1">
        <v>165326.31090037699</v>
      </c>
      <c r="AA17" s="1">
        <v>17961.442107843199</v>
      </c>
      <c r="AB17" s="3">
        <v>1.16102898954844E-2</v>
      </c>
      <c r="AC17" s="1">
        <v>580544.97898868495</v>
      </c>
      <c r="AD17" s="1">
        <v>129882.92852822501</v>
      </c>
      <c r="AE17" s="3">
        <v>4.4875041019044E-2</v>
      </c>
      <c r="AF17" s="24">
        <v>147500.15895771899</v>
      </c>
      <c r="AG17" s="25">
        <v>15276.3172342208</v>
      </c>
      <c r="AH17" s="19">
        <v>0.12718581865990999</v>
      </c>
      <c r="AI17" s="25">
        <v>57046.715800221602</v>
      </c>
      <c r="AJ17" s="25">
        <v>8999.40878202364</v>
      </c>
      <c r="AK17" s="19">
        <v>3.2276849794635097E-2</v>
      </c>
      <c r="AL17" s="25">
        <v>197107.82460774801</v>
      </c>
      <c r="AM17" s="25">
        <v>21151.4952902931</v>
      </c>
      <c r="AN17" s="20">
        <v>6.2473384647420201E-2</v>
      </c>
      <c r="AO17" s="24">
        <v>138561.836379143</v>
      </c>
      <c r="AP17" s="25">
        <v>17795.792180050801</v>
      </c>
      <c r="AQ17" s="19">
        <v>0.13602587266003799</v>
      </c>
      <c r="AR17" s="25">
        <v>67535.089484525102</v>
      </c>
      <c r="AS17" s="25">
        <v>7510.7557238864201</v>
      </c>
      <c r="AT17" s="19">
        <v>4.1970744074741599E-2</v>
      </c>
      <c r="AU17" s="25">
        <v>147532.463947151</v>
      </c>
      <c r="AV17" s="25">
        <v>20900.6996965238</v>
      </c>
      <c r="AW17" s="20">
        <v>7.1895618429247604E-2</v>
      </c>
    </row>
    <row r="18" spans="1:49" x14ac:dyDescent="0.3">
      <c r="A18" s="10">
        <v>41740</v>
      </c>
      <c r="B18" s="11" t="s">
        <v>16</v>
      </c>
      <c r="C18" s="12">
        <v>3298634</v>
      </c>
      <c r="D18" s="1">
        <v>180</v>
      </c>
      <c r="E18" s="2">
        <v>19.966666666666665</v>
      </c>
      <c r="F18" s="3">
        <f t="shared" si="0"/>
        <v>0.11092592592592591</v>
      </c>
      <c r="G18" s="14">
        <v>153160.20000000001</v>
      </c>
      <c r="H18" s="18">
        <v>6.5147733475559699E-3</v>
      </c>
      <c r="I18" s="19">
        <v>0.13113715816711322</v>
      </c>
      <c r="J18" s="19">
        <v>0.12057365562051131</v>
      </c>
      <c r="K18" s="19">
        <v>0.23578951608310822</v>
      </c>
      <c r="L18" s="19">
        <v>0.1458986998231889</v>
      </c>
      <c r="M18" s="20">
        <v>3.1380776383755603E-2</v>
      </c>
      <c r="N18" s="1">
        <v>175415.13831647401</v>
      </c>
      <c r="O18" s="1">
        <v>19118.9157770907</v>
      </c>
      <c r="P18" s="3">
        <v>0.53871516094424798</v>
      </c>
      <c r="Q18" s="1">
        <v>121611.97634327</v>
      </c>
      <c r="R18" s="1">
        <v>12100.251750785201</v>
      </c>
      <c r="S18" s="3">
        <v>7.89241849808133E-2</v>
      </c>
      <c r="T18" s="1">
        <v>199010.257529864</v>
      </c>
      <c r="U18" s="1">
        <v>22663.893664111602</v>
      </c>
      <c r="V18" s="3">
        <v>0.206171674450809</v>
      </c>
      <c r="W18" s="24">
        <v>175415.13831647401</v>
      </c>
      <c r="X18" s="1">
        <v>23482.155153185398</v>
      </c>
      <c r="Y18" s="3">
        <v>0.21441981173233399</v>
      </c>
      <c r="Z18" s="1">
        <v>121611.97634327</v>
      </c>
      <c r="AA18" s="1">
        <v>18073.307058262199</v>
      </c>
      <c r="AB18" s="3">
        <v>1.39818482438488E-2</v>
      </c>
      <c r="AC18" s="1">
        <v>199010.257529864</v>
      </c>
      <c r="AD18" s="1">
        <v>26407.3692947247</v>
      </c>
      <c r="AE18" s="3">
        <v>6.94532014928885E-2</v>
      </c>
      <c r="AF18" s="24">
        <v>67335.766856309201</v>
      </c>
      <c r="AG18" s="25">
        <v>14276.788372252</v>
      </c>
      <c r="AH18" s="19">
        <v>0.23529902375756601</v>
      </c>
      <c r="AI18" s="25">
        <v>64269.359198746002</v>
      </c>
      <c r="AJ18" s="25">
        <v>9470.7937880562895</v>
      </c>
      <c r="AK18" s="19">
        <v>3.1155320656974999E-2</v>
      </c>
      <c r="AL18" s="25">
        <v>80827.213467373003</v>
      </c>
      <c r="AM18" s="25">
        <v>19077.182432535501</v>
      </c>
      <c r="AN18" s="20">
        <v>8.7652240058725503E-2</v>
      </c>
      <c r="AO18" s="24">
        <v>73292.897639756397</v>
      </c>
      <c r="AP18" s="25">
        <v>14291.871990920101</v>
      </c>
      <c r="AQ18" s="19">
        <v>8.8996325454348602E-2</v>
      </c>
      <c r="AR18" s="25">
        <v>47030.814001579398</v>
      </c>
      <c r="AS18" s="25">
        <v>13122.120486894901</v>
      </c>
      <c r="AT18" s="19">
        <v>3.3787016079989497E-2</v>
      </c>
      <c r="AU18" s="25">
        <v>120323.71164133601</v>
      </c>
      <c r="AV18" s="25">
        <v>20067.7143491139</v>
      </c>
      <c r="AW18" s="20">
        <v>4.9066232899195199E-2</v>
      </c>
    </row>
    <row r="19" spans="1:49" x14ac:dyDescent="0.3">
      <c r="A19" s="10">
        <v>45300</v>
      </c>
      <c r="B19" s="11" t="s">
        <v>17</v>
      </c>
      <c r="C19" s="12">
        <v>3175275</v>
      </c>
      <c r="D19" s="1">
        <v>179</v>
      </c>
      <c r="E19" s="2">
        <v>10.513966480446927</v>
      </c>
      <c r="F19" s="3">
        <f t="shared" si="0"/>
        <v>5.8737242907524731E-2</v>
      </c>
      <c r="G19" s="14">
        <v>121186.61</v>
      </c>
      <c r="H19" s="18">
        <v>5.7237980795731402E-3</v>
      </c>
      <c r="I19" s="19">
        <v>0.11292888981982679</v>
      </c>
      <c r="J19" s="19">
        <v>0.10339804576539631</v>
      </c>
      <c r="K19" s="19">
        <v>0.21497168601425087</v>
      </c>
      <c r="L19" s="19">
        <v>0.1237782358972099</v>
      </c>
      <c r="M19" s="20">
        <v>3.54158168796187E-2</v>
      </c>
      <c r="N19" s="1">
        <v>60555.192966947303</v>
      </c>
      <c r="O19" s="1">
        <v>18423.446561913799</v>
      </c>
      <c r="P19" s="3">
        <v>0.416606769977101</v>
      </c>
      <c r="Q19" s="1">
        <v>78761.565986896196</v>
      </c>
      <c r="R19" s="1">
        <v>8597.7375234967294</v>
      </c>
      <c r="S19" s="3">
        <v>8.2956909244081195E-2</v>
      </c>
      <c r="T19" s="1">
        <v>139316.75895384399</v>
      </c>
      <c r="U19" s="1">
        <v>20674.0585249666</v>
      </c>
      <c r="V19" s="3">
        <v>0.17641350475148901</v>
      </c>
      <c r="W19" s="24">
        <v>59832.473278883299</v>
      </c>
      <c r="X19" s="1">
        <v>34173.0766498394</v>
      </c>
      <c r="Y19" s="3">
        <v>0.12188816632470401</v>
      </c>
      <c r="Z19" s="1">
        <v>18918.400605709499</v>
      </c>
      <c r="AA19" s="1">
        <v>6570.5732627979396</v>
      </c>
      <c r="AB19" s="3">
        <v>1.13923990835439E-2</v>
      </c>
      <c r="AC19" s="1">
        <v>65134.162337698101</v>
      </c>
      <c r="AD19" s="1">
        <v>33819.929234316398</v>
      </c>
      <c r="AE19" s="3">
        <v>4.2342683917023498E-2</v>
      </c>
      <c r="AF19" s="24">
        <v>41302.7886114758</v>
      </c>
      <c r="AG19" s="25">
        <v>10873.274267602001</v>
      </c>
      <c r="AH19" s="19">
        <v>0.142260117766047</v>
      </c>
      <c r="AI19" s="25">
        <v>41572.9519587662</v>
      </c>
      <c r="AJ19" s="25">
        <v>7911.0177590413896</v>
      </c>
      <c r="AK19" s="19">
        <v>2.81972427585012E-2</v>
      </c>
      <c r="AL19" s="25">
        <v>51643.4185823183</v>
      </c>
      <c r="AM19" s="25">
        <v>15078.6902094448</v>
      </c>
      <c r="AN19" s="20">
        <v>6.0146688049958999E-2</v>
      </c>
      <c r="AO19" s="24">
        <v>60555.192966947303</v>
      </c>
      <c r="AP19" s="25">
        <v>20649.265608776601</v>
      </c>
      <c r="AQ19" s="19">
        <v>0.15245848588635</v>
      </c>
      <c r="AR19" s="25">
        <v>78761.565986896196</v>
      </c>
      <c r="AS19" s="25">
        <v>8916.3518053952703</v>
      </c>
      <c r="AT19" s="19">
        <v>4.3367267402036003E-2</v>
      </c>
      <c r="AU19" s="25">
        <v>139316.75895384399</v>
      </c>
      <c r="AV19" s="25">
        <v>22933.331134766599</v>
      </c>
      <c r="AW19" s="20">
        <v>7.3924132784505894E-2</v>
      </c>
    </row>
    <row r="20" spans="1:49" x14ac:dyDescent="0.3">
      <c r="A20" s="10">
        <v>19740</v>
      </c>
      <c r="B20" s="11" t="s">
        <v>18</v>
      </c>
      <c r="C20" s="12">
        <v>2963821</v>
      </c>
      <c r="D20" s="1">
        <v>161</v>
      </c>
      <c r="E20" s="2">
        <v>29.527950310559007</v>
      </c>
      <c r="F20" s="3">
        <f t="shared" si="0"/>
        <v>0.18340341807800625</v>
      </c>
      <c r="G20" s="14">
        <v>146224.41</v>
      </c>
      <c r="H20" s="18">
        <v>2.4647616113379002E-3</v>
      </c>
      <c r="I20" s="19">
        <v>0.1372017714157435</v>
      </c>
      <c r="J20" s="19">
        <v>0.1316159000823563</v>
      </c>
      <c r="K20" s="19">
        <v>0.1965686884426778</v>
      </c>
      <c r="L20" s="19">
        <v>0.11303999773536869</v>
      </c>
      <c r="M20" s="20">
        <v>4.7931845128178802E-2</v>
      </c>
      <c r="N20" s="1">
        <v>339306.654128931</v>
      </c>
      <c r="O20" s="1">
        <v>29455.618581514998</v>
      </c>
      <c r="P20" s="3">
        <v>0.38788979356871101</v>
      </c>
      <c r="Q20" s="1">
        <v>68710.210011990406</v>
      </c>
      <c r="R20" s="1">
        <v>12680.3055387248</v>
      </c>
      <c r="S20" s="3">
        <v>6.8816908983369798E-2</v>
      </c>
      <c r="T20" s="1">
        <v>349807.15858540701</v>
      </c>
      <c r="U20" s="1">
        <v>37071.169599551002</v>
      </c>
      <c r="V20" s="3">
        <v>0.16953848528659299</v>
      </c>
      <c r="W20" s="24">
        <v>339306.654128931</v>
      </c>
      <c r="X20" s="1">
        <v>65550.206712018495</v>
      </c>
      <c r="Y20" s="3">
        <v>0.12520374960024</v>
      </c>
      <c r="Z20" s="1">
        <v>58574.258857206602</v>
      </c>
      <c r="AA20" s="1">
        <v>16855.0967684311</v>
      </c>
      <c r="AB20" s="3">
        <v>1.4561945542595199E-2</v>
      </c>
      <c r="AC20" s="1">
        <v>349807.15858540701</v>
      </c>
      <c r="AD20" s="1">
        <v>74024.065887081393</v>
      </c>
      <c r="AE20" s="3">
        <v>4.94881879407882E-2</v>
      </c>
      <c r="AF20" s="24">
        <v>177500.24743088399</v>
      </c>
      <c r="AG20" s="25">
        <v>19675.116092009601</v>
      </c>
      <c r="AH20" s="19">
        <v>0.16275980563210199</v>
      </c>
      <c r="AI20" s="25">
        <v>68710.210011990406</v>
      </c>
      <c r="AJ20" s="25">
        <v>9167.0478027889094</v>
      </c>
      <c r="AK20" s="19">
        <v>3.0946200867056399E-2</v>
      </c>
      <c r="AL20" s="25">
        <v>203537.60218557401</v>
      </c>
      <c r="AM20" s="25">
        <v>24327.117209159002</v>
      </c>
      <c r="AN20" s="20">
        <v>7.2555734900006996E-2</v>
      </c>
      <c r="AO20" s="24">
        <v>52140.481311535797</v>
      </c>
      <c r="AP20" s="25">
        <v>17250.284928752098</v>
      </c>
      <c r="AQ20" s="19">
        <v>9.99262383363691E-2</v>
      </c>
      <c r="AR20" s="25">
        <v>58465.143012181798</v>
      </c>
      <c r="AS20" s="25">
        <v>13375.349480975499</v>
      </c>
      <c r="AT20" s="19">
        <v>2.3308762573718202E-2</v>
      </c>
      <c r="AU20" s="25">
        <v>77492.790269023797</v>
      </c>
      <c r="AV20" s="25">
        <v>26103.1761348865</v>
      </c>
      <c r="AW20" s="20">
        <v>4.7494562445797701E-2</v>
      </c>
    </row>
    <row r="21" spans="1:49" x14ac:dyDescent="0.3">
      <c r="A21" s="10">
        <v>12580</v>
      </c>
      <c r="B21" s="11" t="s">
        <v>19</v>
      </c>
      <c r="C21" s="12">
        <v>2844510</v>
      </c>
      <c r="D21" s="1">
        <v>159</v>
      </c>
      <c r="E21" s="2">
        <v>25.333333333333332</v>
      </c>
      <c r="F21" s="3">
        <f t="shared" si="0"/>
        <v>0.15932914046121593</v>
      </c>
      <c r="G21" s="14">
        <v>143007.57999999999</v>
      </c>
      <c r="H21" s="18">
        <v>1.6504221314592601E-3</v>
      </c>
      <c r="I21" s="19">
        <v>0.12177456932105249</v>
      </c>
      <c r="J21" s="19">
        <v>0.10963602838283</v>
      </c>
      <c r="K21" s="19">
        <v>0.257758276294696</v>
      </c>
      <c r="L21" s="19">
        <v>0.10237047878487579</v>
      </c>
      <c r="M21" s="20">
        <v>6.7880717678864E-2</v>
      </c>
      <c r="N21" s="1">
        <v>307061.96256424999</v>
      </c>
      <c r="O21" s="1">
        <v>20055.748027752201</v>
      </c>
      <c r="P21" s="3">
        <v>0.41992849991708397</v>
      </c>
      <c r="Q21" s="1">
        <v>67870.327266242399</v>
      </c>
      <c r="R21" s="1">
        <v>12752.2385056403</v>
      </c>
      <c r="S21" s="3">
        <v>7.5384161068162897E-2</v>
      </c>
      <c r="T21" s="1">
        <v>321891.33253426699</v>
      </c>
      <c r="U21" s="1">
        <v>29141.200551324499</v>
      </c>
      <c r="V21" s="3">
        <v>0.177925857380032</v>
      </c>
      <c r="W21" s="24">
        <v>307061.96256424999</v>
      </c>
      <c r="X21" s="1">
        <v>47887.215934605803</v>
      </c>
      <c r="Y21" s="3">
        <v>0.14390381036156599</v>
      </c>
      <c r="Z21" s="1">
        <v>67870.327266242399</v>
      </c>
      <c r="AA21" s="1">
        <v>15721.2391277568</v>
      </c>
      <c r="AB21" s="3">
        <v>1.7728185170732401E-2</v>
      </c>
      <c r="AC21" s="1">
        <v>321891.33253426699</v>
      </c>
      <c r="AD21" s="1">
        <v>53601.972050621698</v>
      </c>
      <c r="AE21" s="3">
        <v>5.5279992533186197E-2</v>
      </c>
      <c r="AF21" s="24">
        <v>169093.698109422</v>
      </c>
      <c r="AG21" s="25">
        <v>16633.225847445701</v>
      </c>
      <c r="AH21" s="19">
        <v>0.20161429979484799</v>
      </c>
      <c r="AI21" s="25">
        <v>62258.539656661102</v>
      </c>
      <c r="AJ21" s="25">
        <v>9369.9331770542303</v>
      </c>
      <c r="AK21" s="19">
        <v>2.9481000242572501E-2</v>
      </c>
      <c r="AL21" s="25">
        <v>180177.08134320201</v>
      </c>
      <c r="AM21" s="25">
        <v>20698.517666620199</v>
      </c>
      <c r="AN21" s="20">
        <v>8.0710518587928701E-2</v>
      </c>
      <c r="AO21" s="24">
        <v>77407.045985952805</v>
      </c>
      <c r="AP21" s="25">
        <v>17115.1414856109</v>
      </c>
      <c r="AQ21" s="19">
        <v>7.4410389760668993E-2</v>
      </c>
      <c r="AR21" s="25">
        <v>37155.162482669497</v>
      </c>
      <c r="AS21" s="25">
        <v>12804.670642117901</v>
      </c>
      <c r="AT21" s="19">
        <v>2.8174975654857999E-2</v>
      </c>
      <c r="AU21" s="25">
        <v>97885.503273739305</v>
      </c>
      <c r="AV21" s="25">
        <v>26310.979656534601</v>
      </c>
      <c r="AW21" s="20">
        <v>4.1935346258916699E-2</v>
      </c>
    </row>
    <row r="22" spans="1:49" x14ac:dyDescent="0.3">
      <c r="A22" s="10">
        <v>41180</v>
      </c>
      <c r="B22" s="11" t="s">
        <v>20</v>
      </c>
      <c r="C22" s="12">
        <v>2820253</v>
      </c>
      <c r="D22" s="1">
        <v>171</v>
      </c>
      <c r="E22" s="2">
        <v>13.076023391812866</v>
      </c>
      <c r="F22" s="3">
        <f t="shared" si="0"/>
        <v>7.6467973051537227E-2</v>
      </c>
      <c r="G22" s="14">
        <v>122966.21</v>
      </c>
      <c r="H22" s="18">
        <v>2.23016273173013E-3</v>
      </c>
      <c r="I22" s="19">
        <v>0.171376168241372</v>
      </c>
      <c r="J22" s="19">
        <v>8.4440011399259093E-2</v>
      </c>
      <c r="K22" s="19">
        <v>0.24090653338302198</v>
      </c>
      <c r="L22" s="19">
        <v>0.1146904297374516</v>
      </c>
      <c r="M22" s="20">
        <v>2.61671452894023E-2</v>
      </c>
      <c r="N22" s="1">
        <v>166740.47110350401</v>
      </c>
      <c r="O22" s="1">
        <v>15626.7967732705</v>
      </c>
      <c r="P22" s="3">
        <v>0.37928761098167901</v>
      </c>
      <c r="Q22" s="1">
        <v>34027.001913640597</v>
      </c>
      <c r="R22" s="1">
        <v>6148.5649588298602</v>
      </c>
      <c r="S22" s="3">
        <v>7.4665641699521307E-2</v>
      </c>
      <c r="T22" s="1">
        <v>184468.40832466699</v>
      </c>
      <c r="U22" s="1">
        <v>18441.674610222901</v>
      </c>
      <c r="V22" s="3">
        <v>0.168266438852651</v>
      </c>
      <c r="W22" s="24">
        <v>166740.47110350401</v>
      </c>
      <c r="X22" s="1">
        <v>31465.754629248298</v>
      </c>
      <c r="Y22" s="3">
        <v>0.14028878035634099</v>
      </c>
      <c r="Z22" s="1">
        <v>23757.854290794501</v>
      </c>
      <c r="AA22" s="1">
        <v>5212.5894148805201</v>
      </c>
      <c r="AB22" s="3">
        <v>1.45923078532316E-2</v>
      </c>
      <c r="AC22" s="1">
        <v>184468.40832466699</v>
      </c>
      <c r="AD22" s="1">
        <v>38820.078912775702</v>
      </c>
      <c r="AE22" s="3">
        <v>5.3214899826333401E-2</v>
      </c>
      <c r="AF22" s="24">
        <v>26568.097023158101</v>
      </c>
      <c r="AG22" s="25">
        <v>11601.893833029701</v>
      </c>
      <c r="AH22" s="19">
        <v>0.14751804974132399</v>
      </c>
      <c r="AI22" s="25">
        <v>34027.001913640597</v>
      </c>
      <c r="AJ22" s="25">
        <v>6425.1930383511499</v>
      </c>
      <c r="AK22" s="19">
        <v>2.8945630055175899E-2</v>
      </c>
      <c r="AL22" s="25">
        <v>50579.874024842502</v>
      </c>
      <c r="AM22" s="25">
        <v>17920.181322733701</v>
      </c>
      <c r="AN22" s="20">
        <v>6.5379223565035199E-2</v>
      </c>
      <c r="AO22" s="24">
        <v>36791.050328306097</v>
      </c>
      <c r="AP22" s="25">
        <v>13655.395504767001</v>
      </c>
      <c r="AQ22" s="19">
        <v>9.1480780884014096E-2</v>
      </c>
      <c r="AR22" s="25">
        <v>22845.0786228451</v>
      </c>
      <c r="AS22" s="25">
        <v>6337.320618236</v>
      </c>
      <c r="AT22" s="19">
        <v>3.1127703791113799E-2</v>
      </c>
      <c r="AU22" s="25">
        <v>46473.457618446002</v>
      </c>
      <c r="AV22" s="25">
        <v>15126.9933616245</v>
      </c>
      <c r="AW22" s="20">
        <v>4.9672315461282798E-2</v>
      </c>
    </row>
    <row r="23" spans="1:49" x14ac:dyDescent="0.3">
      <c r="A23" s="10">
        <v>36740</v>
      </c>
      <c r="B23" s="11" t="s">
        <v>21</v>
      </c>
      <c r="C23" s="12">
        <v>2673376</v>
      </c>
      <c r="D23" s="1">
        <v>116</v>
      </c>
      <c r="E23" s="2">
        <v>10</v>
      </c>
      <c r="F23" s="3">
        <f t="shared" si="0"/>
        <v>8.6206896551724144E-2</v>
      </c>
      <c r="G23" s="14">
        <v>106833.06</v>
      </c>
      <c r="H23" s="18">
        <v>4.8757702276218803E-3</v>
      </c>
      <c r="I23" s="19">
        <v>0.10436802283346699</v>
      </c>
      <c r="J23" s="19">
        <v>8.7956468395454498E-2</v>
      </c>
      <c r="K23" s="19">
        <v>0.169039086539993</v>
      </c>
      <c r="L23" s="19">
        <v>0.21581159963177732</v>
      </c>
      <c r="M23" s="20">
        <v>3.0867492792504499E-2</v>
      </c>
      <c r="N23" s="1">
        <v>95455.670294206298</v>
      </c>
      <c r="O23" s="1">
        <v>18859.586134026398</v>
      </c>
      <c r="P23" s="3">
        <v>0.452132638406188</v>
      </c>
      <c r="Q23" s="1">
        <v>64253.452571481503</v>
      </c>
      <c r="R23" s="1">
        <v>8322.46191215</v>
      </c>
      <c r="S23" s="3">
        <v>7.3480872125731705E-2</v>
      </c>
      <c r="T23" s="1">
        <v>118315.913790548</v>
      </c>
      <c r="U23" s="1">
        <v>24807.742695304401</v>
      </c>
      <c r="V23" s="3">
        <v>0.19177010426718499</v>
      </c>
      <c r="W23" s="24">
        <v>95455.670294206298</v>
      </c>
      <c r="X23" s="1">
        <v>40009.116915928302</v>
      </c>
      <c r="Y23" s="3">
        <v>0.115513698917264</v>
      </c>
      <c r="Z23" s="1">
        <v>64253.452571481503</v>
      </c>
      <c r="AA23" s="1">
        <v>7596.1873212515602</v>
      </c>
      <c r="AB23" s="3">
        <v>1.6752226398381701E-2</v>
      </c>
      <c r="AC23" s="1">
        <v>118315.913790548</v>
      </c>
      <c r="AD23" s="1">
        <v>41945.491391414398</v>
      </c>
      <c r="AE23" s="3">
        <v>4.76048984040498E-2</v>
      </c>
      <c r="AF23" s="24">
        <v>56293.9404627607</v>
      </c>
      <c r="AG23" s="25">
        <v>17766.377860026201</v>
      </c>
      <c r="AH23" s="19">
        <v>0.19940057610421399</v>
      </c>
      <c r="AI23" s="25">
        <v>24697.524175057501</v>
      </c>
      <c r="AJ23" s="25">
        <v>8088.4379495050698</v>
      </c>
      <c r="AK23" s="19">
        <v>2.56540793363896E-2</v>
      </c>
      <c r="AL23" s="25">
        <v>80991.464637818193</v>
      </c>
      <c r="AM23" s="25">
        <v>19629.098334636299</v>
      </c>
      <c r="AN23" s="20">
        <v>7.9931760097849205E-2</v>
      </c>
      <c r="AO23" s="24">
        <v>43238.120710756797</v>
      </c>
      <c r="AP23" s="25">
        <v>33093.602051348404</v>
      </c>
      <c r="AQ23" s="19">
        <v>0.137218363384709</v>
      </c>
      <c r="AR23" s="25">
        <v>51002.873895930097</v>
      </c>
      <c r="AS23" s="25">
        <v>9723.9566767222605</v>
      </c>
      <c r="AT23" s="19">
        <v>3.10745663909603E-2</v>
      </c>
      <c r="AU23" s="25">
        <v>83141.160650677004</v>
      </c>
      <c r="AV23" s="25">
        <v>25579.605158190501</v>
      </c>
      <c r="AW23" s="20">
        <v>6.4233445765285599E-2</v>
      </c>
    </row>
    <row r="24" spans="1:49" x14ac:dyDescent="0.3">
      <c r="A24" s="10">
        <v>16740</v>
      </c>
      <c r="B24" s="11" t="s">
        <v>22</v>
      </c>
      <c r="C24" s="12">
        <v>2660329</v>
      </c>
      <c r="D24" s="1">
        <v>127</v>
      </c>
      <c r="E24" s="2">
        <v>13.275590551181102</v>
      </c>
      <c r="F24" s="3">
        <f t="shared" si="0"/>
        <v>0.10453220906441812</v>
      </c>
      <c r="G24" s="14">
        <v>135823.44</v>
      </c>
      <c r="H24" s="18">
        <v>3.59972924295661E-3</v>
      </c>
      <c r="I24" s="19">
        <v>0.19157336471436162</v>
      </c>
      <c r="J24" s="19">
        <v>9.2097258863984496E-2</v>
      </c>
      <c r="K24" s="19">
        <v>0.17865818996205771</v>
      </c>
      <c r="L24" s="19">
        <v>0.113821604913172</v>
      </c>
      <c r="M24" s="20">
        <v>3.0231347383040699E-2</v>
      </c>
      <c r="N24" s="1">
        <v>154876.64409907701</v>
      </c>
      <c r="O24" s="1">
        <v>17729.409863153702</v>
      </c>
      <c r="P24" s="3">
        <v>0.347069837233422</v>
      </c>
      <c r="Q24" s="1">
        <v>34916.168569520203</v>
      </c>
      <c r="R24" s="1">
        <v>7504.5931223890302</v>
      </c>
      <c r="S24" s="3">
        <v>6.4994968667409198E-2</v>
      </c>
      <c r="T24" s="1">
        <v>167403.38458140401</v>
      </c>
      <c r="U24" s="1">
        <v>22682.191950205</v>
      </c>
      <c r="V24" s="3">
        <v>0.148017215691541</v>
      </c>
      <c r="W24" s="24">
        <v>154876.64409907701</v>
      </c>
      <c r="X24" s="1">
        <v>62080.459977803497</v>
      </c>
      <c r="Y24" s="3">
        <v>0.14032063153538399</v>
      </c>
      <c r="Z24" s="1">
        <v>21247.9084961589</v>
      </c>
      <c r="AA24" s="1">
        <v>8961.1966153654703</v>
      </c>
      <c r="AB24" s="3">
        <v>1.25330363274618E-2</v>
      </c>
      <c r="AC24" s="1">
        <v>167403.38458140401</v>
      </c>
      <c r="AD24" s="1">
        <v>38458.412784881599</v>
      </c>
      <c r="AE24" s="3">
        <v>5.0144374586364497E-2</v>
      </c>
      <c r="AF24" s="24">
        <v>51523.198947807403</v>
      </c>
      <c r="AG24" s="25">
        <v>12620.754165468699</v>
      </c>
      <c r="AH24" s="19">
        <v>0.117067258197946</v>
      </c>
      <c r="AI24" s="25">
        <v>34916.168569520203</v>
      </c>
      <c r="AJ24" s="25">
        <v>6624.1113144357796</v>
      </c>
      <c r="AK24" s="19">
        <v>2.5678402934373901E-2</v>
      </c>
      <c r="AL24" s="25">
        <v>62998.866897972403</v>
      </c>
      <c r="AM24" s="25">
        <v>16940.7004789657</v>
      </c>
      <c r="AN24" s="20">
        <v>5.2576609625089102E-2</v>
      </c>
      <c r="AO24" s="24">
        <v>46174.833362509999</v>
      </c>
      <c r="AP24" s="25">
        <v>14773.9710262597</v>
      </c>
      <c r="AQ24" s="19">
        <v>8.9681947500091494E-2</v>
      </c>
      <c r="AR24" s="25">
        <v>29184.743734096301</v>
      </c>
      <c r="AS24" s="25">
        <v>7298.1906529131102</v>
      </c>
      <c r="AT24" s="19">
        <v>2.6783529405573499E-2</v>
      </c>
      <c r="AU24" s="25">
        <v>58328.563205840699</v>
      </c>
      <c r="AV24" s="25">
        <v>16833.005786558399</v>
      </c>
      <c r="AW24" s="20">
        <v>4.5296231480087101E-2</v>
      </c>
    </row>
    <row r="25" spans="1:49" x14ac:dyDescent="0.3">
      <c r="A25" s="10">
        <v>41700</v>
      </c>
      <c r="B25" s="11" t="s">
        <v>23</v>
      </c>
      <c r="C25" s="12">
        <v>2558143</v>
      </c>
      <c r="D25" s="1">
        <v>119</v>
      </c>
      <c r="E25" s="2">
        <v>10.504201680672269</v>
      </c>
      <c r="F25" s="3">
        <f t="shared" si="0"/>
        <v>8.8270602358590494E-2</v>
      </c>
      <c r="G25" s="14">
        <v>118386.96</v>
      </c>
      <c r="H25" s="18">
        <v>2.0413177654597602E-3</v>
      </c>
      <c r="I25" s="19">
        <v>0.1160966308920076</v>
      </c>
      <c r="J25" s="19">
        <v>7.8919487360930907E-2</v>
      </c>
      <c r="K25" s="19">
        <v>0.25579765695640211</v>
      </c>
      <c r="L25" s="19">
        <v>0.1357579510162365</v>
      </c>
      <c r="M25" s="20">
        <v>2.35552541573299E-2</v>
      </c>
      <c r="N25" s="1">
        <v>66648.483633059703</v>
      </c>
      <c r="O25" s="1">
        <v>16436.414218888101</v>
      </c>
      <c r="P25" s="3">
        <v>0.40754034964128599</v>
      </c>
      <c r="Q25" s="1">
        <v>24885.814725775901</v>
      </c>
      <c r="R25" s="1">
        <v>5863.5606367696901</v>
      </c>
      <c r="S25" s="3">
        <v>6.9337406079331795E-2</v>
      </c>
      <c r="T25" s="1">
        <v>72401.178134418398</v>
      </c>
      <c r="U25" s="1">
        <v>18302.008476502899</v>
      </c>
      <c r="V25" s="3">
        <v>0.156927920999194</v>
      </c>
      <c r="W25" s="24">
        <v>52890.872949452198</v>
      </c>
      <c r="X25" s="1">
        <v>20216.658732196302</v>
      </c>
      <c r="Y25" s="3">
        <v>0.104859625905176</v>
      </c>
      <c r="Z25" s="1">
        <v>15992.417202946801</v>
      </c>
      <c r="AA25" s="1">
        <v>5021.9428177554901</v>
      </c>
      <c r="AB25" s="3">
        <v>1.50280887346798E-2</v>
      </c>
      <c r="AC25" s="1">
        <v>57900.955222491102</v>
      </c>
      <c r="AD25" s="1">
        <v>23898.8308164638</v>
      </c>
      <c r="AE25" s="3">
        <v>3.8293381797882199E-2</v>
      </c>
      <c r="AF25" s="24">
        <v>42034.474771506801</v>
      </c>
      <c r="AG25" s="25">
        <v>12888.389208462801</v>
      </c>
      <c r="AH25" s="19">
        <v>0.14788449480368299</v>
      </c>
      <c r="AI25" s="25">
        <v>16770.361478341601</v>
      </c>
      <c r="AJ25" s="25">
        <v>5853.2513308695798</v>
      </c>
      <c r="AK25" s="19">
        <v>2.4195285408204301E-2</v>
      </c>
      <c r="AL25" s="25">
        <v>45375.310154402701</v>
      </c>
      <c r="AM25" s="25">
        <v>18079.6895946201</v>
      </c>
      <c r="AN25" s="20">
        <v>5.62293103840871E-2</v>
      </c>
      <c r="AO25" s="24">
        <v>66648.483633059703</v>
      </c>
      <c r="AP25" s="25">
        <v>15933.107219478499</v>
      </c>
      <c r="AQ25" s="19">
        <v>0.15479622893242601</v>
      </c>
      <c r="AR25" s="25">
        <v>24885.814725775901</v>
      </c>
      <c r="AS25" s="25">
        <v>7368.7449694819697</v>
      </c>
      <c r="AT25" s="19">
        <v>3.0114031936447599E-2</v>
      </c>
      <c r="AU25" s="25">
        <v>72401.178134418398</v>
      </c>
      <c r="AV25" s="25">
        <v>16261.9928473399</v>
      </c>
      <c r="AW25" s="20">
        <v>6.24052288172251E-2</v>
      </c>
    </row>
    <row r="26" spans="1:49" x14ac:dyDescent="0.3">
      <c r="A26" s="10">
        <v>38900</v>
      </c>
      <c r="B26" s="11" t="s">
        <v>24</v>
      </c>
      <c r="C26" s="12">
        <v>2512859</v>
      </c>
      <c r="D26" s="1">
        <v>137</v>
      </c>
      <c r="E26" s="2">
        <v>35.124087591240873</v>
      </c>
      <c r="F26" s="3">
        <f t="shared" si="0"/>
        <v>0.25638020139591877</v>
      </c>
      <c r="G26" s="14">
        <v>134449.38</v>
      </c>
      <c r="H26" s="18">
        <v>1.0665613930761E-2</v>
      </c>
      <c r="I26" s="19">
        <v>0.18808492846976041</v>
      </c>
      <c r="J26" s="19">
        <v>9.1392301535545201E-2</v>
      </c>
      <c r="K26" s="19">
        <v>0.22046238759504019</v>
      </c>
      <c r="L26" s="19">
        <v>0.10583244009024881</v>
      </c>
      <c r="M26" s="20">
        <v>2.8000776226158298E-2</v>
      </c>
      <c r="N26" s="1">
        <v>227884.442076982</v>
      </c>
      <c r="O26" s="1">
        <v>25103.5226078983</v>
      </c>
      <c r="P26" s="3">
        <v>0.35064197595053598</v>
      </c>
      <c r="Q26" s="1">
        <v>93900.572534160499</v>
      </c>
      <c r="R26" s="1">
        <v>10394.6772745831</v>
      </c>
      <c r="S26" s="3">
        <v>6.8864190151536595E-2</v>
      </c>
      <c r="T26" s="1">
        <v>252168.78996960499</v>
      </c>
      <c r="U26" s="1">
        <v>29240.3247871862</v>
      </c>
      <c r="V26" s="3">
        <v>0.15327852942968501</v>
      </c>
      <c r="W26" s="24">
        <v>227884.442076982</v>
      </c>
      <c r="X26" s="1">
        <v>72297.626481286701</v>
      </c>
      <c r="Y26" s="3">
        <v>0.13099387751599401</v>
      </c>
      <c r="Z26" s="1">
        <v>93900.572534160499</v>
      </c>
      <c r="AA26" s="1">
        <v>23025.5231846034</v>
      </c>
      <c r="AB26" s="3">
        <v>1.2523583694906901E-2</v>
      </c>
      <c r="AC26" s="1">
        <v>252168.78996960499</v>
      </c>
      <c r="AD26" s="1">
        <v>93370.704265443797</v>
      </c>
      <c r="AE26" s="3">
        <v>4.8014641120309703E-2</v>
      </c>
      <c r="AF26" s="24">
        <v>64498.6943242407</v>
      </c>
      <c r="AG26" s="25">
        <v>15659.7328001844</v>
      </c>
      <c r="AH26" s="19">
        <v>9.1025899217019396E-2</v>
      </c>
      <c r="AI26" s="25">
        <v>86787.046410248906</v>
      </c>
      <c r="AJ26" s="25">
        <v>9167.7456357158608</v>
      </c>
      <c r="AK26" s="19">
        <v>2.77190244259626E-2</v>
      </c>
      <c r="AL26" s="25">
        <v>112008.230562371</v>
      </c>
      <c r="AM26" s="25">
        <v>22717.789562207799</v>
      </c>
      <c r="AN26" s="20">
        <v>4.6684351987531202E-2</v>
      </c>
      <c r="AO26" s="24">
        <v>44503.009879958299</v>
      </c>
      <c r="AP26" s="25">
        <v>15249.238935433399</v>
      </c>
      <c r="AQ26" s="19">
        <v>0.12862219921752299</v>
      </c>
      <c r="AR26" s="25">
        <v>40010.397621145901</v>
      </c>
      <c r="AS26" s="25">
        <v>9288.9175623869105</v>
      </c>
      <c r="AT26" s="19">
        <v>2.86215820306671E-2</v>
      </c>
      <c r="AU26" s="25">
        <v>55083.309072372802</v>
      </c>
      <c r="AV26" s="25">
        <v>19898.633769775701</v>
      </c>
      <c r="AW26" s="20">
        <v>5.8579536321844199E-2</v>
      </c>
    </row>
    <row r="27" spans="1:49" x14ac:dyDescent="0.3">
      <c r="A27" s="10">
        <v>40900</v>
      </c>
      <c r="B27" s="11" t="s">
        <v>25</v>
      </c>
      <c r="C27" s="12">
        <v>2397382</v>
      </c>
      <c r="D27" s="1">
        <v>135</v>
      </c>
      <c r="E27" s="2">
        <v>16.266666666666666</v>
      </c>
      <c r="F27" s="3">
        <f t="shared" si="0"/>
        <v>0.12049382716049382</v>
      </c>
      <c r="G27" s="14">
        <v>138901.5</v>
      </c>
      <c r="H27" s="18">
        <v>8.4790207109332692E-3</v>
      </c>
      <c r="I27" s="19">
        <v>9.6067284208718393E-2</v>
      </c>
      <c r="J27" s="19">
        <v>7.6160907155029892E-2</v>
      </c>
      <c r="K27" s="19">
        <v>0.23835208075413611</v>
      </c>
      <c r="L27" s="19">
        <v>0.1160462451146467</v>
      </c>
      <c r="M27" s="20">
        <v>0.11924811307541899</v>
      </c>
      <c r="N27" s="1">
        <v>64707.741567864599</v>
      </c>
      <c r="O27" s="1">
        <v>16374.250342695101</v>
      </c>
      <c r="P27" s="3">
        <v>0.38136598180165199</v>
      </c>
      <c r="Q27" s="1">
        <v>27237.556032942499</v>
      </c>
      <c r="R27" s="1">
        <v>8029.5044292089196</v>
      </c>
      <c r="S27" s="3">
        <v>7.5689231002818894E-2</v>
      </c>
      <c r="T27" s="1">
        <v>86300.620565068995</v>
      </c>
      <c r="U27" s="1">
        <v>18924.4645207434</v>
      </c>
      <c r="V27" s="3">
        <v>0.15088917024175399</v>
      </c>
      <c r="W27" s="24">
        <v>64707.741567864599</v>
      </c>
      <c r="X27" s="1">
        <v>19391.865926119601</v>
      </c>
      <c r="Y27" s="3">
        <v>0.13742478948165501</v>
      </c>
      <c r="Z27" s="1">
        <v>26858.160064275999</v>
      </c>
      <c r="AA27" s="1">
        <v>10432.9741793501</v>
      </c>
      <c r="AB27" s="3">
        <v>1.5127751855982899E-2</v>
      </c>
      <c r="AC27" s="1">
        <v>86300.620565068995</v>
      </c>
      <c r="AD27" s="1">
        <v>21208.058944345899</v>
      </c>
      <c r="AE27" s="3">
        <v>4.5214206826857499E-2</v>
      </c>
      <c r="AF27" s="24">
        <v>41597.617276215802</v>
      </c>
      <c r="AG27" s="25">
        <v>8982.0820826812596</v>
      </c>
      <c r="AH27" s="19">
        <v>0.12888072837388201</v>
      </c>
      <c r="AI27" s="25">
        <v>26812.512339693702</v>
      </c>
      <c r="AJ27" s="25">
        <v>7039.3657065483903</v>
      </c>
      <c r="AK27" s="19">
        <v>2.5152854238498501E-2</v>
      </c>
      <c r="AL27" s="25">
        <v>49322.860401047299</v>
      </c>
      <c r="AM27" s="25">
        <v>13902.227600725</v>
      </c>
      <c r="AN27" s="20">
        <v>5.0671084892220102E-2</v>
      </c>
      <c r="AO27" s="24">
        <v>41010.918186114497</v>
      </c>
      <c r="AP27" s="25">
        <v>13588.7466442145</v>
      </c>
      <c r="AQ27" s="19">
        <v>0.11506046394611399</v>
      </c>
      <c r="AR27" s="25">
        <v>27237.556032942499</v>
      </c>
      <c r="AS27" s="25">
        <v>7861.0356569016503</v>
      </c>
      <c r="AT27" s="19">
        <v>3.5408624908337502E-2</v>
      </c>
      <c r="AU27" s="25">
        <v>54833.233019548097</v>
      </c>
      <c r="AV27" s="25">
        <v>17897.640768062702</v>
      </c>
      <c r="AW27" s="20">
        <v>5.5003878522676602E-2</v>
      </c>
    </row>
    <row r="28" spans="1:49" x14ac:dyDescent="0.3">
      <c r="A28" s="10">
        <v>38300</v>
      </c>
      <c r="B28" s="11" t="s">
        <v>26</v>
      </c>
      <c r="C28" s="12">
        <v>2370930</v>
      </c>
      <c r="D28" s="1">
        <v>155</v>
      </c>
      <c r="E28" s="2">
        <v>25.212903225806453</v>
      </c>
      <c r="F28" s="3">
        <f t="shared" si="0"/>
        <v>0.16266389177939647</v>
      </c>
      <c r="G28" s="14">
        <v>133610.59</v>
      </c>
      <c r="H28" s="18">
        <v>8.3771149629752195E-4</v>
      </c>
      <c r="I28" s="19">
        <v>0.15126208304030669</v>
      </c>
      <c r="J28" s="19">
        <v>9.1056309380989797E-2</v>
      </c>
      <c r="K28" s="19">
        <v>0.26310260069774788</v>
      </c>
      <c r="L28" s="19">
        <v>0.10443642355796409</v>
      </c>
      <c r="M28" s="20">
        <v>2.7635860946786401E-2</v>
      </c>
      <c r="N28" s="1">
        <v>303165.398715113</v>
      </c>
      <c r="O28" s="1">
        <v>20187.105086489999</v>
      </c>
      <c r="P28" s="3">
        <v>0.38226578998688698</v>
      </c>
      <c r="Q28" s="1">
        <v>49895.857454721503</v>
      </c>
      <c r="R28" s="1">
        <v>10343.767151236199</v>
      </c>
      <c r="S28" s="3">
        <v>7.7429953646881197E-2</v>
      </c>
      <c r="T28" s="1">
        <v>315809.22495048703</v>
      </c>
      <c r="U28" s="1">
        <v>25135.090743392699</v>
      </c>
      <c r="V28" s="3">
        <v>0.17218330910250501</v>
      </c>
      <c r="W28" s="24">
        <v>303165.398715113</v>
      </c>
      <c r="X28" s="1">
        <v>154714.28514213499</v>
      </c>
      <c r="Y28" s="3">
        <v>0.169421455835679</v>
      </c>
      <c r="Z28" s="1">
        <v>38276.633536959103</v>
      </c>
      <c r="AA28" s="1">
        <v>16493.553561186702</v>
      </c>
      <c r="AB28" s="3">
        <v>1.6122787260695201E-2</v>
      </c>
      <c r="AC28" s="1">
        <v>315809.22495048703</v>
      </c>
      <c r="AD28" s="1">
        <v>138750.459944901</v>
      </c>
      <c r="AE28" s="3">
        <v>6.3773232197745999E-2</v>
      </c>
      <c r="AF28" s="24">
        <v>52208.518079406298</v>
      </c>
      <c r="AG28" s="25">
        <v>11382.1295034094</v>
      </c>
      <c r="AH28" s="19">
        <v>0.124792362193239</v>
      </c>
      <c r="AI28" s="25">
        <v>49895.857454721503</v>
      </c>
      <c r="AJ28" s="25">
        <v>9179.7419107218193</v>
      </c>
      <c r="AK28" s="19">
        <v>3.02805228328124E-2</v>
      </c>
      <c r="AL28" s="25">
        <v>69010.936027333795</v>
      </c>
      <c r="AM28" s="25">
        <v>16240.874209822099</v>
      </c>
      <c r="AN28" s="20">
        <v>5.9658019970959902E-2</v>
      </c>
      <c r="AO28" s="24">
        <v>28290.149161654601</v>
      </c>
      <c r="AP28" s="25">
        <v>11422.4024755379</v>
      </c>
      <c r="AQ28" s="19">
        <v>8.80519719579686E-2</v>
      </c>
      <c r="AR28" s="25">
        <v>33103.825932029402</v>
      </c>
      <c r="AS28" s="25">
        <v>8232.2952627167106</v>
      </c>
      <c r="AT28" s="19">
        <v>3.10266435533736E-2</v>
      </c>
      <c r="AU28" s="25">
        <v>45563.575244452899</v>
      </c>
      <c r="AV28" s="25">
        <v>15941.5902310317</v>
      </c>
      <c r="AW28" s="20">
        <v>4.8752056933798797E-2</v>
      </c>
    </row>
    <row r="29" spans="1:49" x14ac:dyDescent="0.3">
      <c r="A29" s="10">
        <v>12420</v>
      </c>
      <c r="B29" s="11" t="s">
        <v>27</v>
      </c>
      <c r="C29" s="12">
        <v>2283371</v>
      </c>
      <c r="D29" s="1">
        <v>113</v>
      </c>
      <c r="E29" s="2">
        <v>21.36283185840708</v>
      </c>
      <c r="F29" s="3">
        <f t="shared" si="0"/>
        <v>0.18905160936643434</v>
      </c>
      <c r="G29" s="14">
        <v>138591.53</v>
      </c>
      <c r="H29" s="18">
        <v>1.0817470072453401E-3</v>
      </c>
      <c r="I29" s="19">
        <v>0.12159497691485752</v>
      </c>
      <c r="J29" s="19">
        <v>0.14392053458142079</v>
      </c>
      <c r="K29" s="19">
        <v>0.212235928549901</v>
      </c>
      <c r="L29" s="19">
        <v>0.1215108935230281</v>
      </c>
      <c r="M29" s="20">
        <v>6.3616171598141896E-2</v>
      </c>
      <c r="N29" s="1">
        <v>173261.94104452399</v>
      </c>
      <c r="O29" s="1">
        <v>21844.871139734201</v>
      </c>
      <c r="P29" s="3">
        <v>0.35949258114660498</v>
      </c>
      <c r="Q29" s="1">
        <v>96984.836459361497</v>
      </c>
      <c r="R29" s="1">
        <v>8511.3416578555807</v>
      </c>
      <c r="S29" s="3">
        <v>7.4138630997766006E-2</v>
      </c>
      <c r="T29" s="1">
        <v>191777.145539666</v>
      </c>
      <c r="U29" s="1">
        <v>26492.607419818902</v>
      </c>
      <c r="V29" s="3">
        <v>0.15379961170202999</v>
      </c>
      <c r="W29" s="24">
        <v>173261.94104452399</v>
      </c>
      <c r="X29" s="1">
        <v>61137.401946300299</v>
      </c>
      <c r="Y29" s="3">
        <v>0.13456668600949201</v>
      </c>
      <c r="Z29" s="1">
        <v>96984.836459361497</v>
      </c>
      <c r="AA29" s="1">
        <v>14607.0157772727</v>
      </c>
      <c r="AB29" s="3">
        <v>1.5007197691483299E-2</v>
      </c>
      <c r="AC29" s="1">
        <v>191777.145539666</v>
      </c>
      <c r="AD29" s="1">
        <v>66662.342545770196</v>
      </c>
      <c r="AE29" s="3">
        <v>4.83840830892317E-2</v>
      </c>
      <c r="AF29" s="24">
        <v>28415.833975823301</v>
      </c>
      <c r="AG29" s="25">
        <v>12578.528744646501</v>
      </c>
      <c r="AH29" s="19">
        <v>9.2193644041094494E-2</v>
      </c>
      <c r="AI29" s="25">
        <v>72123.984222461106</v>
      </c>
      <c r="AJ29" s="25">
        <v>8132.46546598853</v>
      </c>
      <c r="AK29" s="19">
        <v>2.9015433759997801E-2</v>
      </c>
      <c r="AL29" s="25">
        <v>84920.904307073404</v>
      </c>
      <c r="AM29" s="25">
        <v>18303.936508071201</v>
      </c>
      <c r="AN29" s="20">
        <v>4.6652610983257799E-2</v>
      </c>
      <c r="AO29" s="24">
        <v>50958.996764577198</v>
      </c>
      <c r="AP29" s="25">
        <v>21909.4520316448</v>
      </c>
      <c r="AQ29" s="19">
        <v>0.13273225109601799</v>
      </c>
      <c r="AR29" s="25">
        <v>41296.0182203843</v>
      </c>
      <c r="AS29" s="25">
        <v>8677.6171498141393</v>
      </c>
      <c r="AT29" s="19">
        <v>3.01159995462849E-2</v>
      </c>
      <c r="AU29" s="25">
        <v>68710.521938583493</v>
      </c>
      <c r="AV29" s="25">
        <v>23168.992802864599</v>
      </c>
      <c r="AW29" s="20">
        <v>5.8762917629540501E-2</v>
      </c>
    </row>
    <row r="30" spans="1:49" x14ac:dyDescent="0.3">
      <c r="A30" s="10">
        <v>29820</v>
      </c>
      <c r="B30" s="11" t="s">
        <v>28</v>
      </c>
      <c r="C30" s="12">
        <v>2265461</v>
      </c>
      <c r="D30" s="1">
        <v>123</v>
      </c>
      <c r="E30" s="2">
        <v>15.869918699186991</v>
      </c>
      <c r="F30" s="3">
        <f t="shared" si="0"/>
        <v>0.12902372926168285</v>
      </c>
      <c r="G30" s="14">
        <v>114492.57</v>
      </c>
      <c r="H30" s="18">
        <v>1.7777464419890599E-3</v>
      </c>
      <c r="I30" s="19">
        <v>9.2796349828268704E-2</v>
      </c>
      <c r="J30" s="19">
        <v>5.8912401921779101E-2</v>
      </c>
      <c r="K30" s="19">
        <v>0.16127534421804371</v>
      </c>
      <c r="L30" s="19">
        <v>0.29484000282022094</v>
      </c>
      <c r="M30" s="20">
        <v>3.3602933029823798E-2</v>
      </c>
      <c r="N30" s="1">
        <v>175439.988103565</v>
      </c>
      <c r="O30" s="1">
        <v>15988.650381694</v>
      </c>
      <c r="P30" s="3">
        <v>0.58230564688390096</v>
      </c>
      <c r="Q30" s="1">
        <v>56137.556686295298</v>
      </c>
      <c r="R30" s="1">
        <v>7938.69022594537</v>
      </c>
      <c r="S30" s="3">
        <v>8.1710080200012303E-2</v>
      </c>
      <c r="T30" s="1">
        <v>184231.84450528899</v>
      </c>
      <c r="U30" s="1">
        <v>18047.217713163802</v>
      </c>
      <c r="V30" s="3">
        <v>0.22467232201500301</v>
      </c>
      <c r="W30" s="24">
        <v>82902.397437910098</v>
      </c>
      <c r="X30" s="1">
        <v>20680.1570191461</v>
      </c>
      <c r="Y30" s="3">
        <v>0.33249762156337198</v>
      </c>
      <c r="Z30" s="1">
        <v>18982.686630722899</v>
      </c>
      <c r="AA30" s="1">
        <v>5945.9343307788204</v>
      </c>
      <c r="AB30" s="3">
        <v>1.3666092684888401E-2</v>
      </c>
      <c r="AC30" s="1">
        <v>83367.287901583899</v>
      </c>
      <c r="AD30" s="1">
        <v>24577.7495567642</v>
      </c>
      <c r="AE30" s="3">
        <v>0.104719376340019</v>
      </c>
      <c r="AF30" s="24">
        <v>59328.247530984103</v>
      </c>
      <c r="AG30" s="25">
        <v>11050.995993594001</v>
      </c>
      <c r="AH30" s="19">
        <v>0.136784000087948</v>
      </c>
      <c r="AI30" s="25">
        <v>18445.313389612598</v>
      </c>
      <c r="AJ30" s="25">
        <v>7369.58675562396</v>
      </c>
      <c r="AK30" s="19">
        <v>2.26073192167069E-2</v>
      </c>
      <c r="AL30" s="25">
        <v>59526.441787383403</v>
      </c>
      <c r="AM30" s="25">
        <v>14765.318963169</v>
      </c>
      <c r="AN30" s="20">
        <v>5.5214388369308399E-2</v>
      </c>
      <c r="AO30" s="24">
        <v>175439.988103565</v>
      </c>
      <c r="AP30" s="25">
        <v>9184.0353331890201</v>
      </c>
      <c r="AQ30" s="19">
        <v>0.113024025232581</v>
      </c>
      <c r="AR30" s="25">
        <v>56137.556686295298</v>
      </c>
      <c r="AS30" s="25">
        <v>9587.8270487738591</v>
      </c>
      <c r="AT30" s="19">
        <v>4.5436668298416999E-2</v>
      </c>
      <c r="AU30" s="25">
        <v>184231.84450528899</v>
      </c>
      <c r="AV30" s="25">
        <v>15308.392062426001</v>
      </c>
      <c r="AW30" s="20">
        <v>6.4738557305675196E-2</v>
      </c>
    </row>
    <row r="31" spans="1:49" x14ac:dyDescent="0.3">
      <c r="A31" s="10">
        <v>17140</v>
      </c>
      <c r="B31" s="11" t="s">
        <v>29</v>
      </c>
      <c r="C31" s="12">
        <v>2256884</v>
      </c>
      <c r="D31" s="1">
        <v>136</v>
      </c>
      <c r="E31" s="2">
        <v>20.544117647058822</v>
      </c>
      <c r="F31" s="3">
        <f t="shared" si="0"/>
        <v>0.15105968858131488</v>
      </c>
      <c r="G31" s="14">
        <v>130552.85</v>
      </c>
      <c r="H31" s="18">
        <v>8.3720669765358102E-4</v>
      </c>
      <c r="I31" s="19">
        <v>0.2119402288551645</v>
      </c>
      <c r="J31" s="19">
        <v>7.66636799761065E-2</v>
      </c>
      <c r="K31" s="19">
        <v>0.2184997479979838</v>
      </c>
      <c r="L31" s="19">
        <v>0.11747213977711819</v>
      </c>
      <c r="M31" s="20">
        <v>2.8941031528252201E-2</v>
      </c>
      <c r="N31" s="1">
        <v>138966.84189279799</v>
      </c>
      <c r="O31" s="1">
        <v>15644.911790018499</v>
      </c>
      <c r="P31" s="3">
        <v>0.37017566474519198</v>
      </c>
      <c r="Q31" s="1">
        <v>50300.186084553497</v>
      </c>
      <c r="R31" s="1">
        <v>9851.4607700619199</v>
      </c>
      <c r="S31" s="3">
        <v>6.9459041758459905E-2</v>
      </c>
      <c r="T31" s="1">
        <v>149938.34571461799</v>
      </c>
      <c r="U31" s="1">
        <v>20857.090492065701</v>
      </c>
      <c r="V31" s="3">
        <v>0.15995896760030801</v>
      </c>
      <c r="W31" s="24">
        <v>138966.84189279799</v>
      </c>
      <c r="X31" s="1">
        <v>30037.781738554899</v>
      </c>
      <c r="Y31" s="3">
        <v>0.10664125945293899</v>
      </c>
      <c r="Z31" s="1">
        <v>50300.186084553497</v>
      </c>
      <c r="AA31" s="1">
        <v>19995.487894055699</v>
      </c>
      <c r="AB31" s="3">
        <v>1.5264851893141199E-2</v>
      </c>
      <c r="AC31" s="1">
        <v>149938.34571461799</v>
      </c>
      <c r="AD31" s="1">
        <v>34592.201734904404</v>
      </c>
      <c r="AE31" s="3">
        <v>4.2764356329319603E-2</v>
      </c>
      <c r="AF31" s="24">
        <v>88390.117487050593</v>
      </c>
      <c r="AG31" s="25">
        <v>11204.390404162101</v>
      </c>
      <c r="AH31" s="19">
        <v>0.16473921607757699</v>
      </c>
      <c r="AI31" s="25">
        <v>25810.282552804802</v>
      </c>
      <c r="AJ31" s="25">
        <v>8972.8659318887294</v>
      </c>
      <c r="AK31" s="19">
        <v>2.8628409789781002E-2</v>
      </c>
      <c r="AL31" s="25">
        <v>94427.589707031206</v>
      </c>
      <c r="AM31" s="25">
        <v>15400.3732295958</v>
      </c>
      <c r="AN31" s="20">
        <v>6.9590621166646494E-2</v>
      </c>
      <c r="AO31" s="24">
        <v>51023.977035072297</v>
      </c>
      <c r="AP31" s="25">
        <v>12955.114486422101</v>
      </c>
      <c r="AQ31" s="19">
        <v>9.87951892146752E-2</v>
      </c>
      <c r="AR31" s="25">
        <v>29249.092116711701</v>
      </c>
      <c r="AS31" s="25">
        <v>8876.6658705190493</v>
      </c>
      <c r="AT31" s="19">
        <v>2.5565780075537801E-2</v>
      </c>
      <c r="AU31" s="25">
        <v>62818.085083100399</v>
      </c>
      <c r="AV31" s="25">
        <v>18176.143217170102</v>
      </c>
      <c r="AW31" s="20">
        <v>4.7603990104341798E-2</v>
      </c>
    </row>
    <row r="32" spans="1:49" x14ac:dyDescent="0.3">
      <c r="A32" s="10">
        <v>28140</v>
      </c>
      <c r="B32" s="11" t="s">
        <v>30</v>
      </c>
      <c r="C32" s="12">
        <v>2192035</v>
      </c>
      <c r="D32" s="1">
        <v>151</v>
      </c>
      <c r="E32" s="2">
        <v>14.291390728476822</v>
      </c>
      <c r="F32" s="3">
        <f t="shared" si="0"/>
        <v>9.4644971711767029E-2</v>
      </c>
      <c r="G32" s="14">
        <v>120666.21</v>
      </c>
      <c r="H32" s="18">
        <v>1.40538144748749E-3</v>
      </c>
      <c r="I32" s="19">
        <v>0.17031431790060761</v>
      </c>
      <c r="J32" s="19">
        <v>0.11072411309534799</v>
      </c>
      <c r="K32" s="19">
        <v>0.22145376645921488</v>
      </c>
      <c r="L32" s="19">
        <v>0.1042641600029548</v>
      </c>
      <c r="M32" s="20">
        <v>3.8309110048200298E-2</v>
      </c>
      <c r="N32" s="1">
        <v>133914.888427734</v>
      </c>
      <c r="O32" s="1">
        <v>13763.224872709399</v>
      </c>
      <c r="P32" s="3">
        <v>0.45418030762641398</v>
      </c>
      <c r="Q32" s="1">
        <v>40026.695802033697</v>
      </c>
      <c r="R32" s="1">
        <v>6559.2660923951798</v>
      </c>
      <c r="S32" s="3">
        <v>6.6439632578859403E-2</v>
      </c>
      <c r="T32" s="1">
        <v>159946.54621022299</v>
      </c>
      <c r="U32" s="1">
        <v>17014.577831936502</v>
      </c>
      <c r="V32" s="3">
        <v>0.188331145473596</v>
      </c>
      <c r="W32" s="24">
        <v>133914.888427734</v>
      </c>
      <c r="X32" s="1">
        <v>59216.728753239302</v>
      </c>
      <c r="Y32" s="3">
        <v>8.9972408989135694E-2</v>
      </c>
      <c r="Z32" s="1">
        <v>40026.695802033697</v>
      </c>
      <c r="AA32" s="1">
        <v>9430.0110865814004</v>
      </c>
      <c r="AB32" s="3">
        <v>1.0920902266615301E-2</v>
      </c>
      <c r="AC32" s="1">
        <v>159946.54621022299</v>
      </c>
      <c r="AD32" s="1">
        <v>52848.597356558101</v>
      </c>
      <c r="AE32" s="3">
        <v>3.5771810028187301E-2</v>
      </c>
      <c r="AF32" s="24">
        <v>61494.052314548797</v>
      </c>
      <c r="AG32" s="25">
        <v>11550.4356749698</v>
      </c>
      <c r="AH32" s="19">
        <v>0.20071796320796501</v>
      </c>
      <c r="AI32" s="25">
        <v>19969.654553795801</v>
      </c>
      <c r="AJ32" s="25">
        <v>5545.6487025713704</v>
      </c>
      <c r="AK32" s="19">
        <v>2.4299338286113099E-2</v>
      </c>
      <c r="AL32" s="25">
        <v>74159.477767774093</v>
      </c>
      <c r="AM32" s="25">
        <v>15607.641079872499</v>
      </c>
      <c r="AN32" s="20">
        <v>7.9758913405221205E-2</v>
      </c>
      <c r="AO32" s="24">
        <v>51041.265836332503</v>
      </c>
      <c r="AP32" s="25">
        <v>11031.856742116001</v>
      </c>
      <c r="AQ32" s="19">
        <v>0.163489935429313</v>
      </c>
      <c r="AR32" s="25">
        <v>22046.310961196399</v>
      </c>
      <c r="AS32" s="25">
        <v>6922.3651537846699</v>
      </c>
      <c r="AT32" s="19">
        <v>3.1219392026130999E-2</v>
      </c>
      <c r="AU32" s="25">
        <v>58488.231440058698</v>
      </c>
      <c r="AV32" s="25">
        <v>13737.312041699701</v>
      </c>
      <c r="AW32" s="20">
        <v>7.2800422040187204E-2</v>
      </c>
    </row>
    <row r="33" spans="1:49" x14ac:dyDescent="0.3">
      <c r="A33" s="10">
        <v>18140</v>
      </c>
      <c r="B33" s="11" t="s">
        <v>31</v>
      </c>
      <c r="C33" s="12">
        <v>2138926</v>
      </c>
      <c r="D33" s="1">
        <v>127</v>
      </c>
      <c r="E33" s="2">
        <v>14.834645669291339</v>
      </c>
      <c r="F33" s="3">
        <f t="shared" si="0"/>
        <v>0.11680823361646724</v>
      </c>
      <c r="G33" s="14">
        <v>125026.18</v>
      </c>
      <c r="H33" s="18">
        <v>2.6166177449615702E-3</v>
      </c>
      <c r="I33" s="19">
        <v>0.1704886748774436</v>
      </c>
      <c r="J33" s="19">
        <v>8.3753517823639698E-2</v>
      </c>
      <c r="K33" s="19">
        <v>0.2318066104823584</v>
      </c>
      <c r="L33" s="19">
        <v>0.1034902106155056</v>
      </c>
      <c r="M33" s="20">
        <v>4.0281917629970299E-2</v>
      </c>
      <c r="N33" s="1">
        <v>98717.696682276699</v>
      </c>
      <c r="O33" s="1">
        <v>14281.997339502101</v>
      </c>
      <c r="P33" s="3">
        <v>0.41913104042049698</v>
      </c>
      <c r="Q33" s="1">
        <v>39045.053610401199</v>
      </c>
      <c r="R33" s="1">
        <v>6830.1220972826804</v>
      </c>
      <c r="S33" s="3">
        <v>8.4165604607171998E-2</v>
      </c>
      <c r="T33" s="1">
        <v>103961.94781003799</v>
      </c>
      <c r="U33" s="1">
        <v>18348.423512932499</v>
      </c>
      <c r="V33" s="3">
        <v>0.18519609331367101</v>
      </c>
      <c r="W33" s="24">
        <v>98717.696682276699</v>
      </c>
      <c r="X33" s="1">
        <v>46095.1600779004</v>
      </c>
      <c r="Y33" s="3">
        <v>9.8839653289974197E-2</v>
      </c>
      <c r="Z33" s="1">
        <v>30537.996091478999</v>
      </c>
      <c r="AA33" s="1">
        <v>7351.9311584527404</v>
      </c>
      <c r="AB33" s="3">
        <v>1.2622222554684001E-2</v>
      </c>
      <c r="AC33" s="1">
        <v>103961.94781003799</v>
      </c>
      <c r="AD33" s="1">
        <v>48527.594072316002</v>
      </c>
      <c r="AE33" s="3">
        <v>3.8626664299710699E-2</v>
      </c>
      <c r="AF33" s="24">
        <v>35177.324645854002</v>
      </c>
      <c r="AG33" s="25">
        <v>13610.317380789</v>
      </c>
      <c r="AH33" s="19">
        <v>0.17378806903431701</v>
      </c>
      <c r="AI33" s="25">
        <v>38615.470038022999</v>
      </c>
      <c r="AJ33" s="25">
        <v>7240.18662585123</v>
      </c>
      <c r="AK33" s="19">
        <v>3.4539764349023797E-2</v>
      </c>
      <c r="AL33" s="25">
        <v>49121.009447085897</v>
      </c>
      <c r="AM33" s="25">
        <v>17985.310798574901</v>
      </c>
      <c r="AN33" s="20">
        <v>7.6539095532993803E-2</v>
      </c>
      <c r="AO33" s="24">
        <v>24225.097318157699</v>
      </c>
      <c r="AP33" s="25">
        <v>12974.6245531309</v>
      </c>
      <c r="AQ33" s="19">
        <v>0.14650331809620601</v>
      </c>
      <c r="AR33" s="25">
        <v>39045.053610401199</v>
      </c>
      <c r="AS33" s="25">
        <v>6593.6950532543797</v>
      </c>
      <c r="AT33" s="19">
        <v>3.7003617703464303E-2</v>
      </c>
      <c r="AU33" s="25">
        <v>44359.770884516103</v>
      </c>
      <c r="AV33" s="25">
        <v>16303.8098463079</v>
      </c>
      <c r="AW33" s="20">
        <v>7.0030333480966794E-2</v>
      </c>
    </row>
    <row r="34" spans="1:49" x14ac:dyDescent="0.3">
      <c r="A34" s="10">
        <v>26900</v>
      </c>
      <c r="B34" s="11" t="s">
        <v>32</v>
      </c>
      <c r="C34" s="12">
        <v>2111040</v>
      </c>
      <c r="D34" s="1">
        <v>109</v>
      </c>
      <c r="E34" s="2">
        <v>7.8165137614678901</v>
      </c>
      <c r="F34" s="3">
        <f t="shared" si="0"/>
        <v>7.1711135426310912E-2</v>
      </c>
      <c r="G34" s="14">
        <v>123934.53</v>
      </c>
      <c r="H34" s="18">
        <v>2.0746637269400499E-3</v>
      </c>
      <c r="I34" s="19">
        <v>0.2012414520043464</v>
      </c>
      <c r="J34" s="19">
        <v>7.6136068939811508E-2</v>
      </c>
      <c r="K34" s="19">
        <v>0.2257786263160684</v>
      </c>
      <c r="L34" s="19">
        <v>0.1043392261095315</v>
      </c>
      <c r="M34" s="20">
        <v>3.9778330732257797E-2</v>
      </c>
      <c r="N34" s="1">
        <v>108162.265007241</v>
      </c>
      <c r="O34" s="1">
        <v>17143.5354557395</v>
      </c>
      <c r="P34" s="3">
        <v>0.38214913919986998</v>
      </c>
      <c r="Q34" s="1">
        <v>24804.484180545402</v>
      </c>
      <c r="R34" s="1">
        <v>6732.6978146941301</v>
      </c>
      <c r="S34" s="3">
        <v>6.1172692132787601E-2</v>
      </c>
      <c r="T34" s="1">
        <v>117683.49788307901</v>
      </c>
      <c r="U34" s="1">
        <v>18617.441711506101</v>
      </c>
      <c r="V34" s="3">
        <v>0.16200198334160301</v>
      </c>
      <c r="W34" s="24">
        <v>108162.265007241</v>
      </c>
      <c r="X34" s="1">
        <v>40793.038687555803</v>
      </c>
      <c r="Y34" s="3">
        <v>0.15307764221890699</v>
      </c>
      <c r="Z34" s="1">
        <v>21081.710409319301</v>
      </c>
      <c r="AA34" s="1">
        <v>8706.3401820778108</v>
      </c>
      <c r="AB34" s="3">
        <v>1.5988801728058201E-2</v>
      </c>
      <c r="AC34" s="1">
        <v>117683.49788307901</v>
      </c>
      <c r="AD34" s="1">
        <v>46322.243164311803</v>
      </c>
      <c r="AE34" s="3">
        <v>5.9052929160567001E-2</v>
      </c>
      <c r="AF34" s="24">
        <v>26121.687469942801</v>
      </c>
      <c r="AG34" s="25">
        <v>12252.7135842756</v>
      </c>
      <c r="AH34" s="19">
        <v>9.9300380434553595E-2</v>
      </c>
      <c r="AI34" s="25">
        <v>16798.247165852201</v>
      </c>
      <c r="AJ34" s="25">
        <v>5193.4432223732201</v>
      </c>
      <c r="AK34" s="19">
        <v>1.8187244201910001E-2</v>
      </c>
      <c r="AL34" s="25">
        <v>30424.5258239303</v>
      </c>
      <c r="AM34" s="25">
        <v>14449.821444524499</v>
      </c>
      <c r="AN34" s="20">
        <v>4.3667556258427602E-2</v>
      </c>
      <c r="AO34" s="24">
        <v>50888.764419905798</v>
      </c>
      <c r="AP34" s="25">
        <v>14144.0796319169</v>
      </c>
      <c r="AQ34" s="19">
        <v>0.12977111654640899</v>
      </c>
      <c r="AR34" s="25">
        <v>24804.484180545402</v>
      </c>
      <c r="AS34" s="25">
        <v>7095.1960278207598</v>
      </c>
      <c r="AT34" s="19">
        <v>2.69966462028195E-2</v>
      </c>
      <c r="AU34" s="25">
        <v>59348.263241608598</v>
      </c>
      <c r="AV34" s="25">
        <v>14405.4195393062</v>
      </c>
      <c r="AW34" s="20">
        <v>5.9281497922608797E-2</v>
      </c>
    </row>
    <row r="35" spans="1:49" x14ac:dyDescent="0.3">
      <c r="A35" s="10">
        <v>17460</v>
      </c>
      <c r="B35" s="11" t="s">
        <v>33</v>
      </c>
      <c r="C35" s="12">
        <v>2088251</v>
      </c>
      <c r="D35" s="1">
        <v>146</v>
      </c>
      <c r="E35" s="2">
        <v>9.0547945205479454</v>
      </c>
      <c r="F35" s="3">
        <f t="shared" si="0"/>
        <v>6.2019140551698257E-2</v>
      </c>
      <c r="G35" s="14">
        <v>125956.97</v>
      </c>
      <c r="H35" s="18">
        <v>2.6749918474612E-3</v>
      </c>
      <c r="I35" s="19">
        <v>0.1989277013677086</v>
      </c>
      <c r="J35" s="19">
        <v>7.5331376724022195E-2</v>
      </c>
      <c r="K35" s="19">
        <v>0.2585064548924822</v>
      </c>
      <c r="L35" s="19">
        <v>0.10472559513533219</v>
      </c>
      <c r="M35" s="20">
        <v>3.3801384972473203E-2</v>
      </c>
      <c r="N35" s="1">
        <v>270247.09239111602</v>
      </c>
      <c r="O35" s="1">
        <v>17110.904764183899</v>
      </c>
      <c r="P35" s="3">
        <v>0.44226044044291002</v>
      </c>
      <c r="Q35" s="1">
        <v>163313.20340355299</v>
      </c>
      <c r="R35" s="1">
        <v>8643.5836991698397</v>
      </c>
      <c r="S35" s="3">
        <v>7.9108785294488101E-2</v>
      </c>
      <c r="T35" s="1">
        <v>270247.09239111602</v>
      </c>
      <c r="U35" s="1">
        <v>20440.6873655458</v>
      </c>
      <c r="V35" s="3">
        <v>0.19133989115832101</v>
      </c>
      <c r="W35" s="24">
        <v>270247.09239111602</v>
      </c>
      <c r="X35" s="1">
        <v>86318.281258063595</v>
      </c>
      <c r="Y35" s="3">
        <v>0.17653268076689799</v>
      </c>
      <c r="Z35" s="1">
        <v>163313.20340355299</v>
      </c>
      <c r="AA35" s="1">
        <v>7739.0917858324401</v>
      </c>
      <c r="AB35" s="3">
        <v>1.3837895923430699E-2</v>
      </c>
      <c r="AC35" s="1">
        <v>270247.09239111602</v>
      </c>
      <c r="AD35" s="1">
        <v>75811.318734578497</v>
      </c>
      <c r="AE35" s="3">
        <v>6.4118310076569901E-2</v>
      </c>
      <c r="AF35" s="24">
        <v>57915.865536218</v>
      </c>
      <c r="AG35" s="25">
        <v>10935.1399324222</v>
      </c>
      <c r="AH35" s="19">
        <v>0.155633926554754</v>
      </c>
      <c r="AI35" s="25">
        <v>23541.026623848102</v>
      </c>
      <c r="AJ35" s="25">
        <v>7654.67469903659</v>
      </c>
      <c r="AK35" s="19">
        <v>2.6835854502164701E-2</v>
      </c>
      <c r="AL35" s="25">
        <v>68654.903324454703</v>
      </c>
      <c r="AM35" s="25">
        <v>13496.508970688999</v>
      </c>
      <c r="AN35" s="20">
        <v>6.6640574801963101E-2</v>
      </c>
      <c r="AO35" s="24">
        <v>50928.217396894397</v>
      </c>
      <c r="AP35" s="25">
        <v>10487.9429432133</v>
      </c>
      <c r="AQ35" s="19">
        <v>0.11009383312125801</v>
      </c>
      <c r="AR35" s="25">
        <v>39586.480420724998</v>
      </c>
      <c r="AS35" s="25">
        <v>10369.223219945899</v>
      </c>
      <c r="AT35" s="19">
        <v>3.8435034868892701E-2</v>
      </c>
      <c r="AU35" s="25">
        <v>59534.046785594102</v>
      </c>
      <c r="AV35" s="25">
        <v>17657.252854308699</v>
      </c>
      <c r="AW35" s="20">
        <v>6.0581006279787901E-2</v>
      </c>
    </row>
    <row r="36" spans="1:49" x14ac:dyDescent="0.3">
      <c r="A36" s="10">
        <v>41940</v>
      </c>
      <c r="B36" s="11" t="s">
        <v>34</v>
      </c>
      <c r="C36" s="12">
        <v>2000468</v>
      </c>
      <c r="D36" s="1">
        <v>104</v>
      </c>
      <c r="E36" s="2">
        <v>14.346153846153847</v>
      </c>
      <c r="F36" s="3">
        <f t="shared" si="0"/>
        <v>0.13794378698224852</v>
      </c>
      <c r="G36" s="14">
        <v>291619.46999999997</v>
      </c>
      <c r="H36" s="18">
        <v>4.8354186094821698E-3</v>
      </c>
      <c r="I36" s="19">
        <v>0.19792842285497469</v>
      </c>
      <c r="J36" s="19">
        <v>0.22221882494921341</v>
      </c>
      <c r="K36" s="19">
        <v>0.19729892815037331</v>
      </c>
      <c r="L36" s="19">
        <v>9.6779415163448304E-2</v>
      </c>
      <c r="M36" s="20">
        <v>1.98947304998278E-2</v>
      </c>
      <c r="N36" s="1">
        <v>114466.691747377</v>
      </c>
      <c r="O36" s="1">
        <v>22224.6310559144</v>
      </c>
      <c r="P36" s="3">
        <v>0.54328784545910402</v>
      </c>
      <c r="Q36" s="1">
        <v>76201.656033543506</v>
      </c>
      <c r="R36" s="1">
        <v>11536.3911736106</v>
      </c>
      <c r="S36" s="3">
        <v>8.0186736303704903E-2</v>
      </c>
      <c r="T36" s="1">
        <v>121715.806485087</v>
      </c>
      <c r="U36" s="1">
        <v>25288.281355605999</v>
      </c>
      <c r="V36" s="3">
        <v>0.23715811004038301</v>
      </c>
      <c r="W36" s="24">
        <v>114466.691747377</v>
      </c>
      <c r="X36" s="1">
        <v>37990.967323667297</v>
      </c>
      <c r="Y36" s="3">
        <v>0.131690930643872</v>
      </c>
      <c r="Z36" s="1">
        <v>36593.834357954198</v>
      </c>
      <c r="AA36" s="1">
        <v>13593.157931375101</v>
      </c>
      <c r="AB36" s="3">
        <v>1.41986775094628E-2</v>
      </c>
      <c r="AC36" s="1">
        <v>121715.806485087</v>
      </c>
      <c r="AD36" s="1">
        <v>46060.121193887397</v>
      </c>
      <c r="AE36" s="3">
        <v>5.4023501966397797E-2</v>
      </c>
      <c r="AF36" s="24">
        <v>54549.333428250902</v>
      </c>
      <c r="AG36" s="25">
        <v>16907.851246991799</v>
      </c>
      <c r="AH36" s="19">
        <v>0.27656459084614698</v>
      </c>
      <c r="AI36" s="25">
        <v>32317.528265507299</v>
      </c>
      <c r="AJ36" s="25">
        <v>6580.7777282378702</v>
      </c>
      <c r="AK36" s="19">
        <v>2.26716948234113E-2</v>
      </c>
      <c r="AL36" s="25">
        <v>70834.401284432402</v>
      </c>
      <c r="AM36" s="25">
        <v>18805.868779206401</v>
      </c>
      <c r="AN36" s="20">
        <v>0.108730475255524</v>
      </c>
      <c r="AO36" s="24">
        <v>87417.375300746193</v>
      </c>
      <c r="AP36" s="25">
        <v>32783.937350204797</v>
      </c>
      <c r="AQ36" s="19">
        <v>0.13503232396908499</v>
      </c>
      <c r="AR36" s="25">
        <v>76201.656033543506</v>
      </c>
      <c r="AS36" s="25">
        <v>12630.547737487501</v>
      </c>
      <c r="AT36" s="19">
        <v>4.3316363970830801E-2</v>
      </c>
      <c r="AU36" s="25">
        <v>92153.8653933155</v>
      </c>
      <c r="AV36" s="25">
        <v>33618.535428809002</v>
      </c>
      <c r="AW36" s="20">
        <v>7.4404132818461005E-2</v>
      </c>
    </row>
    <row r="37" spans="1:49" x14ac:dyDescent="0.3">
      <c r="A37" s="10">
        <v>34980</v>
      </c>
      <c r="B37" s="11" t="s">
        <v>35</v>
      </c>
      <c r="C37" s="12">
        <v>1989519</v>
      </c>
      <c r="D37" s="1">
        <v>98</v>
      </c>
      <c r="E37" s="2">
        <v>14.428571428571429</v>
      </c>
      <c r="F37" s="3">
        <f t="shared" si="0"/>
        <v>0.14723032069970846</v>
      </c>
      <c r="G37" s="14">
        <v>136111.20000000001</v>
      </c>
      <c r="H37" s="18">
        <v>9.7212011935698896E-4</v>
      </c>
      <c r="I37" s="19">
        <v>0.1780764727771072</v>
      </c>
      <c r="J37" s="19">
        <v>9.1544672650650902E-2</v>
      </c>
      <c r="K37" s="19">
        <v>0.2134620484910455</v>
      </c>
      <c r="L37" s="19">
        <v>0.11683391368097761</v>
      </c>
      <c r="M37" s="20">
        <v>4.9109209224653498E-2</v>
      </c>
      <c r="N37" s="1">
        <v>139065.765698637</v>
      </c>
      <c r="O37" s="1">
        <v>22889.016376301399</v>
      </c>
      <c r="P37" s="3">
        <v>0.44385567486833399</v>
      </c>
      <c r="Q37" s="1">
        <v>41821.895339975301</v>
      </c>
      <c r="R37" s="1">
        <v>6992.0304350926599</v>
      </c>
      <c r="S37" s="3">
        <v>7.8283243336705999E-2</v>
      </c>
      <c r="T37" s="1">
        <v>153290.755957744</v>
      </c>
      <c r="U37" s="1">
        <v>25680.720145871899</v>
      </c>
      <c r="V37" s="3">
        <v>0.19061588178929301</v>
      </c>
      <c r="W37" s="24">
        <v>139065.765698637</v>
      </c>
      <c r="X37" s="1">
        <v>57710.726368779098</v>
      </c>
      <c r="Y37" s="3">
        <v>0.140279552535063</v>
      </c>
      <c r="Z37" s="1">
        <v>30057.508971728999</v>
      </c>
      <c r="AA37" s="1">
        <v>8703.7214499585498</v>
      </c>
      <c r="AB37" s="3">
        <v>1.41169800338675E-2</v>
      </c>
      <c r="AC37" s="1">
        <v>153290.755957744</v>
      </c>
      <c r="AD37" s="1">
        <v>62930.000329006602</v>
      </c>
      <c r="AE37" s="3">
        <v>5.2884057145367203E-2</v>
      </c>
      <c r="AF37" s="24">
        <v>47319.316245574897</v>
      </c>
      <c r="AG37" s="25">
        <v>21207.353240869201</v>
      </c>
      <c r="AH37" s="19">
        <v>0.17666725489246601</v>
      </c>
      <c r="AI37" s="25">
        <v>41821.895339975301</v>
      </c>
      <c r="AJ37" s="25">
        <v>6988.0452988836996</v>
      </c>
      <c r="AK37" s="19">
        <v>2.98509338186768E-2</v>
      </c>
      <c r="AL37" s="25">
        <v>66988.201753566595</v>
      </c>
      <c r="AM37" s="25">
        <v>25265.472131014802</v>
      </c>
      <c r="AN37" s="20">
        <v>7.4964468898506803E-2</v>
      </c>
      <c r="AO37" s="24">
        <v>77127.043056084003</v>
      </c>
      <c r="AP37" s="25">
        <v>8746.8662961392693</v>
      </c>
      <c r="AQ37" s="19">
        <v>0.12690886744080501</v>
      </c>
      <c r="AR37" s="25">
        <v>33450.695210856298</v>
      </c>
      <c r="AS37" s="25">
        <v>6456.3645801146404</v>
      </c>
      <c r="AT37" s="19">
        <v>3.43153294841618E-2</v>
      </c>
      <c r="AU37" s="25">
        <v>97755.331353907502</v>
      </c>
      <c r="AV37" s="25">
        <v>13310.8510073576</v>
      </c>
      <c r="AW37" s="20">
        <v>6.2767355745418904E-2</v>
      </c>
    </row>
    <row r="38" spans="1:49" x14ac:dyDescent="0.3">
      <c r="A38" s="10">
        <v>47260</v>
      </c>
      <c r="B38" s="11" t="s">
        <v>36</v>
      </c>
      <c r="C38" s="12">
        <v>1799674</v>
      </c>
      <c r="D38" s="1">
        <v>112</v>
      </c>
      <c r="E38" s="2">
        <v>9.5</v>
      </c>
      <c r="F38" s="3">
        <f t="shared" si="0"/>
        <v>8.4821428571428575E-2</v>
      </c>
      <c r="G38" s="14">
        <v>111328.7</v>
      </c>
      <c r="H38" s="18">
        <v>1.8315167732672001E-3</v>
      </c>
      <c r="I38" s="19">
        <v>0.1403700561284428</v>
      </c>
      <c r="J38" s="19">
        <v>8.8543706217639101E-2</v>
      </c>
      <c r="K38" s="19">
        <v>0.24987218813905898</v>
      </c>
      <c r="L38" s="19">
        <v>0.1288438737327591</v>
      </c>
      <c r="M38" s="20">
        <v>3.9253198015924799E-2</v>
      </c>
      <c r="N38" s="1">
        <v>47144.266419707201</v>
      </c>
      <c r="O38" s="1">
        <v>14483.762187113</v>
      </c>
      <c r="P38" s="3">
        <v>0.42321919669271701</v>
      </c>
      <c r="Q38" s="1">
        <v>27123.371075246501</v>
      </c>
      <c r="R38" s="1">
        <v>8150.4192834073701</v>
      </c>
      <c r="S38" s="3">
        <v>8.0686279848461398E-2</v>
      </c>
      <c r="T38" s="1">
        <v>56716.060506909103</v>
      </c>
      <c r="U38" s="1">
        <v>18311.996311321702</v>
      </c>
      <c r="V38" s="3">
        <v>0.169810545523604</v>
      </c>
      <c r="W38" s="24">
        <v>47144.266419707201</v>
      </c>
      <c r="X38" s="1">
        <v>18130.271236369201</v>
      </c>
      <c r="Y38" s="3">
        <v>7.2596527320702695E-2</v>
      </c>
      <c r="Z38" s="1">
        <v>21239.1834127615</v>
      </c>
      <c r="AA38" s="1">
        <v>12934.6588055468</v>
      </c>
      <c r="AB38" s="3">
        <v>1.9804142305773199E-2</v>
      </c>
      <c r="AC38" s="1">
        <v>56716.060506909103</v>
      </c>
      <c r="AD38" s="1">
        <v>25347.646605520298</v>
      </c>
      <c r="AE38" s="3">
        <v>3.3540289450528601E-2</v>
      </c>
      <c r="AF38" s="24">
        <v>40706.275438907702</v>
      </c>
      <c r="AG38" s="25">
        <v>12648.528323337399</v>
      </c>
      <c r="AH38" s="19">
        <v>0.21803067319074601</v>
      </c>
      <c r="AI38" s="25">
        <v>17914.837443694501</v>
      </c>
      <c r="AJ38" s="25">
        <v>5989.8763745005899</v>
      </c>
      <c r="AK38" s="19">
        <v>3.2416982186773802E-2</v>
      </c>
      <c r="AL38" s="25">
        <v>48122.904282289601</v>
      </c>
      <c r="AM38" s="25">
        <v>15634.8178873951</v>
      </c>
      <c r="AN38" s="20">
        <v>8.0712147692001898E-2</v>
      </c>
      <c r="AO38" s="24">
        <v>35011.883468560598</v>
      </c>
      <c r="AP38" s="25">
        <v>15954.026219670601</v>
      </c>
      <c r="AQ38" s="19">
        <v>0.13259199618126799</v>
      </c>
      <c r="AR38" s="25">
        <v>27123.371075246501</v>
      </c>
      <c r="AS38" s="25">
        <v>8124.2809302870501</v>
      </c>
      <c r="AT38" s="19">
        <v>2.8465155355914502E-2</v>
      </c>
      <c r="AU38" s="25">
        <v>46891.011455538603</v>
      </c>
      <c r="AV38" s="25">
        <v>21051.191513109901</v>
      </c>
      <c r="AW38" s="20">
        <v>5.5558108381073397E-2</v>
      </c>
    </row>
    <row r="39" spans="1:49" x14ac:dyDescent="0.3">
      <c r="A39" s="10">
        <v>39300</v>
      </c>
      <c r="B39" s="11" t="s">
        <v>37</v>
      </c>
      <c r="C39" s="12">
        <v>1676579</v>
      </c>
      <c r="D39" s="1">
        <v>109</v>
      </c>
      <c r="E39" s="2">
        <v>13.284403669724771</v>
      </c>
      <c r="F39" s="3">
        <f t="shared" si="0"/>
        <v>0.1218752630249979</v>
      </c>
      <c r="G39" s="14">
        <v>120673.1</v>
      </c>
      <c r="H39" s="18">
        <v>3.0152835856475301E-3</v>
      </c>
      <c r="I39" s="19">
        <v>0.16850681737881762</v>
      </c>
      <c r="J39" s="19">
        <v>6.2469581109709404E-2</v>
      </c>
      <c r="K39" s="19">
        <v>0.27448587641168498</v>
      </c>
      <c r="L39" s="19">
        <v>0.11809553269773559</v>
      </c>
      <c r="M39" s="20">
        <v>4.1799634760472999E-2</v>
      </c>
      <c r="N39" s="1">
        <v>72051.202123651994</v>
      </c>
      <c r="O39" s="1">
        <v>9930.7604474332693</v>
      </c>
      <c r="P39" s="3">
        <v>0.29040461413136298</v>
      </c>
      <c r="Q39" s="1">
        <v>46976.533589416897</v>
      </c>
      <c r="R39" s="1">
        <v>9328.6056097013006</v>
      </c>
      <c r="S39" s="3">
        <v>8.5800907681654104E-2</v>
      </c>
      <c r="T39" s="1">
        <v>92023.741074547899</v>
      </c>
      <c r="U39" s="1">
        <v>16480.148224602199</v>
      </c>
      <c r="V39" s="3">
        <v>0.14145905152358801</v>
      </c>
      <c r="W39" s="24">
        <v>72051.202123651994</v>
      </c>
      <c r="X39" s="1">
        <v>27193.622797160901</v>
      </c>
      <c r="Y39" s="3">
        <v>0.112907922130369</v>
      </c>
      <c r="Z39" s="1">
        <v>38767.902517053699</v>
      </c>
      <c r="AA39" s="1">
        <v>11076.610648637999</v>
      </c>
      <c r="AB39" s="3">
        <v>1.7575074004863502E-2</v>
      </c>
      <c r="AC39" s="1">
        <v>92023.741074547899</v>
      </c>
      <c r="AD39" s="1">
        <v>30599.634606085699</v>
      </c>
      <c r="AE39" s="3">
        <v>4.35083743634022E-2</v>
      </c>
      <c r="AF39" s="24">
        <v>21160.763302179501</v>
      </c>
      <c r="AG39" s="25">
        <v>9789.4318153287295</v>
      </c>
      <c r="AH39" s="19">
        <v>9.5608853937960703E-2</v>
      </c>
      <c r="AI39" s="25">
        <v>46976.533589416897</v>
      </c>
      <c r="AJ39" s="25">
        <v>8121.4168144881096</v>
      </c>
      <c r="AK39" s="19">
        <v>2.86547785699332E-2</v>
      </c>
      <c r="AL39" s="25">
        <v>51939.638078354299</v>
      </c>
      <c r="AM39" s="25">
        <v>14691.7503663075</v>
      </c>
      <c r="AN39" s="20">
        <v>4.6868229451641902E-2</v>
      </c>
      <c r="AO39" s="24">
        <v>19841.074067510101</v>
      </c>
      <c r="AP39" s="25">
        <v>6540.9328326944797</v>
      </c>
      <c r="AQ39" s="19">
        <v>8.1887838063033194E-2</v>
      </c>
      <c r="AR39" s="25">
        <v>35716.622241195502</v>
      </c>
      <c r="AS39" s="25">
        <v>8643.5785684231905</v>
      </c>
      <c r="AT39" s="19">
        <v>3.9571055106857503E-2</v>
      </c>
      <c r="AU39" s="25">
        <v>38513.637519113399</v>
      </c>
      <c r="AV39" s="25">
        <v>11190.947840805</v>
      </c>
      <c r="AW39" s="20">
        <v>5.1082447708543401E-2</v>
      </c>
    </row>
    <row r="40" spans="1:49" x14ac:dyDescent="0.3">
      <c r="A40" s="10">
        <v>27260</v>
      </c>
      <c r="B40" s="11" t="s">
        <v>38</v>
      </c>
      <c r="C40" s="12">
        <v>1605848</v>
      </c>
      <c r="D40" s="1">
        <v>81</v>
      </c>
      <c r="E40" s="2">
        <v>6.4444444444444446</v>
      </c>
      <c r="F40" s="3">
        <f t="shared" si="0"/>
        <v>7.956104252400549E-2</v>
      </c>
      <c r="G40" s="14">
        <v>121346.19</v>
      </c>
      <c r="H40" s="18">
        <v>2.0108817590307401E-3</v>
      </c>
      <c r="I40" s="19">
        <v>0.13251205968140001</v>
      </c>
      <c r="J40" s="19">
        <v>8.1238781691720899E-2</v>
      </c>
      <c r="K40" s="19">
        <v>0.20778831052277308</v>
      </c>
      <c r="L40" s="19">
        <v>0.12794761050033659</v>
      </c>
      <c r="M40" s="20">
        <v>3.1569721785954699E-2</v>
      </c>
      <c r="N40" s="1">
        <v>121475.84058986499</v>
      </c>
      <c r="O40" s="1">
        <v>15801.650645366901</v>
      </c>
      <c r="P40" s="3">
        <v>0.40806091009438999</v>
      </c>
      <c r="Q40" s="1">
        <v>18223.818958577202</v>
      </c>
      <c r="R40" s="1">
        <v>6830.9292856278298</v>
      </c>
      <c r="S40" s="3">
        <v>8.0094753675316696E-2</v>
      </c>
      <c r="T40" s="1">
        <v>127702.87710605</v>
      </c>
      <c r="U40" s="1">
        <v>19222.907967776999</v>
      </c>
      <c r="V40" s="3">
        <v>0.175135136364406</v>
      </c>
      <c r="W40" s="24">
        <v>121475.84058986499</v>
      </c>
      <c r="X40" s="1">
        <v>27595.669152182902</v>
      </c>
      <c r="Y40" s="3">
        <v>0.104441913727967</v>
      </c>
      <c r="Z40" s="1">
        <v>17937.894705197701</v>
      </c>
      <c r="AA40" s="1">
        <v>6823.5584830594598</v>
      </c>
      <c r="AB40" s="3">
        <v>1.22589435612835E-2</v>
      </c>
      <c r="AC40" s="1">
        <v>127702.87710605</v>
      </c>
      <c r="AD40" s="1">
        <v>28590.803574906698</v>
      </c>
      <c r="AE40" s="3">
        <v>3.8972385148419698E-2</v>
      </c>
      <c r="AF40" s="24">
        <v>40479.182552681603</v>
      </c>
      <c r="AG40" s="25">
        <v>12124.910836404</v>
      </c>
      <c r="AH40" s="19">
        <v>0.15778210042573401</v>
      </c>
      <c r="AI40" s="25">
        <v>15564.366379020599</v>
      </c>
      <c r="AJ40" s="25">
        <v>4624.8460488750798</v>
      </c>
      <c r="AK40" s="19">
        <v>2.70579780900808E-2</v>
      </c>
      <c r="AL40" s="25">
        <v>44985.021178467199</v>
      </c>
      <c r="AM40" s="25">
        <v>14148.037742207</v>
      </c>
      <c r="AN40" s="20">
        <v>6.49401509006204E-2</v>
      </c>
      <c r="AO40" s="24">
        <v>42547.901512826502</v>
      </c>
      <c r="AP40" s="25">
        <v>14902.294473730401</v>
      </c>
      <c r="AQ40" s="19">
        <v>0.14583689594068999</v>
      </c>
      <c r="AR40" s="25">
        <v>18223.818958577202</v>
      </c>
      <c r="AS40" s="25">
        <v>7815.7438485407301</v>
      </c>
      <c r="AT40" s="19">
        <v>4.07778320239525E-2</v>
      </c>
      <c r="AU40" s="25">
        <v>54875.753857160496</v>
      </c>
      <c r="AV40" s="25">
        <v>17444.138756799399</v>
      </c>
      <c r="AW40" s="20">
        <v>7.1222600315366202E-2</v>
      </c>
    </row>
    <row r="41" spans="1:49" x14ac:dyDescent="0.3">
      <c r="A41" s="10">
        <v>33340</v>
      </c>
      <c r="B41" s="11" t="s">
        <v>39</v>
      </c>
      <c r="C41" s="12">
        <v>1574731</v>
      </c>
      <c r="D41" s="1">
        <v>115</v>
      </c>
      <c r="E41" s="2">
        <v>21.652173913043477</v>
      </c>
      <c r="F41" s="3">
        <f t="shared" si="0"/>
        <v>0.18827977315689981</v>
      </c>
      <c r="G41" s="14">
        <v>120215.69</v>
      </c>
      <c r="H41" s="18">
        <v>1.0981775317941999E-3</v>
      </c>
      <c r="I41" s="19">
        <v>0.21671048632918649</v>
      </c>
      <c r="J41" s="19">
        <v>7.1213474661337706E-2</v>
      </c>
      <c r="K41" s="19">
        <v>0.24032936116917911</v>
      </c>
      <c r="L41" s="19">
        <v>9.6395583346379515E-2</v>
      </c>
      <c r="M41" s="20">
        <v>3.5681560747405403E-2</v>
      </c>
      <c r="N41" s="1">
        <v>162716.27632377899</v>
      </c>
      <c r="O41" s="1">
        <v>17211.653250969601</v>
      </c>
      <c r="P41" s="3">
        <v>0.36613823469192702</v>
      </c>
      <c r="Q41" s="1">
        <v>63640.683897081602</v>
      </c>
      <c r="R41" s="1">
        <v>8363.2455392491192</v>
      </c>
      <c r="S41" s="3">
        <v>9.3831263879354601E-2</v>
      </c>
      <c r="T41" s="1">
        <v>202075.296143157</v>
      </c>
      <c r="U41" s="1">
        <v>20780.926068258399</v>
      </c>
      <c r="V41" s="3">
        <v>0.184981908766821</v>
      </c>
      <c r="W41" s="24">
        <v>162716.27632377899</v>
      </c>
      <c r="X41" s="1">
        <v>72885.014381034605</v>
      </c>
      <c r="Y41" s="3">
        <v>8.2197751775440295E-2</v>
      </c>
      <c r="Z41" s="1">
        <v>53290.653685119498</v>
      </c>
      <c r="AA41" s="1">
        <v>11133.9460805864</v>
      </c>
      <c r="AB41" s="3">
        <v>1.39871508213149E-2</v>
      </c>
      <c r="AC41" s="1">
        <v>202075.296143157</v>
      </c>
      <c r="AD41" s="1">
        <v>77520.500757382295</v>
      </c>
      <c r="AE41" s="3">
        <v>3.6819619070574502E-2</v>
      </c>
      <c r="AF41" s="24">
        <v>139382.90210803901</v>
      </c>
      <c r="AG41" s="25">
        <v>16012.465010412299</v>
      </c>
      <c r="AH41" s="19">
        <v>0.17664682085785599</v>
      </c>
      <c r="AI41" s="25">
        <v>63640.683897081602</v>
      </c>
      <c r="AJ41" s="25">
        <v>7438.83280581906</v>
      </c>
      <c r="AK41" s="19">
        <v>3.8005221209209697E-2</v>
      </c>
      <c r="AL41" s="25">
        <v>164456.76035130801</v>
      </c>
      <c r="AM41" s="25">
        <v>20658.677586097601</v>
      </c>
      <c r="AN41" s="20">
        <v>8.4413402308995605E-2</v>
      </c>
      <c r="AO41" s="24">
        <v>56304.343317052</v>
      </c>
      <c r="AP41" s="25">
        <v>10018.585369012701</v>
      </c>
      <c r="AQ41" s="19">
        <v>0.107293662058631</v>
      </c>
      <c r="AR41" s="25">
        <v>37684.5859578737</v>
      </c>
      <c r="AS41" s="25">
        <v>7233.6897924674304</v>
      </c>
      <c r="AT41" s="19">
        <v>4.18388918488301E-2</v>
      </c>
      <c r="AU41" s="25">
        <v>76819.273602125104</v>
      </c>
      <c r="AV41" s="25">
        <v>13099.1859177515</v>
      </c>
      <c r="AW41" s="20">
        <v>6.3748887387250402E-2</v>
      </c>
    </row>
    <row r="42" spans="1:49" x14ac:dyDescent="0.3">
      <c r="A42" s="10">
        <v>36420</v>
      </c>
      <c r="B42" s="11" t="s">
        <v>40</v>
      </c>
      <c r="C42" s="12">
        <v>1425695</v>
      </c>
      <c r="D42" s="1">
        <v>112</v>
      </c>
      <c r="E42" s="2">
        <v>15.053571428571429</v>
      </c>
      <c r="F42" s="3">
        <f t="shared" si="0"/>
        <v>0.13440688775510204</v>
      </c>
      <c r="G42" s="14">
        <v>120564.77</v>
      </c>
      <c r="H42" s="18">
        <v>1.55945230095975E-3</v>
      </c>
      <c r="I42" s="19">
        <v>0.13169372680011701</v>
      </c>
      <c r="J42" s="19">
        <v>7.3751589752539898E-2</v>
      </c>
      <c r="K42" s="19">
        <v>0.2298487250467435</v>
      </c>
      <c r="L42" s="19">
        <v>0.12520866764596991</v>
      </c>
      <c r="M42" s="20">
        <v>6.0238491161218301E-2</v>
      </c>
      <c r="N42" s="1">
        <v>495134.35283523402</v>
      </c>
      <c r="O42" s="1">
        <v>10183.3480898045</v>
      </c>
      <c r="P42" s="3">
        <v>0.33761318290418701</v>
      </c>
      <c r="Q42" s="1">
        <v>14833.502421360001</v>
      </c>
      <c r="R42" s="1">
        <v>5491.6398567551496</v>
      </c>
      <c r="S42" s="3">
        <v>5.29734620658696E-2</v>
      </c>
      <c r="T42" s="1">
        <v>500258.03851838299</v>
      </c>
      <c r="U42" s="1">
        <v>11425.2391283421</v>
      </c>
      <c r="V42" s="3">
        <v>0.12949385749088799</v>
      </c>
      <c r="W42" s="24">
        <v>495134.35283523402</v>
      </c>
      <c r="X42" s="1">
        <v>80139.034172117797</v>
      </c>
      <c r="Y42" s="3">
        <v>0.124353357105012</v>
      </c>
      <c r="Z42" s="1">
        <v>12260.9299388824</v>
      </c>
      <c r="AA42" s="1">
        <v>2612.27466344514</v>
      </c>
      <c r="AB42" s="3">
        <v>4.3171926674358801E-3</v>
      </c>
      <c r="AC42" s="1">
        <v>500258.03851838299</v>
      </c>
      <c r="AD42" s="1">
        <v>47774.082407807102</v>
      </c>
      <c r="AE42" s="3">
        <v>3.6586809645044301E-2</v>
      </c>
      <c r="AF42" s="24">
        <v>40824.2108851597</v>
      </c>
      <c r="AG42" s="25">
        <v>7593.2558046690901</v>
      </c>
      <c r="AH42" s="19">
        <v>0.13634944100115901</v>
      </c>
      <c r="AI42" s="25">
        <v>12022.002986224201</v>
      </c>
      <c r="AJ42" s="25">
        <v>4558.10033914206</v>
      </c>
      <c r="AK42" s="19">
        <v>1.9026509877638601E-2</v>
      </c>
      <c r="AL42" s="25">
        <v>40873.535344545802</v>
      </c>
      <c r="AM42" s="25">
        <v>8856.0441188376608</v>
      </c>
      <c r="AN42" s="20">
        <v>5.0566721677851298E-2</v>
      </c>
      <c r="AO42" s="24">
        <v>71129.857614781198</v>
      </c>
      <c r="AP42" s="25">
        <v>6739.9786122470596</v>
      </c>
      <c r="AQ42" s="19">
        <v>7.6910384798015805E-2</v>
      </c>
      <c r="AR42" s="25">
        <v>14833.502421360001</v>
      </c>
      <c r="AS42" s="25">
        <v>6559.3871504550098</v>
      </c>
      <c r="AT42" s="19">
        <v>2.96297595207951E-2</v>
      </c>
      <c r="AU42" s="25">
        <v>71129.857614781198</v>
      </c>
      <c r="AV42" s="25">
        <v>8612.4587256948507</v>
      </c>
      <c r="AW42" s="20">
        <v>4.2340326167992298E-2</v>
      </c>
    </row>
    <row r="43" spans="1:49" x14ac:dyDescent="0.3">
      <c r="A43" s="10">
        <v>39580</v>
      </c>
      <c r="B43" s="11" t="s">
        <v>41</v>
      </c>
      <c r="C43" s="12">
        <v>1413982</v>
      </c>
      <c r="D43" s="1">
        <v>69</v>
      </c>
      <c r="E43" s="2">
        <v>10.985507246376812</v>
      </c>
      <c r="F43" s="3">
        <f t="shared" si="0"/>
        <v>0.15921024994749003</v>
      </c>
      <c r="G43" s="14">
        <v>135048.44</v>
      </c>
      <c r="H43" s="18">
        <v>2.4856784704306899E-3</v>
      </c>
      <c r="I43" s="19">
        <v>0.1150385686599156</v>
      </c>
      <c r="J43" s="19">
        <v>0.13053733722941691</v>
      </c>
      <c r="K43" s="19">
        <v>0.19458598408196001</v>
      </c>
      <c r="L43" s="19">
        <v>0.1019356347607088</v>
      </c>
      <c r="M43" s="20">
        <v>0.11433835745568099</v>
      </c>
      <c r="N43" s="1">
        <v>62505.889508712004</v>
      </c>
      <c r="O43" s="1">
        <v>15436.646123098</v>
      </c>
      <c r="P43" s="3">
        <v>0.406985924660063</v>
      </c>
      <c r="Q43" s="1">
        <v>26621.209048029701</v>
      </c>
      <c r="R43" s="1">
        <v>8397.5462750017505</v>
      </c>
      <c r="S43" s="3">
        <v>7.6469856051915794E-2</v>
      </c>
      <c r="T43" s="1">
        <v>74065.5620382411</v>
      </c>
      <c r="U43" s="1">
        <v>20314.1563552798</v>
      </c>
      <c r="V43" s="3">
        <v>0.17088506200022199</v>
      </c>
      <c r="W43" s="24">
        <v>62505.889508712004</v>
      </c>
      <c r="X43" s="1">
        <v>28859.574277001098</v>
      </c>
      <c r="Y43" s="3">
        <v>7.92717251705186E-2</v>
      </c>
      <c r="Z43" s="1">
        <v>26621.209048029701</v>
      </c>
      <c r="AA43" s="1">
        <v>9360.8336188142002</v>
      </c>
      <c r="AB43" s="3">
        <v>1.005599788399E-2</v>
      </c>
      <c r="AC43" s="1">
        <v>74065.5620382411</v>
      </c>
      <c r="AD43" s="1">
        <v>36863.1025650093</v>
      </c>
      <c r="AE43" s="3">
        <v>2.9828159564780202E-2</v>
      </c>
      <c r="AF43" s="24">
        <v>44509.641054115702</v>
      </c>
      <c r="AG43" s="25">
        <v>14815.436022460701</v>
      </c>
      <c r="AH43" s="19">
        <v>0.188362318012161</v>
      </c>
      <c r="AI43" s="25">
        <v>19296.5401895221</v>
      </c>
      <c r="AJ43" s="25">
        <v>8188.6637104539004</v>
      </c>
      <c r="AK43" s="19">
        <v>3.1160226933581898E-2</v>
      </c>
      <c r="AL43" s="25">
        <v>49776.460375508701</v>
      </c>
      <c r="AM43" s="25">
        <v>20553.050774269599</v>
      </c>
      <c r="AN43" s="20">
        <v>7.60665695122998E-2</v>
      </c>
      <c r="AO43" s="24">
        <v>29733.755756700401</v>
      </c>
      <c r="AP43" s="25">
        <v>9956.4205217608305</v>
      </c>
      <c r="AQ43" s="19">
        <v>0.13935188147738301</v>
      </c>
      <c r="AR43" s="25">
        <v>23782.959898853798</v>
      </c>
      <c r="AS43" s="25">
        <v>7371.0255628395598</v>
      </c>
      <c r="AT43" s="19">
        <v>3.5253631234343899E-2</v>
      </c>
      <c r="AU43" s="25">
        <v>38937.797480430498</v>
      </c>
      <c r="AV43" s="25">
        <v>14476.3516226623</v>
      </c>
      <c r="AW43" s="20">
        <v>6.4990332923142297E-2</v>
      </c>
    </row>
    <row r="44" spans="1:49" x14ac:dyDescent="0.3">
      <c r="A44" s="10">
        <v>32820</v>
      </c>
      <c r="B44" s="11" t="s">
        <v>42</v>
      </c>
      <c r="C44" s="12">
        <v>1337779</v>
      </c>
      <c r="D44" s="1">
        <v>87</v>
      </c>
      <c r="E44" s="2">
        <v>9.4712643678160919</v>
      </c>
      <c r="F44" s="3">
        <f t="shared" si="0"/>
        <v>0.10886510767604704</v>
      </c>
      <c r="G44" s="14">
        <v>121549.34</v>
      </c>
      <c r="H44" s="18">
        <v>2.1256215080219399E-3</v>
      </c>
      <c r="I44" s="19">
        <v>0.2350261417807169</v>
      </c>
      <c r="J44" s="19">
        <v>4.7655889589420304E-2</v>
      </c>
      <c r="K44" s="19">
        <v>0.21410791173304611</v>
      </c>
      <c r="L44" s="19">
        <v>0.110260008201343</v>
      </c>
      <c r="M44" s="20">
        <v>4.30121994976677E-2</v>
      </c>
      <c r="N44" s="1">
        <v>228841.55499542801</v>
      </c>
      <c r="O44" s="1">
        <v>11184.6719605947</v>
      </c>
      <c r="P44" s="3">
        <v>0.38671351641782797</v>
      </c>
      <c r="Q44" s="1">
        <v>19740.071443094199</v>
      </c>
      <c r="R44" s="1">
        <v>6719.1562338051799</v>
      </c>
      <c r="S44" s="3">
        <v>8.48907031729456E-2</v>
      </c>
      <c r="T44" s="1">
        <v>240829.49333509599</v>
      </c>
      <c r="U44" s="1">
        <v>14332.020000689599</v>
      </c>
      <c r="V44" s="3">
        <v>0.17374656771413099</v>
      </c>
      <c r="W44" s="24">
        <v>73433.914424053204</v>
      </c>
      <c r="X44" s="1">
        <v>28249.971459517499</v>
      </c>
      <c r="Y44" s="3">
        <v>0.10959630438551</v>
      </c>
      <c r="Z44" s="1">
        <v>15627.130500204799</v>
      </c>
      <c r="AA44" s="1">
        <v>6072.2207890626196</v>
      </c>
      <c r="AB44" s="3">
        <v>1.3741432628259199E-2</v>
      </c>
      <c r="AC44" s="1">
        <v>89061.044924257905</v>
      </c>
      <c r="AD44" s="1">
        <v>29648.8238005817</v>
      </c>
      <c r="AE44" s="3">
        <v>4.1960861798990903E-2</v>
      </c>
      <c r="AF44" s="24">
        <v>25312.2227823863</v>
      </c>
      <c r="AG44" s="25">
        <v>6314.0128904061003</v>
      </c>
      <c r="AH44" s="19">
        <v>0.160607455872499</v>
      </c>
      <c r="AI44" s="25">
        <v>11563.1288190209</v>
      </c>
      <c r="AJ44" s="25">
        <v>5086.6148846379901</v>
      </c>
      <c r="AK44" s="19">
        <v>2.28057100612283E-2</v>
      </c>
      <c r="AL44" s="25">
        <v>27818.5133741104</v>
      </c>
      <c r="AM44" s="25">
        <v>10868.4655088246</v>
      </c>
      <c r="AN44" s="20">
        <v>6.3374191706817504E-2</v>
      </c>
      <c r="AO44" s="24">
        <v>228841.55499542801</v>
      </c>
      <c r="AP44" s="25">
        <v>10289.1648372737</v>
      </c>
      <c r="AQ44" s="19">
        <v>0.116509756159819</v>
      </c>
      <c r="AR44" s="25">
        <v>19740.071443094199</v>
      </c>
      <c r="AS44" s="25">
        <v>7524.3825057713802</v>
      </c>
      <c r="AT44" s="19">
        <v>4.8343560483457997E-2</v>
      </c>
      <c r="AU44" s="25">
        <v>240829.49333509599</v>
      </c>
      <c r="AV44" s="25">
        <v>12832.888436757599</v>
      </c>
      <c r="AW44" s="20">
        <v>6.8411514208322297E-2</v>
      </c>
    </row>
    <row r="45" spans="1:49" x14ac:dyDescent="0.3">
      <c r="A45" s="10">
        <v>40060</v>
      </c>
      <c r="B45" s="11" t="s">
        <v>43</v>
      </c>
      <c r="C45" s="12">
        <v>1314434</v>
      </c>
      <c r="D45" s="1">
        <v>76</v>
      </c>
      <c r="E45" s="2">
        <v>12.973684210526315</v>
      </c>
      <c r="F45" s="3">
        <f t="shared" si="0"/>
        <v>0.17070637119113571</v>
      </c>
      <c r="G45" s="14">
        <v>129006.54</v>
      </c>
      <c r="H45" s="18">
        <v>2.2398604289809798E-3</v>
      </c>
      <c r="I45" s="19">
        <v>0.132192655256857</v>
      </c>
      <c r="J45" s="19">
        <v>8.2823344827951798E-2</v>
      </c>
      <c r="K45" s="19">
        <v>0.2226109291256059</v>
      </c>
      <c r="L45" s="19">
        <v>0.1025671314490639</v>
      </c>
      <c r="M45" s="20">
        <v>5.3685471498949699E-2</v>
      </c>
      <c r="N45" s="1">
        <v>67002.032872867596</v>
      </c>
      <c r="O45" s="1">
        <v>17236.583802826699</v>
      </c>
      <c r="P45" s="3">
        <v>0.38060809680666902</v>
      </c>
      <c r="Q45" s="1">
        <v>38901.787085646603</v>
      </c>
      <c r="R45" s="1">
        <v>8089.2791668083601</v>
      </c>
      <c r="S45" s="3">
        <v>7.5483440020571599E-2</v>
      </c>
      <c r="T45" s="1">
        <v>72001.505804993896</v>
      </c>
      <c r="U45" s="1">
        <v>20270.9901850151</v>
      </c>
      <c r="V45" s="3">
        <v>0.16758999136715599</v>
      </c>
      <c r="W45" s="24">
        <v>67002.032872867596</v>
      </c>
      <c r="X45" s="1">
        <v>54084.459216552801</v>
      </c>
      <c r="Y45" s="3">
        <v>8.7038731818045501E-2</v>
      </c>
      <c r="Z45" s="1">
        <v>38901.787085646603</v>
      </c>
      <c r="AA45" s="1">
        <v>16998.4341649569</v>
      </c>
      <c r="AB45" s="3">
        <v>1.1016909179159999E-2</v>
      </c>
      <c r="AC45" s="1">
        <v>72001.505804993896</v>
      </c>
      <c r="AD45" s="1">
        <v>61103.807551855003</v>
      </c>
      <c r="AE45" s="3">
        <v>3.3965260794212103E-2</v>
      </c>
      <c r="AF45" s="24">
        <v>50388.301880192899</v>
      </c>
      <c r="AG45" s="25">
        <v>15885.673542402101</v>
      </c>
      <c r="AH45" s="19">
        <v>0.14249336667714799</v>
      </c>
      <c r="AI45" s="25">
        <v>37616.934944934699</v>
      </c>
      <c r="AJ45" s="25">
        <v>8724.1162699106899</v>
      </c>
      <c r="AK45" s="19">
        <v>3.0861952749244199E-2</v>
      </c>
      <c r="AL45" s="25">
        <v>61998.562494319202</v>
      </c>
      <c r="AM45" s="25">
        <v>19561.481121599601</v>
      </c>
      <c r="AN45" s="20">
        <v>6.4559604938822401E-2</v>
      </c>
      <c r="AO45" s="24">
        <v>24257.6673681721</v>
      </c>
      <c r="AP45" s="25">
        <v>12778.3440610621</v>
      </c>
      <c r="AQ45" s="19">
        <v>0.151075998311475</v>
      </c>
      <c r="AR45" s="25">
        <v>27074.287646414701</v>
      </c>
      <c r="AS45" s="25">
        <v>7196.1743515703702</v>
      </c>
      <c r="AT45" s="19">
        <v>3.3604578092167402E-2</v>
      </c>
      <c r="AU45" s="25">
        <v>46342.023779764502</v>
      </c>
      <c r="AV45" s="25">
        <v>15599.4863006941</v>
      </c>
      <c r="AW45" s="20">
        <v>6.9065125634121496E-2</v>
      </c>
    </row>
    <row r="46" spans="1:49" x14ac:dyDescent="0.3">
      <c r="A46" s="10">
        <v>31140</v>
      </c>
      <c r="B46" s="11" t="s">
        <v>44</v>
      </c>
      <c r="C46" s="12">
        <v>1285439</v>
      </c>
      <c r="D46" s="1">
        <v>81</v>
      </c>
      <c r="E46" s="2">
        <v>10.938271604938272</v>
      </c>
      <c r="F46" s="3">
        <f t="shared" si="0"/>
        <v>0.13504039018442313</v>
      </c>
      <c r="G46" s="14">
        <v>120594.83</v>
      </c>
      <c r="H46" s="18">
        <v>1.1145603356793501E-3</v>
      </c>
      <c r="I46" s="19">
        <v>0.25243800544015182</v>
      </c>
      <c r="J46" s="19">
        <v>6.4864057182586601E-2</v>
      </c>
      <c r="K46" s="19">
        <v>0.2087399216910823</v>
      </c>
      <c r="L46" s="19">
        <v>0.1060570484124758</v>
      </c>
      <c r="M46" s="20">
        <v>2.9707378358928099E-2</v>
      </c>
      <c r="N46" s="1">
        <v>104614.286855577</v>
      </c>
      <c r="O46" s="1">
        <v>11961.1297603604</v>
      </c>
      <c r="P46" s="3">
        <v>0.46025266443502999</v>
      </c>
      <c r="Q46" s="1">
        <v>23242.4649580277</v>
      </c>
      <c r="R46" s="1">
        <v>6588.0449216962297</v>
      </c>
      <c r="S46" s="3">
        <v>7.3510294926480396E-2</v>
      </c>
      <c r="T46" s="1">
        <v>115061.404421182</v>
      </c>
      <c r="U46" s="1">
        <v>14101.4964568543</v>
      </c>
      <c r="V46" s="3">
        <v>0.196465818091654</v>
      </c>
      <c r="W46" s="24">
        <v>104614.286855577</v>
      </c>
      <c r="X46" s="1">
        <v>30039.183191189401</v>
      </c>
      <c r="Y46" s="3">
        <v>0.21080920092628899</v>
      </c>
      <c r="Z46" s="1">
        <v>16016.193062086501</v>
      </c>
      <c r="AA46" s="1">
        <v>4330.4553778057898</v>
      </c>
      <c r="AB46" s="3">
        <v>9.9607993844904406E-3</v>
      </c>
      <c r="AC46" s="1">
        <v>115061.404421182</v>
      </c>
      <c r="AD46" s="1">
        <v>34986.531037084103</v>
      </c>
      <c r="AE46" s="3">
        <v>7.3815763917707403E-2</v>
      </c>
      <c r="AF46" s="24">
        <v>27903.202251339</v>
      </c>
      <c r="AG46" s="25">
        <v>8702.7772202623601</v>
      </c>
      <c r="AH46" s="19">
        <v>0.13703066879328599</v>
      </c>
      <c r="AI46" s="25">
        <v>12566.942143029901</v>
      </c>
      <c r="AJ46" s="25">
        <v>5346.3432281680698</v>
      </c>
      <c r="AK46" s="19">
        <v>2.90966743657225E-2</v>
      </c>
      <c r="AL46" s="25">
        <v>39685.072767163598</v>
      </c>
      <c r="AM46" s="25">
        <v>11428.2712761272</v>
      </c>
      <c r="AN46" s="20">
        <v>6.34117166224374E-2</v>
      </c>
      <c r="AO46" s="24">
        <v>28435.4340439304</v>
      </c>
      <c r="AP46" s="25">
        <v>11627.478353369799</v>
      </c>
      <c r="AQ46" s="19">
        <v>0.112412794715456</v>
      </c>
      <c r="AR46" s="25">
        <v>23242.4649580277</v>
      </c>
      <c r="AS46" s="25">
        <v>8635.8187422219708</v>
      </c>
      <c r="AT46" s="19">
        <v>3.4452821176267398E-2</v>
      </c>
      <c r="AU46" s="25">
        <v>36951.236160474902</v>
      </c>
      <c r="AV46" s="25">
        <v>14113.2869309548</v>
      </c>
      <c r="AW46" s="20">
        <v>5.9238337551509201E-2</v>
      </c>
    </row>
    <row r="47" spans="1:49" x14ac:dyDescent="0.3">
      <c r="A47" s="10">
        <v>35380</v>
      </c>
      <c r="B47" s="11" t="s">
        <v>45</v>
      </c>
      <c r="C47" s="12">
        <v>1271845</v>
      </c>
      <c r="D47" s="1">
        <v>88</v>
      </c>
      <c r="E47" s="2">
        <v>24.363636363636363</v>
      </c>
      <c r="F47" s="3">
        <f t="shared" si="0"/>
        <v>0.27685950413223143</v>
      </c>
      <c r="G47" s="14">
        <v>138000.42000000001</v>
      </c>
      <c r="H47" s="18">
        <v>1.21361857288584E-3</v>
      </c>
      <c r="I47" s="19">
        <v>0.14340413679344249</v>
      </c>
      <c r="J47" s="19">
        <v>7.6850451806139392E-2</v>
      </c>
      <c r="K47" s="19">
        <v>0.22402205132286213</v>
      </c>
      <c r="L47" s="19">
        <v>0.1654138602113979</v>
      </c>
      <c r="M47" s="20">
        <v>3.8781534187508598E-2</v>
      </c>
      <c r="N47" s="1">
        <v>183298.44392366201</v>
      </c>
      <c r="O47" s="1">
        <v>25847.435841059501</v>
      </c>
      <c r="P47" s="3">
        <v>0.40501220318214698</v>
      </c>
      <c r="Q47" s="1">
        <v>50653.0077696218</v>
      </c>
      <c r="R47" s="1">
        <v>10556.818585078599</v>
      </c>
      <c r="S47" s="3">
        <v>6.7971332984758395E-2</v>
      </c>
      <c r="T47" s="1">
        <v>195070.55059930799</v>
      </c>
      <c r="U47" s="1">
        <v>28362.891226239299</v>
      </c>
      <c r="V47" s="3">
        <v>0.16338471840520499</v>
      </c>
      <c r="W47" s="24">
        <v>183298.44392366201</v>
      </c>
      <c r="X47" s="1">
        <v>46413.114604630297</v>
      </c>
      <c r="Y47" s="3">
        <v>0.17726079725293301</v>
      </c>
      <c r="Z47" s="1">
        <v>30994.242388611099</v>
      </c>
      <c r="AA47" s="1">
        <v>8229.3799381901699</v>
      </c>
      <c r="AB47" s="3">
        <v>8.3154786943377499E-3</v>
      </c>
      <c r="AC47" s="1">
        <v>195070.55059930799</v>
      </c>
      <c r="AD47" s="1">
        <v>54272.808929033301</v>
      </c>
      <c r="AE47" s="3">
        <v>5.6142452275230001E-2</v>
      </c>
      <c r="AF47" s="24">
        <v>61324.641805831801</v>
      </c>
      <c r="AG47" s="25">
        <v>11134.8584184306</v>
      </c>
      <c r="AH47" s="19">
        <v>0.13005870886382201</v>
      </c>
      <c r="AI47" s="25">
        <v>50653.0077696218</v>
      </c>
      <c r="AJ47" s="25">
        <v>10136.618916514301</v>
      </c>
      <c r="AK47" s="19">
        <v>3.2176876899307698E-2</v>
      </c>
      <c r="AL47" s="25">
        <v>72629.433692632098</v>
      </c>
      <c r="AM47" s="25">
        <v>16684.218377531499</v>
      </c>
      <c r="AN47" s="20">
        <v>5.98863856998876E-2</v>
      </c>
      <c r="AO47" s="24">
        <v>45677.373053269803</v>
      </c>
      <c r="AP47" s="25">
        <v>20031.991978891001</v>
      </c>
      <c r="AQ47" s="19">
        <v>9.7692697065391798E-2</v>
      </c>
      <c r="AR47" s="25">
        <v>30646.672986776201</v>
      </c>
      <c r="AS47" s="25">
        <v>12185.1180015964</v>
      </c>
      <c r="AT47" s="19">
        <v>2.7478977391112901E-2</v>
      </c>
      <c r="AU47" s="25">
        <v>54466.416794795303</v>
      </c>
      <c r="AV47" s="25">
        <v>23057.302316769401</v>
      </c>
      <c r="AW47" s="20">
        <v>4.7355880430087698E-2</v>
      </c>
    </row>
    <row r="48" spans="1:49" x14ac:dyDescent="0.3">
      <c r="A48" s="10">
        <v>41620</v>
      </c>
      <c r="B48" s="11" t="s">
        <v>46</v>
      </c>
      <c r="C48" s="12">
        <v>1257936</v>
      </c>
      <c r="D48" s="1">
        <v>63</v>
      </c>
      <c r="E48" s="2">
        <v>15.65079365079365</v>
      </c>
      <c r="F48" s="3">
        <f t="shared" si="0"/>
        <v>0.24842529604434366</v>
      </c>
      <c r="G48" s="14">
        <v>118811.61</v>
      </c>
      <c r="H48" s="18">
        <v>5.0808527434505299E-4</v>
      </c>
      <c r="I48" s="19">
        <v>0.17467495839439451</v>
      </c>
      <c r="J48" s="19">
        <v>0.1062486090640733</v>
      </c>
      <c r="K48" s="19">
        <v>0.20834435584444991</v>
      </c>
      <c r="L48" s="19">
        <v>8.9527984581081604E-2</v>
      </c>
      <c r="M48" s="20">
        <v>4.4000464695071899E-2</v>
      </c>
      <c r="N48" s="1">
        <v>132357.04798421601</v>
      </c>
      <c r="O48" s="1">
        <v>15581.310067087599</v>
      </c>
      <c r="P48" s="3">
        <v>0.35273688301783801</v>
      </c>
      <c r="Q48" s="1">
        <v>46624.819300694297</v>
      </c>
      <c r="R48" s="1">
        <v>8611.5921214796199</v>
      </c>
      <c r="S48" s="3">
        <v>6.9265050050241E-2</v>
      </c>
      <c r="T48" s="1">
        <v>141404.25454210801</v>
      </c>
      <c r="U48" s="1">
        <v>17799.944044779098</v>
      </c>
      <c r="V48" s="3">
        <v>0.162422776648978</v>
      </c>
      <c r="W48" s="24">
        <v>132357.04798421601</v>
      </c>
      <c r="X48" s="1">
        <v>55555.573332644199</v>
      </c>
      <c r="Y48" s="3">
        <v>8.2060129663768702E-2</v>
      </c>
      <c r="Z48" s="1">
        <v>17412.7564244856</v>
      </c>
      <c r="AA48" s="1">
        <v>6725.2674946979496</v>
      </c>
      <c r="AB48" s="3">
        <v>9.9106790806527505E-3</v>
      </c>
      <c r="AC48" s="1">
        <v>141404.25454210801</v>
      </c>
      <c r="AD48" s="1">
        <v>46309.667575181003</v>
      </c>
      <c r="AE48" s="3">
        <v>3.36212492678475E-2</v>
      </c>
      <c r="AF48" s="24">
        <v>58237.823338227303</v>
      </c>
      <c r="AG48" s="25">
        <v>12422.951125372399</v>
      </c>
      <c r="AH48" s="19">
        <v>0.16075176006608999</v>
      </c>
      <c r="AI48" s="25">
        <v>17047.7860274876</v>
      </c>
      <c r="AJ48" s="25">
        <v>8583.5394133551599</v>
      </c>
      <c r="AK48" s="19">
        <v>2.8484755981226399E-2</v>
      </c>
      <c r="AL48" s="25">
        <v>70954.564297920704</v>
      </c>
      <c r="AM48" s="25">
        <v>17759.8525467113</v>
      </c>
      <c r="AN48" s="20">
        <v>7.1951837968099203E-2</v>
      </c>
      <c r="AO48" s="24">
        <v>28631.074066005101</v>
      </c>
      <c r="AP48" s="25">
        <v>10173.7994203614</v>
      </c>
      <c r="AQ48" s="19">
        <v>0.10992499328798</v>
      </c>
      <c r="AR48" s="25">
        <v>46624.819300694297</v>
      </c>
      <c r="AS48" s="25">
        <v>8153.4957685360196</v>
      </c>
      <c r="AT48" s="19">
        <v>3.0869614988361899E-2</v>
      </c>
      <c r="AU48" s="25">
        <v>61235.783936935302</v>
      </c>
      <c r="AV48" s="25">
        <v>13281.849196101201</v>
      </c>
      <c r="AW48" s="20">
        <v>5.6849689413030903E-2</v>
      </c>
    </row>
    <row r="49" spans="1:49" x14ac:dyDescent="0.3">
      <c r="A49" s="10">
        <v>25540</v>
      </c>
      <c r="B49" s="11" t="s">
        <v>47</v>
      </c>
      <c r="C49" s="12">
        <v>1213531</v>
      </c>
      <c r="D49" s="1">
        <v>81</v>
      </c>
      <c r="E49" s="2">
        <v>18.271604938271604</v>
      </c>
      <c r="F49" s="3">
        <f t="shared" si="0"/>
        <v>0.22557536960829142</v>
      </c>
      <c r="G49" s="14">
        <v>162129.51999999999</v>
      </c>
      <c r="H49" s="18">
        <v>2.2072430736211801E-3</v>
      </c>
      <c r="I49" s="19">
        <v>0.17810464928925562</v>
      </c>
      <c r="J49" s="19">
        <v>7.84642844293158E-2</v>
      </c>
      <c r="K49" s="19">
        <v>0.2581332448976083</v>
      </c>
      <c r="L49" s="19">
        <v>8.7419965929302498E-2</v>
      </c>
      <c r="M49" s="20">
        <v>4.2262995124042101E-2</v>
      </c>
      <c r="N49" s="1">
        <v>126198.720250094</v>
      </c>
      <c r="O49" s="1">
        <v>13877.892933685</v>
      </c>
      <c r="P49" s="3">
        <v>0.34005998071071603</v>
      </c>
      <c r="Q49" s="1">
        <v>48970.1270732704</v>
      </c>
      <c r="R49" s="1">
        <v>10649.930530530501</v>
      </c>
      <c r="S49" s="3">
        <v>8.66916461136963E-2</v>
      </c>
      <c r="T49" s="1">
        <v>136526.74273182001</v>
      </c>
      <c r="U49" s="1">
        <v>21358.241324760002</v>
      </c>
      <c r="V49" s="3">
        <v>0.16622068844150301</v>
      </c>
      <c r="W49" s="24">
        <v>126198.720250094</v>
      </c>
      <c r="X49" s="1">
        <v>46631.923918123801</v>
      </c>
      <c r="Y49" s="3">
        <v>0.16304219760913699</v>
      </c>
      <c r="Z49" s="1">
        <v>48970.1270732704</v>
      </c>
      <c r="AA49" s="1">
        <v>14682.831182825001</v>
      </c>
      <c r="AB49" s="3">
        <v>2.4206221349104402E-2</v>
      </c>
      <c r="AC49" s="1">
        <v>136526.74273182001</v>
      </c>
      <c r="AD49" s="1">
        <v>48207.333742385301</v>
      </c>
      <c r="AE49" s="3">
        <v>6.7785038134429307E-2</v>
      </c>
      <c r="AF49" s="24">
        <v>18954.530948691001</v>
      </c>
      <c r="AG49" s="25">
        <v>11393.2239436038</v>
      </c>
      <c r="AH49" s="19">
        <v>4.6533831426966203E-2</v>
      </c>
      <c r="AI49" s="25">
        <v>42358.0476945888</v>
      </c>
      <c r="AJ49" s="25">
        <v>11606.239762499499</v>
      </c>
      <c r="AK49" s="19">
        <v>1.9549562392720099E-2</v>
      </c>
      <c r="AL49" s="25">
        <v>57270.137323032803</v>
      </c>
      <c r="AM49" s="25">
        <v>18210.863682744901</v>
      </c>
      <c r="AN49" s="20">
        <v>2.8019575338981601E-2</v>
      </c>
      <c r="AO49" s="24">
        <v>30033.656498285902</v>
      </c>
      <c r="AP49" s="25">
        <v>9997.4615983559997</v>
      </c>
      <c r="AQ49" s="19">
        <v>0.13048395167461299</v>
      </c>
      <c r="AR49" s="25">
        <v>42930.594429495497</v>
      </c>
      <c r="AS49" s="25">
        <v>9823.3256792667999</v>
      </c>
      <c r="AT49" s="19">
        <v>4.2935862371871802E-2</v>
      </c>
      <c r="AU49" s="25">
        <v>43942.801061851802</v>
      </c>
      <c r="AV49" s="25">
        <v>16029.393990843901</v>
      </c>
      <c r="AW49" s="20">
        <v>7.0416074968091796E-2</v>
      </c>
    </row>
    <row r="50" spans="1:49" x14ac:dyDescent="0.3">
      <c r="A50" s="10">
        <v>15380</v>
      </c>
      <c r="B50" s="11" t="s">
        <v>48</v>
      </c>
      <c r="C50" s="12">
        <v>1166902</v>
      </c>
      <c r="D50" s="1">
        <v>96</v>
      </c>
      <c r="E50" s="2">
        <v>10.479166666666666</v>
      </c>
      <c r="F50" s="3">
        <f t="shared" si="0"/>
        <v>0.1091579861111111</v>
      </c>
      <c r="G50" s="14">
        <v>123822.58</v>
      </c>
      <c r="H50" s="18">
        <v>2.5624050919771401E-3</v>
      </c>
      <c r="I50" s="19">
        <v>0.1668239916775367</v>
      </c>
      <c r="J50" s="19">
        <v>6.82481250368034E-2</v>
      </c>
      <c r="K50" s="19">
        <v>0.26385991709655948</v>
      </c>
      <c r="L50" s="19">
        <v>0.1133150491335824</v>
      </c>
      <c r="M50" s="20">
        <v>4.6783521379844401E-2</v>
      </c>
      <c r="N50" s="1">
        <v>58207.863402099902</v>
      </c>
      <c r="O50" s="1">
        <v>15257.6932637425</v>
      </c>
      <c r="P50" s="3">
        <v>0.35021463692792498</v>
      </c>
      <c r="Q50" s="1">
        <v>28066.275676988102</v>
      </c>
      <c r="R50" s="1">
        <v>9415.5203170098903</v>
      </c>
      <c r="S50" s="3">
        <v>9.4612915223386398E-2</v>
      </c>
      <c r="T50" s="1">
        <v>62060.2788471639</v>
      </c>
      <c r="U50" s="1">
        <v>17960.7093357091</v>
      </c>
      <c r="V50" s="3">
        <v>0.169036671141684</v>
      </c>
      <c r="W50" s="24">
        <v>58207.863402099902</v>
      </c>
      <c r="X50" s="1">
        <v>39257.7866951408</v>
      </c>
      <c r="Y50" s="3">
        <v>8.9490946727102505E-2</v>
      </c>
      <c r="Z50" s="1">
        <v>19501.622635210198</v>
      </c>
      <c r="AA50" s="1">
        <v>9952.1162522039995</v>
      </c>
      <c r="AB50" s="3">
        <v>1.30302287595702E-2</v>
      </c>
      <c r="AC50" s="1">
        <v>62060.2788471639</v>
      </c>
      <c r="AD50" s="1">
        <v>45964.814738157598</v>
      </c>
      <c r="AE50" s="3">
        <v>3.5293356618823601E-2</v>
      </c>
      <c r="AF50" s="24">
        <v>58205.716988874898</v>
      </c>
      <c r="AG50" s="25">
        <v>11929.6321988575</v>
      </c>
      <c r="AH50" s="19">
        <v>0.119450752115876</v>
      </c>
      <c r="AI50" s="25">
        <v>25751.221237463498</v>
      </c>
      <c r="AJ50" s="25">
        <v>8576.2636446836805</v>
      </c>
      <c r="AK50" s="19">
        <v>3.2492874294499499E-2</v>
      </c>
      <c r="AL50" s="25">
        <v>60407.180100258003</v>
      </c>
      <c r="AM50" s="25">
        <v>15590.451966304199</v>
      </c>
      <c r="AN50" s="20">
        <v>5.7812468509253E-2</v>
      </c>
      <c r="AO50" s="24">
        <v>40497.218452319998</v>
      </c>
      <c r="AP50" s="25">
        <v>12110.3642875241</v>
      </c>
      <c r="AQ50" s="19">
        <v>0.14127293808494701</v>
      </c>
      <c r="AR50" s="25">
        <v>28066.275676988102</v>
      </c>
      <c r="AS50" s="25">
        <v>9646.0321493511001</v>
      </c>
      <c r="AT50" s="19">
        <v>4.9089812169316703E-2</v>
      </c>
      <c r="AU50" s="25">
        <v>54845.767693384398</v>
      </c>
      <c r="AV50" s="25">
        <v>16862.674315579799</v>
      </c>
      <c r="AW50" s="20">
        <v>7.5930846013607806E-2</v>
      </c>
    </row>
    <row r="51" spans="1:49" x14ac:dyDescent="0.3">
      <c r="A51" s="10">
        <v>13820</v>
      </c>
      <c r="B51" s="11" t="s">
        <v>49</v>
      </c>
      <c r="C51" s="12">
        <v>1115289</v>
      </c>
      <c r="D51" s="1">
        <v>79</v>
      </c>
      <c r="E51" s="2">
        <v>13.240506329113924</v>
      </c>
      <c r="F51" s="3">
        <f t="shared" si="0"/>
        <v>0.16760134593815093</v>
      </c>
      <c r="G51" s="14">
        <v>127070.45</v>
      </c>
      <c r="H51" s="18">
        <v>1.2905789702517599E-3</v>
      </c>
      <c r="I51" s="19">
        <v>0.1591740294590388</v>
      </c>
      <c r="J51" s="19">
        <v>7.3814821591228791E-2</v>
      </c>
      <c r="K51" s="19">
        <v>0.22444466741032321</v>
      </c>
      <c r="L51" s="19">
        <v>0.10397423563689881</v>
      </c>
      <c r="M51" s="20">
        <v>4.2205473550016803E-2</v>
      </c>
      <c r="N51" s="1">
        <v>47370.884301330101</v>
      </c>
      <c r="O51" s="1">
        <v>15760.435317643</v>
      </c>
      <c r="P51" s="3">
        <v>0.41811330739944702</v>
      </c>
      <c r="Q51" s="1">
        <v>31985.048193413699</v>
      </c>
      <c r="R51" s="1">
        <v>5660.9272462947702</v>
      </c>
      <c r="S51" s="3">
        <v>7.8600255180495807E-2</v>
      </c>
      <c r="T51" s="1">
        <v>53104.911562013804</v>
      </c>
      <c r="U51" s="1">
        <v>19563.807178979801</v>
      </c>
      <c r="V51" s="3">
        <v>0.175059589821773</v>
      </c>
      <c r="W51" s="24">
        <v>47370.884301330101</v>
      </c>
      <c r="X51" s="1">
        <v>20597.893534257801</v>
      </c>
      <c r="Y51" s="3">
        <v>0.12384780499878199</v>
      </c>
      <c r="Z51" s="1">
        <v>18558.917471203102</v>
      </c>
      <c r="AA51" s="1">
        <v>6218.0903728363301</v>
      </c>
      <c r="AB51" s="3">
        <v>1.37282802932693E-2</v>
      </c>
      <c r="AC51" s="1">
        <v>53104.911562013804</v>
      </c>
      <c r="AD51" s="1">
        <v>31740.782920870199</v>
      </c>
      <c r="AE51" s="3">
        <v>4.5014429720176503E-2</v>
      </c>
      <c r="AF51" s="24">
        <v>24106.3337796368</v>
      </c>
      <c r="AG51" s="25">
        <v>14030.197932114899</v>
      </c>
      <c r="AH51" s="19">
        <v>0.19446928275240999</v>
      </c>
      <c r="AI51" s="25">
        <v>14462.054476921499</v>
      </c>
      <c r="AJ51" s="25">
        <v>4214.4479566485998</v>
      </c>
      <c r="AK51" s="19">
        <v>2.6493581484261002E-2</v>
      </c>
      <c r="AL51" s="25">
        <v>33175.239480751603</v>
      </c>
      <c r="AM51" s="25">
        <v>19019.848471563299</v>
      </c>
      <c r="AN51" s="20">
        <v>7.4217297183351003E-2</v>
      </c>
      <c r="AO51" s="24">
        <v>31707.141714607798</v>
      </c>
      <c r="AP51" s="25">
        <v>12210.622212611101</v>
      </c>
      <c r="AQ51" s="19">
        <v>9.9796219648255399E-2</v>
      </c>
      <c r="AR51" s="25">
        <v>31985.048193413699</v>
      </c>
      <c r="AS51" s="25">
        <v>6397.3958797241203</v>
      </c>
      <c r="AT51" s="19">
        <v>3.8378393402965498E-2</v>
      </c>
      <c r="AU51" s="25">
        <v>40954.491517426803</v>
      </c>
      <c r="AV51" s="25">
        <v>15756.421015346101</v>
      </c>
      <c r="AW51" s="20">
        <v>5.5827862918245402E-2</v>
      </c>
    </row>
    <row r="52" spans="1:49" x14ac:dyDescent="0.3">
      <c r="A52" s="10">
        <v>40380</v>
      </c>
      <c r="B52" s="11" t="s">
        <v>50</v>
      </c>
      <c r="C52" s="12">
        <v>1090135</v>
      </c>
      <c r="D52" s="1">
        <v>80</v>
      </c>
      <c r="E52" s="2">
        <v>13.9</v>
      </c>
      <c r="F52" s="3">
        <f t="shared" si="0"/>
        <v>0.17375000000000002</v>
      </c>
      <c r="G52" s="14">
        <v>125979.23</v>
      </c>
      <c r="H52" s="18">
        <v>7.9447045503228397E-3</v>
      </c>
      <c r="I52" s="19">
        <v>0.1718228831971606</v>
      </c>
      <c r="J52" s="19">
        <v>7.2196594143027704E-2</v>
      </c>
      <c r="K52" s="19">
        <v>0.311230071299611</v>
      </c>
      <c r="L52" s="19">
        <v>8.9828330120260702E-2</v>
      </c>
      <c r="M52" s="20">
        <v>4.3231127023470699E-2</v>
      </c>
      <c r="N52" s="1">
        <v>322469.07306592498</v>
      </c>
      <c r="O52" s="1">
        <v>16095.789540870601</v>
      </c>
      <c r="P52" s="3">
        <v>0.378874063789153</v>
      </c>
      <c r="Q52" s="1">
        <v>27071.5678114617</v>
      </c>
      <c r="R52" s="1">
        <v>12184.1624569047</v>
      </c>
      <c r="S52" s="3">
        <v>8.4206084567507694E-2</v>
      </c>
      <c r="T52" s="1">
        <v>331575.86783382</v>
      </c>
      <c r="U52" s="1">
        <v>22400.706803167501</v>
      </c>
      <c r="V52" s="3">
        <v>0.17031109835960001</v>
      </c>
      <c r="W52" s="24">
        <v>322469.07306592498</v>
      </c>
      <c r="X52" s="1">
        <v>48386.095995494303</v>
      </c>
      <c r="Y52" s="3">
        <v>0.122862618142223</v>
      </c>
      <c r="Z52" s="1">
        <v>18729.365772650701</v>
      </c>
      <c r="AA52" s="1">
        <v>8902.4259481365898</v>
      </c>
      <c r="AB52" s="3">
        <v>9.4648827897462207E-3</v>
      </c>
      <c r="AC52" s="1">
        <v>331575.86783382</v>
      </c>
      <c r="AD52" s="1">
        <v>48708.120690154399</v>
      </c>
      <c r="AE52" s="3">
        <v>4.2600867202808701E-2</v>
      </c>
      <c r="AF52" s="24">
        <v>72872.286755487294</v>
      </c>
      <c r="AG52" s="25">
        <v>12078.0494915199</v>
      </c>
      <c r="AH52" s="19">
        <v>8.2505336691466993E-2</v>
      </c>
      <c r="AI52" s="25">
        <v>20599.562206134698</v>
      </c>
      <c r="AJ52" s="25">
        <v>12335.0226178587</v>
      </c>
      <c r="AK52" s="19">
        <v>3.02512991510226E-2</v>
      </c>
      <c r="AL52" s="25">
        <v>87598.732528791807</v>
      </c>
      <c r="AM52" s="25">
        <v>21966.3629254671</v>
      </c>
      <c r="AN52" s="20">
        <v>4.5520466282779899E-2</v>
      </c>
      <c r="AO52" s="24">
        <v>35084.674225418501</v>
      </c>
      <c r="AP52" s="25">
        <v>14311.333581795499</v>
      </c>
      <c r="AQ52" s="19">
        <v>0.17350610895546301</v>
      </c>
      <c r="AR52" s="25">
        <v>27071.5678114617</v>
      </c>
      <c r="AS52" s="25">
        <v>10549.639845882</v>
      </c>
      <c r="AT52" s="19">
        <v>4.4489902626738902E-2</v>
      </c>
      <c r="AU52" s="25">
        <v>41270.414563329301</v>
      </c>
      <c r="AV52" s="25">
        <v>17302.550341187802</v>
      </c>
      <c r="AW52" s="20">
        <v>8.2189764874011695E-2</v>
      </c>
    </row>
    <row r="53" spans="1:49" x14ac:dyDescent="0.3">
      <c r="A53" s="10">
        <v>24340</v>
      </c>
      <c r="B53" s="11" t="s">
        <v>51</v>
      </c>
      <c r="C53" s="12">
        <v>1087592</v>
      </c>
      <c r="D53" s="1">
        <v>65</v>
      </c>
      <c r="E53" s="2">
        <v>11.907692307692308</v>
      </c>
      <c r="F53" s="3">
        <f t="shared" si="0"/>
        <v>0.18319526627218935</v>
      </c>
      <c r="G53" s="14">
        <v>108237.16</v>
      </c>
      <c r="H53" s="18">
        <v>1.1656289677555101E-2</v>
      </c>
      <c r="I53" s="19">
        <v>0.27889544476205319</v>
      </c>
      <c r="J53" s="19">
        <v>5.04596655373062E-2</v>
      </c>
      <c r="K53" s="19">
        <v>0.20729421989258617</v>
      </c>
      <c r="L53" s="19">
        <v>8.2242448109396293E-2</v>
      </c>
      <c r="M53" s="20">
        <v>2.0403174883386201E-2</v>
      </c>
      <c r="N53" s="1">
        <v>103628.248244374</v>
      </c>
      <c r="O53" s="1">
        <v>12835.8470675356</v>
      </c>
      <c r="P53" s="3">
        <v>0.39821865477853002</v>
      </c>
      <c r="Q53" s="1">
        <v>17725.6476052408</v>
      </c>
      <c r="R53" s="1">
        <v>5834.0207572756699</v>
      </c>
      <c r="S53" s="3">
        <v>8.3866008576745699E-2</v>
      </c>
      <c r="T53" s="1">
        <v>107851.56467341501</v>
      </c>
      <c r="U53" s="1">
        <v>15529.878996047801</v>
      </c>
      <c r="V53" s="3">
        <v>0.188984462219077</v>
      </c>
      <c r="W53" s="24">
        <v>103628.248244374</v>
      </c>
      <c r="X53" s="1">
        <v>54218.897738173102</v>
      </c>
      <c r="Y53" s="3">
        <v>8.1354148386362707E-2</v>
      </c>
      <c r="Z53" s="1">
        <v>16937.073955171702</v>
      </c>
      <c r="AA53" s="1">
        <v>9078.8553376883792</v>
      </c>
      <c r="AB53" s="3">
        <v>1.06354221068195E-2</v>
      </c>
      <c r="AC53" s="1">
        <v>107851.56467341501</v>
      </c>
      <c r="AD53" s="1">
        <v>55587.0013212794</v>
      </c>
      <c r="AE53" s="3">
        <v>3.4283523180188603E-2</v>
      </c>
      <c r="AF53" s="24">
        <v>35140.633581529997</v>
      </c>
      <c r="AG53" s="25">
        <v>9661.0540634901408</v>
      </c>
      <c r="AH53" s="19">
        <v>0.13290747195035801</v>
      </c>
      <c r="AI53" s="25">
        <v>16749.5346313925</v>
      </c>
      <c r="AJ53" s="25">
        <v>5244.2479760291699</v>
      </c>
      <c r="AK53" s="19">
        <v>2.5858042354118101E-2</v>
      </c>
      <c r="AL53" s="25">
        <v>40030.833639379198</v>
      </c>
      <c r="AM53" s="25">
        <v>12992.3407887221</v>
      </c>
      <c r="AN53" s="20">
        <v>6.1655006809213E-2</v>
      </c>
      <c r="AO53" s="24">
        <v>58627.716964546402</v>
      </c>
      <c r="AP53" s="25">
        <v>17513.296279234499</v>
      </c>
      <c r="AQ53" s="19">
        <v>0.18395703444181</v>
      </c>
      <c r="AR53" s="25">
        <v>17725.6476052408</v>
      </c>
      <c r="AS53" s="25">
        <v>5853.3771751492504</v>
      </c>
      <c r="AT53" s="19">
        <v>4.7372544115808102E-2</v>
      </c>
      <c r="AU53" s="25">
        <v>66267.904409668801</v>
      </c>
      <c r="AV53" s="25">
        <v>20001.549597210102</v>
      </c>
      <c r="AW53" s="20">
        <v>9.3045932229674999E-2</v>
      </c>
    </row>
    <row r="54" spans="1:49" x14ac:dyDescent="0.3">
      <c r="A54" s="10">
        <v>46060</v>
      </c>
      <c r="B54" s="11" t="s">
        <v>52</v>
      </c>
      <c r="C54" s="12">
        <v>1043433</v>
      </c>
      <c r="D54" s="1">
        <v>65</v>
      </c>
      <c r="E54" s="2">
        <v>10</v>
      </c>
      <c r="F54" s="3">
        <f t="shared" si="0"/>
        <v>0.15384615384615385</v>
      </c>
      <c r="G54" s="14">
        <v>105699.2</v>
      </c>
      <c r="H54" s="18">
        <v>1.61834872624794E-3</v>
      </c>
      <c r="I54" s="19">
        <v>0.11986662574290589</v>
      </c>
      <c r="J54" s="19">
        <v>7.2875917296799597E-2</v>
      </c>
      <c r="K54" s="19">
        <v>0.27871313373699103</v>
      </c>
      <c r="L54" s="19">
        <v>0.13461592120315841</v>
      </c>
      <c r="M54" s="20">
        <v>5.3731967967856203E-2</v>
      </c>
      <c r="N54" s="1">
        <v>30416.394809546699</v>
      </c>
      <c r="O54" s="1">
        <v>12136.9943013909</v>
      </c>
      <c r="P54" s="3">
        <v>0.41530679465613701</v>
      </c>
      <c r="Q54" s="1">
        <v>24697.857149392901</v>
      </c>
      <c r="R54" s="1">
        <v>6983.0064593463603</v>
      </c>
      <c r="S54" s="3">
        <v>8.2568789754588895E-2</v>
      </c>
      <c r="T54" s="1">
        <v>39909.219410699799</v>
      </c>
      <c r="U54" s="1">
        <v>17765.981057487101</v>
      </c>
      <c r="V54" s="3">
        <v>0.15785964091597199</v>
      </c>
      <c r="W54" s="24">
        <v>30416.394809546699</v>
      </c>
      <c r="X54" s="1">
        <v>13019.648380976299</v>
      </c>
      <c r="Y54" s="3">
        <v>7.3032670070275904E-2</v>
      </c>
      <c r="Z54" s="1">
        <v>14805.761846915901</v>
      </c>
      <c r="AA54" s="1">
        <v>5341.6120727715497</v>
      </c>
      <c r="AB54" s="3">
        <v>9.2866528085655698E-3</v>
      </c>
      <c r="AC54" s="1">
        <v>33715.765180998897</v>
      </c>
      <c r="AD54" s="1">
        <v>18107.767036347999</v>
      </c>
      <c r="AE54" s="3">
        <v>2.3710889977392999E-2</v>
      </c>
      <c r="AF54" s="24">
        <v>19919.575615039201</v>
      </c>
      <c r="AG54" s="25">
        <v>16819.516372293401</v>
      </c>
      <c r="AH54" s="19">
        <v>0.17887815686928499</v>
      </c>
      <c r="AI54" s="25">
        <v>24697.857149392901</v>
      </c>
      <c r="AJ54" s="25">
        <v>6947.2962314766701</v>
      </c>
      <c r="AK54" s="19">
        <v>3.4941390582816499E-2</v>
      </c>
      <c r="AL54" s="25">
        <v>39909.219410699799</v>
      </c>
      <c r="AM54" s="25">
        <v>20812.1879493831</v>
      </c>
      <c r="AN54" s="20">
        <v>6.7510924232367098E-2</v>
      </c>
      <c r="AO54" s="24">
        <v>22093.8768067317</v>
      </c>
      <c r="AP54" s="25">
        <v>4613.8543745397801</v>
      </c>
      <c r="AQ54" s="19">
        <v>0.163395967716576</v>
      </c>
      <c r="AR54" s="25">
        <v>14425.7286480438</v>
      </c>
      <c r="AS54" s="25">
        <v>7001.6325129691904</v>
      </c>
      <c r="AT54" s="19">
        <v>3.83407463632068E-2</v>
      </c>
      <c r="AU54" s="25">
        <v>31048.898354124602</v>
      </c>
      <c r="AV54" s="25">
        <v>12133.575930310601</v>
      </c>
      <c r="AW54" s="20">
        <v>6.6637826706212003E-2</v>
      </c>
    </row>
    <row r="55" spans="1:49" x14ac:dyDescent="0.3">
      <c r="A55" s="10">
        <v>46520</v>
      </c>
      <c r="B55" s="11" t="s">
        <v>53</v>
      </c>
      <c r="C55" s="12">
        <v>1016508</v>
      </c>
      <c r="D55" s="1">
        <v>69</v>
      </c>
      <c r="E55" s="2">
        <v>31.884057971014492</v>
      </c>
      <c r="F55" s="3">
        <f t="shared" si="0"/>
        <v>0.46208779668136946</v>
      </c>
      <c r="G55" s="14">
        <v>132572.60999999999</v>
      </c>
      <c r="H55" s="18">
        <v>4.6411267969761801E-3</v>
      </c>
      <c r="I55" s="19">
        <v>0.1213802566913514</v>
      </c>
      <c r="J55" s="19">
        <v>7.6890569339727002E-2</v>
      </c>
      <c r="K55" s="19">
        <v>0.16024938288177448</v>
      </c>
      <c r="L55" s="19">
        <v>0.18644552331376979</v>
      </c>
      <c r="M55" s="20">
        <v>2.3419419150676302E-2</v>
      </c>
      <c r="N55" s="1">
        <v>440684.50134994002</v>
      </c>
      <c r="O55" s="1">
        <v>63407.676955013303</v>
      </c>
      <c r="P55" s="3">
        <v>0.46914049367644001</v>
      </c>
      <c r="Q55" s="1">
        <v>199098.95628598501</v>
      </c>
      <c r="R55" s="1">
        <v>23432.6371866628</v>
      </c>
      <c r="S55" s="3">
        <v>7.2800214066195204E-2</v>
      </c>
      <c r="T55" s="1">
        <v>493978.08084793598</v>
      </c>
      <c r="U55" s="1">
        <v>85909.6455843812</v>
      </c>
      <c r="V55" s="3">
        <v>0.18285824753814101</v>
      </c>
      <c r="W55" s="24">
        <v>354884.94224807399</v>
      </c>
      <c r="X55" s="1">
        <v>84450.034443891898</v>
      </c>
      <c r="Y55" s="3">
        <v>0.22282610176638101</v>
      </c>
      <c r="Z55" s="1">
        <v>96317.350005460001</v>
      </c>
      <c r="AA55" s="1">
        <v>17564.125572842699</v>
      </c>
      <c r="AB55" s="3">
        <v>8.4150837966843403E-3</v>
      </c>
      <c r="AC55" s="1">
        <v>371067.503077548</v>
      </c>
      <c r="AD55" s="1">
        <v>100577.076310376</v>
      </c>
      <c r="AE55" s="3">
        <v>6.7953960379373304E-2</v>
      </c>
      <c r="AF55" s="24">
        <v>440684.50134994002</v>
      </c>
      <c r="AG55" s="25">
        <v>50125.182396744203</v>
      </c>
      <c r="AH55" s="19">
        <v>0.17351677360788101</v>
      </c>
      <c r="AI55" s="25">
        <v>129923.00219532099</v>
      </c>
      <c r="AJ55" s="25">
        <v>26614.6707032021</v>
      </c>
      <c r="AK55" s="19">
        <v>2.87503885852349E-2</v>
      </c>
      <c r="AL55" s="25">
        <v>493978.08084793598</v>
      </c>
      <c r="AM55" s="25">
        <v>79659.824606016904</v>
      </c>
      <c r="AN55" s="20">
        <v>6.8949945552048905E-2</v>
      </c>
      <c r="AO55" s="24">
        <v>146446.650429695</v>
      </c>
      <c r="AP55" s="25">
        <v>4907.2062987661502</v>
      </c>
      <c r="AQ55" s="19">
        <v>7.2797618302178096E-2</v>
      </c>
      <c r="AR55" s="25">
        <v>199098.95628598501</v>
      </c>
      <c r="AS55" s="25">
        <v>15790.9428894872</v>
      </c>
      <c r="AT55" s="19">
        <v>3.5634741684276001E-2</v>
      </c>
      <c r="AU55" s="25">
        <v>323427.42747398198</v>
      </c>
      <c r="AV55" s="25">
        <v>19865.529224222901</v>
      </c>
      <c r="AW55" s="20">
        <v>4.59543416067189E-2</v>
      </c>
    </row>
    <row r="56" spans="1:49" x14ac:dyDescent="0.3">
      <c r="A56" s="10">
        <v>46140</v>
      </c>
      <c r="B56" s="11" t="s">
        <v>54</v>
      </c>
      <c r="C56" s="12">
        <v>1015331</v>
      </c>
      <c r="D56" s="1">
        <v>69</v>
      </c>
      <c r="E56" s="2">
        <v>9.3333333333333339</v>
      </c>
      <c r="F56" s="3">
        <f t="shared" si="0"/>
        <v>0.13526570048309181</v>
      </c>
      <c r="G56" s="14">
        <v>130235.71</v>
      </c>
      <c r="H56" s="18">
        <v>1.42386559422955E-3</v>
      </c>
      <c r="I56" s="19">
        <v>0.1960783438523824</v>
      </c>
      <c r="J56" s="19">
        <v>7.09812621073211E-2</v>
      </c>
      <c r="K56" s="19">
        <v>0.21409314491291609</v>
      </c>
      <c r="L56" s="19">
        <v>0.1151701943420313</v>
      </c>
      <c r="M56" s="20">
        <v>3.30479650773529E-2</v>
      </c>
      <c r="N56" s="1">
        <v>42936.541135155603</v>
      </c>
      <c r="O56" s="1">
        <v>10045.8568820364</v>
      </c>
      <c r="P56" s="3">
        <v>0.35039979709094299</v>
      </c>
      <c r="Q56" s="1">
        <v>16320.7242547389</v>
      </c>
      <c r="R56" s="1">
        <v>6128.5878477934702</v>
      </c>
      <c r="S56" s="3">
        <v>7.9516926007380806E-2</v>
      </c>
      <c r="T56" s="1">
        <v>50152.474538770897</v>
      </c>
      <c r="U56" s="1">
        <v>14389.0815097757</v>
      </c>
      <c r="V56" s="3">
        <v>0.155670544766946</v>
      </c>
      <c r="W56" s="24">
        <v>42936.541135155603</v>
      </c>
      <c r="X56" s="1">
        <v>25919.4289519411</v>
      </c>
      <c r="Y56" s="3">
        <v>0.16191298195265399</v>
      </c>
      <c r="Z56" s="1">
        <v>10502.124907528199</v>
      </c>
      <c r="AA56" s="1">
        <v>4383.6122237918999</v>
      </c>
      <c r="AB56" s="3">
        <v>1.1326355641657701E-2</v>
      </c>
      <c r="AC56" s="1">
        <v>50152.474538770897</v>
      </c>
      <c r="AD56" s="1">
        <v>31473.721203458299</v>
      </c>
      <c r="AE56" s="3">
        <v>5.3660950237855602E-2</v>
      </c>
      <c r="AF56" s="24">
        <v>22782.935530393701</v>
      </c>
      <c r="AG56" s="25">
        <v>7639.0076492186699</v>
      </c>
      <c r="AH56" s="19">
        <v>8.5819545192715299E-2</v>
      </c>
      <c r="AI56" s="25">
        <v>14077.256760558201</v>
      </c>
      <c r="AJ56" s="25">
        <v>5832.0253676196699</v>
      </c>
      <c r="AK56" s="19">
        <v>2.5033215769044801E-2</v>
      </c>
      <c r="AL56" s="25">
        <v>31421.508946790102</v>
      </c>
      <c r="AM56" s="25">
        <v>13981.0917019928</v>
      </c>
      <c r="AN56" s="20">
        <v>4.2122147742508498E-2</v>
      </c>
      <c r="AO56" s="24">
        <v>21378.1744604825</v>
      </c>
      <c r="AP56" s="25">
        <v>6403.16905425804</v>
      </c>
      <c r="AQ56" s="19">
        <v>0.102667269945573</v>
      </c>
      <c r="AR56" s="25">
        <v>16320.7242547389</v>
      </c>
      <c r="AS56" s="25">
        <v>7457.4170480905404</v>
      </c>
      <c r="AT56" s="19">
        <v>4.3157354596678299E-2</v>
      </c>
      <c r="AU56" s="25">
        <v>30296.788992446</v>
      </c>
      <c r="AV56" s="25">
        <v>12074.669977720199</v>
      </c>
      <c r="AW56" s="20">
        <v>5.9887446786581797E-2</v>
      </c>
    </row>
    <row r="57" spans="1:49" x14ac:dyDescent="0.3">
      <c r="A57" s="10">
        <v>23420</v>
      </c>
      <c r="B57" s="11" t="s">
        <v>55</v>
      </c>
      <c r="C57" s="12">
        <v>1008654</v>
      </c>
      <c r="D57" s="1">
        <v>58</v>
      </c>
      <c r="E57" s="2">
        <v>7.1724137931034484</v>
      </c>
      <c r="F57" s="3">
        <f t="shared" si="0"/>
        <v>0.12366230677764566</v>
      </c>
      <c r="G57" s="14">
        <v>106371.68</v>
      </c>
      <c r="H57" s="18">
        <v>0.104214779081818</v>
      </c>
      <c r="I57" s="19">
        <v>0.1360728695954086</v>
      </c>
      <c r="J57" s="19">
        <v>4.2239851020290098E-2</v>
      </c>
      <c r="K57" s="19">
        <v>0.29044730737060298</v>
      </c>
      <c r="L57" s="19">
        <v>9.2260104264754603E-2</v>
      </c>
      <c r="M57" s="20">
        <v>6.0307323257563397E-2</v>
      </c>
      <c r="N57" s="1">
        <v>49296.121566946698</v>
      </c>
      <c r="O57" s="1">
        <v>10555.434405472701</v>
      </c>
      <c r="P57" s="3">
        <v>0.32476433002254101</v>
      </c>
      <c r="Q57" s="1">
        <v>23591.379782180298</v>
      </c>
      <c r="R57" s="1">
        <v>7757.4148226259103</v>
      </c>
      <c r="S57" s="3">
        <v>8.25724182921002E-2</v>
      </c>
      <c r="T57" s="1">
        <v>61641.187855474898</v>
      </c>
      <c r="U57" s="1">
        <v>16822.0895292895</v>
      </c>
      <c r="V57" s="3">
        <v>0.14087623140959299</v>
      </c>
      <c r="W57" s="24">
        <v>49296.121566946698</v>
      </c>
      <c r="X57" s="1">
        <v>17139.083272376101</v>
      </c>
      <c r="Y57" s="3">
        <v>7.9806328102770996E-2</v>
      </c>
      <c r="Z57" s="1">
        <v>13759.412662815599</v>
      </c>
      <c r="AA57" s="1">
        <v>8622.1648432445909</v>
      </c>
      <c r="AB57" s="3">
        <v>1.0558625653593799E-2</v>
      </c>
      <c r="AC57" s="1">
        <v>61641.187855474898</v>
      </c>
      <c r="AD57" s="1">
        <v>27531.904489931501</v>
      </c>
      <c r="AE57" s="3">
        <v>2.72288978916949E-2</v>
      </c>
      <c r="AF57" s="24">
        <v>16635.7947848275</v>
      </c>
      <c r="AG57" s="25">
        <v>11218.1515503665</v>
      </c>
      <c r="AH57" s="19">
        <v>0.12724714219427199</v>
      </c>
      <c r="AI57" s="25">
        <v>23591.379782180298</v>
      </c>
      <c r="AJ57" s="25">
        <v>6783.2987504602397</v>
      </c>
      <c r="AK57" s="19">
        <v>3.13625881620457E-2</v>
      </c>
      <c r="AL57" s="25">
        <v>26562.8279590807</v>
      </c>
      <c r="AM57" s="25">
        <v>16911.437549439201</v>
      </c>
      <c r="AN57" s="20">
        <v>5.4445254627684202E-2</v>
      </c>
      <c r="AO57" s="24">
        <v>23797.516894225399</v>
      </c>
      <c r="AP57" s="25">
        <v>5905.3559292787204</v>
      </c>
      <c r="AQ57" s="19">
        <v>0.117710859725498</v>
      </c>
      <c r="AR57" s="25">
        <v>20228.816075900901</v>
      </c>
      <c r="AS57" s="25">
        <v>8521.7469013208702</v>
      </c>
      <c r="AT57" s="19">
        <v>4.0651204476460701E-2</v>
      </c>
      <c r="AU57" s="25">
        <v>37395.523522292897</v>
      </c>
      <c r="AV57" s="25">
        <v>12750.443505167101</v>
      </c>
      <c r="AW57" s="20">
        <v>5.9202078890214303E-2</v>
      </c>
    </row>
    <row r="58" spans="1:49" x14ac:dyDescent="0.3">
      <c r="A58" s="10">
        <v>49340</v>
      </c>
      <c r="B58" s="11" t="s">
        <v>56</v>
      </c>
      <c r="C58" s="12">
        <v>978529</v>
      </c>
      <c r="D58" s="1">
        <v>63</v>
      </c>
      <c r="E58" s="2">
        <v>14.698412698412698</v>
      </c>
      <c r="F58" s="3">
        <f t="shared" si="0"/>
        <v>0.23330813807004283</v>
      </c>
      <c r="G58" s="14">
        <v>129965.62</v>
      </c>
      <c r="H58" s="18">
        <v>2.5116805962422202E-3</v>
      </c>
      <c r="I58" s="19">
        <v>0.17629434846236411</v>
      </c>
      <c r="J58" s="19">
        <v>5.9257721495628898E-2</v>
      </c>
      <c r="K58" s="19">
        <v>0.33556052765796002</v>
      </c>
      <c r="L58" s="19">
        <v>9.42444070255294E-2</v>
      </c>
      <c r="M58" s="20">
        <v>3.8964367453745402E-2</v>
      </c>
      <c r="N58" s="1">
        <v>94301.344187773997</v>
      </c>
      <c r="O58" s="1">
        <v>9355.4744710628092</v>
      </c>
      <c r="P58" s="3">
        <v>0.28758267922492398</v>
      </c>
      <c r="Q58" s="1">
        <v>49330.8427318787</v>
      </c>
      <c r="R58" s="1">
        <v>9859.6358126583491</v>
      </c>
      <c r="S58" s="3">
        <v>8.7743950358139602E-2</v>
      </c>
      <c r="T58" s="1">
        <v>105119.541239567</v>
      </c>
      <c r="U58" s="1">
        <v>16927.864693138901</v>
      </c>
      <c r="V58" s="3">
        <v>0.138656551290502</v>
      </c>
      <c r="W58" s="24">
        <v>94301.344187773997</v>
      </c>
      <c r="X58" s="1">
        <v>38572.312527997703</v>
      </c>
      <c r="Y58" s="3">
        <v>9.1876181531738196E-2</v>
      </c>
      <c r="Z58" s="1">
        <v>30308.4036404324</v>
      </c>
      <c r="AA58" s="1">
        <v>12191.435415801299</v>
      </c>
      <c r="AB58" s="3">
        <v>1.13026798388193E-2</v>
      </c>
      <c r="AC58" s="1">
        <v>103379.00701235799</v>
      </c>
      <c r="AD58" s="1">
        <v>41404.3621096731</v>
      </c>
      <c r="AE58" s="3">
        <v>3.1830265060546897E-2</v>
      </c>
      <c r="AF58" s="24">
        <v>55788.698507688197</v>
      </c>
      <c r="AG58" s="25">
        <v>9546.3218760654308</v>
      </c>
      <c r="AH58" s="19">
        <v>7.6605789339548702E-2</v>
      </c>
      <c r="AI58" s="25">
        <v>49330.8427318787</v>
      </c>
      <c r="AJ58" s="25">
        <v>12039.7469248941</v>
      </c>
      <c r="AK58" s="19">
        <v>2.5712063720135001E-2</v>
      </c>
      <c r="AL58" s="25">
        <v>105119.541239567</v>
      </c>
      <c r="AM58" s="25">
        <v>17167.1625803932</v>
      </c>
      <c r="AN58" s="20">
        <v>3.8678178732554198E-2</v>
      </c>
      <c r="AO58" s="24">
        <v>19826.462249667002</v>
      </c>
      <c r="AP58" s="25">
        <v>6569.2638676004499</v>
      </c>
      <c r="AQ58" s="19">
        <v>0.11910070835363699</v>
      </c>
      <c r="AR58" s="25">
        <v>35698.109597667601</v>
      </c>
      <c r="AS58" s="25">
        <v>8038.1545922896103</v>
      </c>
      <c r="AT58" s="19">
        <v>5.07292067991853E-2</v>
      </c>
      <c r="AU58" s="25">
        <v>39920.488092446903</v>
      </c>
      <c r="AV58" s="25">
        <v>11361.485582785501</v>
      </c>
      <c r="AW58" s="20">
        <v>6.81481074974013E-2</v>
      </c>
    </row>
    <row r="59" spans="1:49" x14ac:dyDescent="0.3">
      <c r="A59" s="10">
        <v>36540</v>
      </c>
      <c r="B59" s="11" t="s">
        <v>57</v>
      </c>
      <c r="C59" s="12">
        <v>967604</v>
      </c>
      <c r="D59" s="1">
        <v>76</v>
      </c>
      <c r="E59" s="2">
        <v>12.289473684210526</v>
      </c>
      <c r="F59" s="3">
        <f t="shared" si="0"/>
        <v>0.16170360110803322</v>
      </c>
      <c r="G59" s="14">
        <v>127165.33</v>
      </c>
      <c r="H59" s="18">
        <v>3.2317399515649102E-3</v>
      </c>
      <c r="I59" s="19">
        <v>0.15703877472762962</v>
      </c>
      <c r="J59" s="19">
        <v>8.3621271246742096E-2</v>
      </c>
      <c r="K59" s="19">
        <v>0.23684798723708811</v>
      </c>
      <c r="L59" s="19">
        <v>0.1045947713892586</v>
      </c>
      <c r="M59" s="20">
        <v>2.43754395966067E-2</v>
      </c>
      <c r="N59" s="1">
        <v>68682.898092048301</v>
      </c>
      <c r="O59" s="1">
        <v>12795.512549610001</v>
      </c>
      <c r="P59" s="3">
        <v>0.49017295695410701</v>
      </c>
      <c r="Q59" s="1">
        <v>20522.182628701801</v>
      </c>
      <c r="R59" s="1">
        <v>6496.3517349850399</v>
      </c>
      <c r="S59" s="3">
        <v>8.9388840889454799E-2</v>
      </c>
      <c r="T59" s="1">
        <v>77365.859532536502</v>
      </c>
      <c r="U59" s="1">
        <v>17017.830534008499</v>
      </c>
      <c r="V59" s="3">
        <v>0.21445581881496401</v>
      </c>
      <c r="W59" s="24">
        <v>68682.898092048301</v>
      </c>
      <c r="X59" s="1">
        <v>20439.696645739001</v>
      </c>
      <c r="Y59" s="3">
        <v>7.7630642087789303E-2</v>
      </c>
      <c r="Z59" s="1">
        <v>14538.719557729401</v>
      </c>
      <c r="AA59" s="1">
        <v>6459.4516705566102</v>
      </c>
      <c r="AB59" s="3">
        <v>1.0999334438468599E-2</v>
      </c>
      <c r="AC59" s="1">
        <v>77365.859532536502</v>
      </c>
      <c r="AD59" s="1">
        <v>23372.888309385198</v>
      </c>
      <c r="AE59" s="3">
        <v>3.1792015457746098E-2</v>
      </c>
      <c r="AF59" s="24">
        <v>26986.496921018599</v>
      </c>
      <c r="AG59" s="25">
        <v>8659.3288555090003</v>
      </c>
      <c r="AH59" s="19">
        <v>0.25814254725316799</v>
      </c>
      <c r="AI59" s="25">
        <v>14914.336631777</v>
      </c>
      <c r="AJ59" s="25">
        <v>6166.7681057279096</v>
      </c>
      <c r="AK59" s="19">
        <v>3.7818157014646497E-2</v>
      </c>
      <c r="AL59" s="25">
        <v>36182.981391683599</v>
      </c>
      <c r="AM59" s="25">
        <v>12336.985531538599</v>
      </c>
      <c r="AN59" s="20">
        <v>0.106571644355865</v>
      </c>
      <c r="AO59" s="24">
        <v>32328.8672424904</v>
      </c>
      <c r="AP59" s="25">
        <v>14051.5199124459</v>
      </c>
      <c r="AQ59" s="19">
        <v>0.15439976761315</v>
      </c>
      <c r="AR59" s="25">
        <v>20522.182628701801</v>
      </c>
      <c r="AS59" s="25">
        <v>6322.63302562236</v>
      </c>
      <c r="AT59" s="19">
        <v>4.05713494363397E-2</v>
      </c>
      <c r="AU59" s="25">
        <v>34295.370797715099</v>
      </c>
      <c r="AV59" s="25">
        <v>16786.346135531701</v>
      </c>
      <c r="AW59" s="20">
        <v>7.6092159001353202E-2</v>
      </c>
    </row>
    <row r="60" spans="1:49" x14ac:dyDescent="0.3">
      <c r="A60" s="10">
        <v>14860</v>
      </c>
      <c r="B60" s="11" t="s">
        <v>58</v>
      </c>
      <c r="C60" s="12">
        <v>957419</v>
      </c>
      <c r="D60" s="1">
        <v>59</v>
      </c>
      <c r="E60" s="2">
        <v>9.1864406779661021</v>
      </c>
      <c r="F60" s="3">
        <f t="shared" si="0"/>
        <v>0.15570238437230682</v>
      </c>
      <c r="G60" s="14">
        <v>223921.3</v>
      </c>
      <c r="H60" s="18">
        <v>9.3205156727515397E-4</v>
      </c>
      <c r="I60" s="19">
        <v>0.13410535929651179</v>
      </c>
      <c r="J60" s="19">
        <v>0.11867732983618851</v>
      </c>
      <c r="K60" s="19">
        <v>0.2443309953982877</v>
      </c>
      <c r="L60" s="19">
        <v>0.1037855813027645</v>
      </c>
      <c r="M60" s="20">
        <v>2.08283081390583E-2</v>
      </c>
      <c r="N60" s="1">
        <v>86982.215656009197</v>
      </c>
      <c r="O60" s="1">
        <v>18377.360113288902</v>
      </c>
      <c r="P60" s="3">
        <v>0.32759216043502198</v>
      </c>
      <c r="Q60" s="1">
        <v>93928.383037020802</v>
      </c>
      <c r="R60" s="1">
        <v>12519.5632644213</v>
      </c>
      <c r="S60" s="3">
        <v>8.7967754974572293E-2</v>
      </c>
      <c r="T60" s="1">
        <v>105734.868631633</v>
      </c>
      <c r="U60" s="1">
        <v>24834.413532507799</v>
      </c>
      <c r="V60" s="3">
        <v>0.15693016202302701</v>
      </c>
      <c r="W60" s="24">
        <v>86982.215656009197</v>
      </c>
      <c r="X60" s="1">
        <v>36120.7585938517</v>
      </c>
      <c r="Y60" s="3">
        <v>8.6912376431538999E-2</v>
      </c>
      <c r="Z60" s="1">
        <v>28624.4615897517</v>
      </c>
      <c r="AA60" s="1">
        <v>10133.2984625969</v>
      </c>
      <c r="AB60" s="3">
        <v>1.4610113231511001E-2</v>
      </c>
      <c r="AC60" s="1">
        <v>102402.709764545</v>
      </c>
      <c r="AD60" s="1">
        <v>46436.124761295003</v>
      </c>
      <c r="AE60" s="3">
        <v>3.5418252935577099E-2</v>
      </c>
      <c r="AF60" s="24">
        <v>45115.898428567998</v>
      </c>
      <c r="AG60" s="25">
        <v>17930.149497855698</v>
      </c>
      <c r="AH60" s="19">
        <v>8.5811449163360295E-2</v>
      </c>
      <c r="AI60" s="25">
        <v>93928.383037020802</v>
      </c>
      <c r="AJ60" s="25">
        <v>15016.7922146577</v>
      </c>
      <c r="AK60" s="19">
        <v>2.7984612797531699E-2</v>
      </c>
      <c r="AL60" s="25">
        <v>105734.868631633</v>
      </c>
      <c r="AM60" s="25">
        <v>21845.3872385717</v>
      </c>
      <c r="AN60" s="20">
        <v>4.4626815081233701E-2</v>
      </c>
      <c r="AO60" s="24">
        <v>50061.721628776701</v>
      </c>
      <c r="AP60" s="25">
        <v>17587.6623304356</v>
      </c>
      <c r="AQ60" s="19">
        <v>0.154868334840122</v>
      </c>
      <c r="AR60" s="25">
        <v>66708.3235730085</v>
      </c>
      <c r="AS60" s="25">
        <v>11618.659626692701</v>
      </c>
      <c r="AT60" s="19">
        <v>4.5373028945529602E-2</v>
      </c>
      <c r="AU60" s="25">
        <v>80502.727705284895</v>
      </c>
      <c r="AV60" s="25">
        <v>25101.3481631627</v>
      </c>
      <c r="AW60" s="20">
        <v>7.6885094006215807E-2</v>
      </c>
    </row>
    <row r="61" spans="1:49" x14ac:dyDescent="0.3">
      <c r="A61" s="10">
        <v>24860</v>
      </c>
      <c r="B61" s="11" t="s">
        <v>59</v>
      </c>
      <c r="C61" s="12">
        <v>928195</v>
      </c>
      <c r="D61" s="1">
        <v>52</v>
      </c>
      <c r="E61" s="2">
        <v>5.1923076923076925</v>
      </c>
      <c r="F61" s="3">
        <f t="shared" si="0"/>
        <v>9.985207100591717E-2</v>
      </c>
      <c r="G61" s="14">
        <v>105163.68</v>
      </c>
      <c r="H61" s="18">
        <v>9.2351968385558699E-4</v>
      </c>
      <c r="I61" s="19">
        <v>0.21622292381081909</v>
      </c>
      <c r="J61" s="19">
        <v>7.2614419793389298E-2</v>
      </c>
      <c r="K61" s="19">
        <v>0.22881810957668458</v>
      </c>
      <c r="L61" s="19">
        <v>0.1115048598135302</v>
      </c>
      <c r="M61" s="20">
        <v>2.4643896059887999E-2</v>
      </c>
      <c r="N61" s="1">
        <v>56715.578895523598</v>
      </c>
      <c r="O61" s="1">
        <v>10107.8635352655</v>
      </c>
      <c r="P61" s="3">
        <v>0.33098658883576998</v>
      </c>
      <c r="Q61" s="1">
        <v>13330.935453297699</v>
      </c>
      <c r="R61" s="1">
        <v>5117.4016520052201</v>
      </c>
      <c r="S61" s="3">
        <v>8.1683266985924305E-2</v>
      </c>
      <c r="T61" s="1">
        <v>59364.987524874603</v>
      </c>
      <c r="U61" s="1">
        <v>13489.898716665601</v>
      </c>
      <c r="V61" s="3">
        <v>0.151319263087699</v>
      </c>
      <c r="W61" s="24">
        <v>56715.578895523598</v>
      </c>
      <c r="X61" s="1">
        <v>34967.850384951897</v>
      </c>
      <c r="Y61" s="3">
        <v>7.7560012051515706E-2</v>
      </c>
      <c r="Z61" s="1">
        <v>9198.0756048789808</v>
      </c>
      <c r="AA61" s="1">
        <v>5392.9468463763596</v>
      </c>
      <c r="AB61" s="3">
        <v>1.24036436309181E-2</v>
      </c>
      <c r="AC61" s="1">
        <v>59364.987524874603</v>
      </c>
      <c r="AD61" s="1">
        <v>21301.9587673856</v>
      </c>
      <c r="AE61" s="3">
        <v>3.0603275243028201E-2</v>
      </c>
      <c r="AF61" s="24">
        <v>15748.285373988499</v>
      </c>
      <c r="AG61" s="25">
        <v>10013.700940016</v>
      </c>
      <c r="AH61" s="19">
        <v>0.10838748447487299</v>
      </c>
      <c r="AI61" s="25">
        <v>10225.104660651899</v>
      </c>
      <c r="AJ61" s="25">
        <v>4874.7440163274196</v>
      </c>
      <c r="AK61" s="19">
        <v>3.0976249602723601E-2</v>
      </c>
      <c r="AL61" s="25">
        <v>23577.362728226901</v>
      </c>
      <c r="AM61" s="25">
        <v>13335.0478517716</v>
      </c>
      <c r="AN61" s="20">
        <v>5.2598939624628797E-2</v>
      </c>
      <c r="AO61" s="24">
        <v>32158.122216276799</v>
      </c>
      <c r="AP61" s="25">
        <v>8802.2480447031794</v>
      </c>
      <c r="AQ61" s="19">
        <v>0.145039092309382</v>
      </c>
      <c r="AR61" s="25">
        <v>13330.935453297699</v>
      </c>
      <c r="AS61" s="25">
        <v>5058.4826183336099</v>
      </c>
      <c r="AT61" s="19">
        <v>3.8303373752282703E-2</v>
      </c>
      <c r="AU61" s="25">
        <v>43726.727217281797</v>
      </c>
      <c r="AV61" s="25">
        <v>10614.0597042923</v>
      </c>
      <c r="AW61" s="20">
        <v>6.8117048220041707E-2</v>
      </c>
    </row>
    <row r="62" spans="1:49" x14ac:dyDescent="0.3">
      <c r="A62" s="10">
        <v>10740</v>
      </c>
      <c r="B62" s="11" t="s">
        <v>60</v>
      </c>
      <c r="C62" s="12">
        <v>916528</v>
      </c>
      <c r="D62" s="1">
        <v>56</v>
      </c>
      <c r="E62" s="2">
        <v>10.857142857142858</v>
      </c>
      <c r="F62" s="3">
        <f t="shared" si="0"/>
        <v>0.19387755102040818</v>
      </c>
      <c r="G62" s="14">
        <v>108691.59</v>
      </c>
      <c r="H62" s="18">
        <v>1.5083676696473699E-3</v>
      </c>
      <c r="I62" s="19">
        <v>0.1015005744366875</v>
      </c>
      <c r="J62" s="19">
        <v>0.11261473021587259</v>
      </c>
      <c r="K62" s="19">
        <v>0.26540231936668668</v>
      </c>
      <c r="L62" s="19">
        <v>0.1261824974043505</v>
      </c>
      <c r="M62" s="20">
        <v>5.1118580324349301E-2</v>
      </c>
      <c r="N62" s="1">
        <v>157827.81910162</v>
      </c>
      <c r="O62" s="1">
        <v>13210.823888275499</v>
      </c>
      <c r="P62" s="3">
        <v>0.440268911812986</v>
      </c>
      <c r="Q62" s="1">
        <v>26094.2898034848</v>
      </c>
      <c r="R62" s="1">
        <v>7593.7917304066304</v>
      </c>
      <c r="S62" s="3">
        <v>7.8546427386833803E-2</v>
      </c>
      <c r="T62" s="1">
        <v>163633.741109603</v>
      </c>
      <c r="U62" s="1">
        <v>14284.6098945918</v>
      </c>
      <c r="V62" s="3">
        <v>0.17474763699074</v>
      </c>
      <c r="W62" s="24">
        <v>38206.187513349403</v>
      </c>
      <c r="X62" s="1">
        <v>12693.610665402301</v>
      </c>
      <c r="Y62" s="3">
        <v>0.21107569626145101</v>
      </c>
      <c r="Z62" s="1">
        <v>10445.345772644399</v>
      </c>
      <c r="AA62" s="1">
        <v>5913.2956904857901</v>
      </c>
      <c r="AB62" s="3">
        <v>1.9049063421957599E-2</v>
      </c>
      <c r="AC62" s="1">
        <v>47967.658498903002</v>
      </c>
      <c r="AD62" s="1">
        <v>14233.3102928114</v>
      </c>
      <c r="AE62" s="3">
        <v>7.0119138274039206E-2</v>
      </c>
      <c r="AF62" s="24">
        <v>62845.240136189503</v>
      </c>
      <c r="AG62" s="25">
        <v>8240.1777022497208</v>
      </c>
      <c r="AH62" s="19">
        <v>0.120353807883939</v>
      </c>
      <c r="AI62" s="25">
        <v>16087.820925472701</v>
      </c>
      <c r="AJ62" s="25">
        <v>6096.6944961982999</v>
      </c>
      <c r="AK62" s="19">
        <v>2.43953267112407E-2</v>
      </c>
      <c r="AL62" s="25">
        <v>74980.441488077093</v>
      </c>
      <c r="AM62" s="25">
        <v>15000.6794705262</v>
      </c>
      <c r="AN62" s="20">
        <v>4.99157805343204E-2</v>
      </c>
      <c r="AO62" s="24">
        <v>157827.81910162</v>
      </c>
      <c r="AP62" s="25">
        <v>8755.4130982229508</v>
      </c>
      <c r="AQ62" s="19">
        <v>0.10883940766759601</v>
      </c>
      <c r="AR62" s="25">
        <v>26094.2898034848</v>
      </c>
      <c r="AS62" s="25">
        <v>8708.6617430844308</v>
      </c>
      <c r="AT62" s="19">
        <v>3.5102037253635497E-2</v>
      </c>
      <c r="AU62" s="25">
        <v>163633.741109603</v>
      </c>
      <c r="AV62" s="25">
        <v>13772.057304035699</v>
      </c>
      <c r="AW62" s="20">
        <v>5.4712718182380701E-2</v>
      </c>
    </row>
    <row r="63" spans="1:49" x14ac:dyDescent="0.3">
      <c r="A63" s="10">
        <v>12540</v>
      </c>
      <c r="B63" s="11" t="s">
        <v>61</v>
      </c>
      <c r="C63" s="12">
        <v>909235</v>
      </c>
      <c r="D63" s="1">
        <v>46</v>
      </c>
      <c r="E63" s="2">
        <v>3.2173913043478262</v>
      </c>
      <c r="F63" s="3">
        <f t="shared" si="0"/>
        <v>6.9943289224952743E-2</v>
      </c>
      <c r="G63" s="14">
        <v>125076.74</v>
      </c>
      <c r="H63" s="18">
        <v>0.162791811489094</v>
      </c>
      <c r="I63" s="19">
        <v>0.10928391581597749</v>
      </c>
      <c r="J63" s="19">
        <v>3.7962861599934353E-2</v>
      </c>
      <c r="K63" s="19">
        <v>0.240513560852787</v>
      </c>
      <c r="L63" s="19">
        <v>8.7765811872246052E-2</v>
      </c>
      <c r="M63" s="20">
        <v>6.5974027751170006E-2</v>
      </c>
      <c r="N63" s="1">
        <v>17323.4961566821</v>
      </c>
      <c r="O63" s="1">
        <v>9333.1708991451706</v>
      </c>
      <c r="P63" s="3">
        <v>0.35207073505156899</v>
      </c>
      <c r="Q63" s="1">
        <v>21619.5124233979</v>
      </c>
      <c r="R63" s="1">
        <v>8943.6605323650092</v>
      </c>
      <c r="S63" s="3">
        <v>7.2906344344421406E-2</v>
      </c>
      <c r="T63" s="1">
        <v>32235.325889089101</v>
      </c>
      <c r="U63" s="1">
        <v>12664.9015193383</v>
      </c>
      <c r="V63" s="3">
        <v>0.13061782504866601</v>
      </c>
      <c r="W63" s="24">
        <v>17323.4961566821</v>
      </c>
      <c r="X63" s="1">
        <v>10785.557107181099</v>
      </c>
      <c r="Y63" s="3">
        <v>0.13255078255830999</v>
      </c>
      <c r="Z63" s="1">
        <v>13195.6352773994</v>
      </c>
      <c r="AA63" s="1">
        <v>3883.72735343968</v>
      </c>
      <c r="AB63" s="3">
        <v>1.25248148168515E-2</v>
      </c>
      <c r="AC63" s="1">
        <v>19988.6546213861</v>
      </c>
      <c r="AD63" s="1">
        <v>13694.651770664201</v>
      </c>
      <c r="AE63" s="3">
        <v>3.7337708408950197E-2</v>
      </c>
      <c r="AF63" s="24">
        <v>13126.998839338399</v>
      </c>
      <c r="AG63" s="25">
        <v>5201.2804882109704</v>
      </c>
      <c r="AH63" s="19">
        <v>0.125326936551416</v>
      </c>
      <c r="AI63" s="25">
        <v>21619.5124233979</v>
      </c>
      <c r="AJ63" s="25">
        <v>5594.2341488246602</v>
      </c>
      <c r="AK63" s="19">
        <v>2.38684168559283E-2</v>
      </c>
      <c r="AL63" s="25">
        <v>32235.325889089101</v>
      </c>
      <c r="AM63" s="25">
        <v>7540.2412407375896</v>
      </c>
      <c r="AN63" s="20">
        <v>4.4842873472172799E-2</v>
      </c>
      <c r="AO63" s="24">
        <v>13993.9922736098</v>
      </c>
      <c r="AP63" s="25">
        <v>8609.5412352110307</v>
      </c>
      <c r="AQ63" s="19">
        <v>9.41930159418434E-2</v>
      </c>
      <c r="AR63" s="25">
        <v>18280.1449660986</v>
      </c>
      <c r="AS63" s="25">
        <v>11801.8296300194</v>
      </c>
      <c r="AT63" s="19">
        <v>3.65131126716415E-2</v>
      </c>
      <c r="AU63" s="25">
        <v>29670.505645897301</v>
      </c>
      <c r="AV63" s="25">
        <v>14213.758733897101</v>
      </c>
      <c r="AW63" s="20">
        <v>4.8437243167543498E-2</v>
      </c>
    </row>
    <row r="64" spans="1:49" x14ac:dyDescent="0.3">
      <c r="A64" s="10">
        <v>10580</v>
      </c>
      <c r="B64" s="11" t="s">
        <v>62</v>
      </c>
      <c r="C64" s="12">
        <v>899262</v>
      </c>
      <c r="D64" s="1">
        <v>68</v>
      </c>
      <c r="E64" s="2">
        <v>11.617647058823529</v>
      </c>
      <c r="F64" s="3">
        <f t="shared" si="0"/>
        <v>0.17084775086505188</v>
      </c>
      <c r="G64" s="14">
        <v>144816.25</v>
      </c>
      <c r="H64" s="18">
        <v>2.42023669914918E-3</v>
      </c>
      <c r="I64" s="19">
        <v>0.121905122320963</v>
      </c>
      <c r="J64" s="19">
        <v>8.6972305891516194E-2</v>
      </c>
      <c r="K64" s="19">
        <v>0.27141854473367499</v>
      </c>
      <c r="L64" s="19">
        <v>8.9383741729941193E-2</v>
      </c>
      <c r="M64" s="20">
        <v>0.13097440929722901</v>
      </c>
      <c r="N64" s="1">
        <v>136453.43056836299</v>
      </c>
      <c r="O64" s="1">
        <v>11880.486320376</v>
      </c>
      <c r="P64" s="3">
        <v>0.36358563237428598</v>
      </c>
      <c r="Q64" s="1">
        <v>42604.089972478199</v>
      </c>
      <c r="R64" s="1">
        <v>10804.889568069701</v>
      </c>
      <c r="S64" s="3">
        <v>9.9324779652648507E-2</v>
      </c>
      <c r="T64" s="1">
        <v>151360.003643267</v>
      </c>
      <c r="U64" s="1">
        <v>20052.0803178477</v>
      </c>
      <c r="V64" s="3">
        <v>0.17467177085337399</v>
      </c>
      <c r="W64" s="24">
        <v>136453.43056836299</v>
      </c>
      <c r="X64" s="1">
        <v>24050.6131134026</v>
      </c>
      <c r="Y64" s="3">
        <v>0.12408848515708</v>
      </c>
      <c r="Z64" s="1">
        <v>42604.089972478199</v>
      </c>
      <c r="AA64" s="1">
        <v>11255.310286670099</v>
      </c>
      <c r="AB64" s="3">
        <v>1.7305301458306901E-2</v>
      </c>
      <c r="AC64" s="1">
        <v>151360.003643267</v>
      </c>
      <c r="AD64" s="1">
        <v>28674.222047392701</v>
      </c>
      <c r="AE64" s="3">
        <v>4.7751701368368801E-2</v>
      </c>
      <c r="AF64" s="24">
        <v>29022.596476549399</v>
      </c>
      <c r="AG64" s="25">
        <v>10840.762978217101</v>
      </c>
      <c r="AH64" s="19">
        <v>9.3922592148415807E-2</v>
      </c>
      <c r="AI64" s="25">
        <v>41589.798630676698</v>
      </c>
      <c r="AJ64" s="25">
        <v>13473.3482500031</v>
      </c>
      <c r="AK64" s="19">
        <v>3.5384570903696601E-2</v>
      </c>
      <c r="AL64" s="25">
        <v>56448.437760840701</v>
      </c>
      <c r="AM64" s="25">
        <v>15549.488837966799</v>
      </c>
      <c r="AN64" s="20">
        <v>5.20751390533414E-2</v>
      </c>
      <c r="AO64" s="24">
        <v>57344.411691512702</v>
      </c>
      <c r="AP64" s="25">
        <v>9449.3371623727708</v>
      </c>
      <c r="AQ64" s="19">
        <v>0.14557455506879</v>
      </c>
      <c r="AR64" s="25">
        <v>30397.999424854701</v>
      </c>
      <c r="AS64" s="25">
        <v>8653.7136145080804</v>
      </c>
      <c r="AT64" s="19">
        <v>4.6634907290644997E-2</v>
      </c>
      <c r="AU64" s="25">
        <v>68404.906528154694</v>
      </c>
      <c r="AV64" s="25">
        <v>15432.6106493732</v>
      </c>
      <c r="AW64" s="20">
        <v>7.4844930431664E-2</v>
      </c>
    </row>
    <row r="65" spans="1:49" x14ac:dyDescent="0.3">
      <c r="A65" s="10">
        <v>28940</v>
      </c>
      <c r="B65" s="11" t="s">
        <v>63</v>
      </c>
      <c r="C65" s="12">
        <v>879773</v>
      </c>
      <c r="D65" s="1">
        <v>49</v>
      </c>
      <c r="E65" s="2">
        <v>5.6734693877551017</v>
      </c>
      <c r="F65" s="3">
        <f t="shared" si="0"/>
        <v>0.11578508954602248</v>
      </c>
      <c r="G65" s="14">
        <v>117627.8</v>
      </c>
      <c r="H65" s="18">
        <v>2.24899229318078E-3</v>
      </c>
      <c r="I65" s="19">
        <v>0.17836729796722739</v>
      </c>
      <c r="J65" s="19">
        <v>8.2354983394216902E-2</v>
      </c>
      <c r="K65" s="19">
        <v>0.23464060796822311</v>
      </c>
      <c r="L65" s="19">
        <v>0.1117858938914712</v>
      </c>
      <c r="M65" s="20">
        <v>3.2517212066443597E-2</v>
      </c>
      <c r="N65" s="1">
        <v>49241.214103989798</v>
      </c>
      <c r="O65" s="1">
        <v>8101.3455965923404</v>
      </c>
      <c r="P65" s="3">
        <v>0.40812319664617103</v>
      </c>
      <c r="Q65" s="1">
        <v>63806.584392597098</v>
      </c>
      <c r="R65" s="1">
        <v>4628.3729901346596</v>
      </c>
      <c r="S65" s="3">
        <v>8.1048179473568793E-2</v>
      </c>
      <c r="T65" s="1">
        <v>66275.291526834495</v>
      </c>
      <c r="U65" s="1">
        <v>10881.799655623599</v>
      </c>
      <c r="V65" s="3">
        <v>0.17249502982369899</v>
      </c>
      <c r="W65" s="24">
        <v>49241.214103989798</v>
      </c>
      <c r="X65" s="1">
        <v>20869.2461830627</v>
      </c>
      <c r="Y65" s="3">
        <v>7.8851720858252303E-2</v>
      </c>
      <c r="Z65" s="1">
        <v>32075.1778160266</v>
      </c>
      <c r="AA65" s="1">
        <v>7111.9185107182902</v>
      </c>
      <c r="AB65" s="3">
        <v>1.23122669143063E-2</v>
      </c>
      <c r="AC65" s="1">
        <v>64884.366892500198</v>
      </c>
      <c r="AD65" s="1">
        <v>35482.109686178403</v>
      </c>
      <c r="AE65" s="3">
        <v>3.0916021917643501E-2</v>
      </c>
      <c r="AF65" s="24">
        <v>30798.3507127675</v>
      </c>
      <c r="AG65" s="25">
        <v>8190.4375494542601</v>
      </c>
      <c r="AH65" s="19">
        <v>0.18355948273942299</v>
      </c>
      <c r="AI65" s="25">
        <v>8361.1637574908691</v>
      </c>
      <c r="AJ65" s="25">
        <v>4354.2922406949301</v>
      </c>
      <c r="AK65" s="19">
        <v>3.6163874090248301E-2</v>
      </c>
      <c r="AL65" s="25">
        <v>35024.2618038656</v>
      </c>
      <c r="AM65" s="25">
        <v>10890.6424719389</v>
      </c>
      <c r="AN65" s="20">
        <v>7.7374188112167203E-2</v>
      </c>
      <c r="AO65" s="24">
        <v>9323.3909623079398</v>
      </c>
      <c r="AP65" s="25">
        <v>7324.8328102611804</v>
      </c>
      <c r="AQ65" s="19">
        <v>0.145711993048495</v>
      </c>
      <c r="AR65" s="25">
        <v>63806.584392597098</v>
      </c>
      <c r="AS65" s="25">
        <v>4979.7995630670803</v>
      </c>
      <c r="AT65" s="19">
        <v>3.25720384690142E-2</v>
      </c>
      <c r="AU65" s="25">
        <v>66275.291526834495</v>
      </c>
      <c r="AV65" s="25">
        <v>7832.9702428987703</v>
      </c>
      <c r="AW65" s="20">
        <v>6.4204819793888201E-2</v>
      </c>
    </row>
    <row r="66" spans="1:49" x14ac:dyDescent="0.3">
      <c r="A66" s="10">
        <v>32580</v>
      </c>
      <c r="B66" s="11" t="s">
        <v>64</v>
      </c>
      <c r="C66" s="12">
        <v>870781</v>
      </c>
      <c r="D66" s="1">
        <v>61</v>
      </c>
      <c r="E66" s="2">
        <v>8.6229508196721305</v>
      </c>
      <c r="F66" s="3">
        <f t="shared" si="0"/>
        <v>0.14135984950282182</v>
      </c>
      <c r="G66" s="14">
        <v>78098.991999999998</v>
      </c>
      <c r="H66" s="18">
        <v>1.2312959821069501E-2</v>
      </c>
      <c r="I66" s="19">
        <v>8.9718008326088505E-2</v>
      </c>
      <c r="J66" s="19">
        <v>3.4380541310650402E-2</v>
      </c>
      <c r="K66" s="19">
        <v>0.43013017651767294</v>
      </c>
      <c r="L66" s="19">
        <v>0.102980770335533</v>
      </c>
      <c r="M66" s="20">
        <v>4.2369603266094E-2</v>
      </c>
      <c r="N66" s="1">
        <v>28191.2944847365</v>
      </c>
      <c r="O66" s="1">
        <v>8672.6224581572897</v>
      </c>
      <c r="P66" s="3">
        <v>0.395037010712323</v>
      </c>
      <c r="Q66" s="1">
        <v>16532.514091962501</v>
      </c>
      <c r="R66" s="1">
        <v>7038.9353827894602</v>
      </c>
      <c r="S66" s="3">
        <v>9.6516805029048594E-2</v>
      </c>
      <c r="T66" s="1">
        <v>33871.274113479398</v>
      </c>
      <c r="U66" s="1">
        <v>11208.659553174601</v>
      </c>
      <c r="V66" s="3">
        <v>0.154899871095769</v>
      </c>
      <c r="W66" s="24">
        <v>13001.7581859192</v>
      </c>
      <c r="X66" s="1">
        <v>9160.6920011230595</v>
      </c>
      <c r="Y66" s="3">
        <v>7.33145314461493E-2</v>
      </c>
      <c r="Z66" s="1">
        <v>6485.3818944928298</v>
      </c>
      <c r="AA66" s="1">
        <v>4475.6945778531399</v>
      </c>
      <c r="AB66" s="3">
        <v>9.79006202478005E-3</v>
      </c>
      <c r="AC66" s="1">
        <v>17322.9057166028</v>
      </c>
      <c r="AD66" s="1">
        <v>10657.0462970424</v>
      </c>
      <c r="AE66" s="3">
        <v>2.22138552035108E-2</v>
      </c>
      <c r="AF66" s="24">
        <v>10429.3713023358</v>
      </c>
      <c r="AG66" s="25">
        <v>8399.7475932584803</v>
      </c>
      <c r="AH66" s="19">
        <v>0.153070532965772</v>
      </c>
      <c r="AI66" s="25">
        <v>13588.6923337102</v>
      </c>
      <c r="AJ66" s="25">
        <v>7080.1479412053004</v>
      </c>
      <c r="AK66" s="19">
        <v>4.0501572726092998E-2</v>
      </c>
      <c r="AL66" s="25">
        <v>23011.916104562901</v>
      </c>
      <c r="AM66" s="25">
        <v>10883.527482253799</v>
      </c>
      <c r="AN66" s="20">
        <v>6.2517238391646204E-2</v>
      </c>
      <c r="AO66" s="24">
        <v>28191.2944847365</v>
      </c>
      <c r="AP66" s="25">
        <v>8009.5741124968099</v>
      </c>
      <c r="AQ66" s="19">
        <v>0.16865194630040201</v>
      </c>
      <c r="AR66" s="25">
        <v>16532.514091962501</v>
      </c>
      <c r="AS66" s="25">
        <v>7947.6656424250396</v>
      </c>
      <c r="AT66" s="19">
        <v>4.6225170278175597E-2</v>
      </c>
      <c r="AU66" s="25">
        <v>33871.274113479398</v>
      </c>
      <c r="AV66" s="25">
        <v>11341.175202412</v>
      </c>
      <c r="AW66" s="20">
        <v>7.0168777500611804E-2</v>
      </c>
    </row>
    <row r="67" spans="1:49" x14ac:dyDescent="0.3">
      <c r="A67" s="10">
        <v>12940</v>
      </c>
      <c r="B67" s="11" t="s">
        <v>65</v>
      </c>
      <c r="C67" s="12">
        <v>870569</v>
      </c>
      <c r="D67" s="1">
        <v>56</v>
      </c>
      <c r="E67" s="2">
        <v>10.785714285714286</v>
      </c>
      <c r="F67" s="3">
        <f t="shared" ref="F67:F111" si="1">E67/D67</f>
        <v>0.19260204081632654</v>
      </c>
      <c r="G67" s="14">
        <v>135963.23000000001</v>
      </c>
      <c r="H67" s="18">
        <v>2.9268077450098399E-3</v>
      </c>
      <c r="I67" s="19">
        <v>0.14370037724934009</v>
      </c>
      <c r="J67" s="19">
        <v>7.1677374599525001E-2</v>
      </c>
      <c r="K67" s="19">
        <v>0.21775302547107139</v>
      </c>
      <c r="L67" s="19">
        <v>9.9212409272636803E-2</v>
      </c>
      <c r="M67" s="20">
        <v>5.9649028196875599E-2</v>
      </c>
      <c r="N67" s="1">
        <v>45699.705495144299</v>
      </c>
      <c r="O67" s="1">
        <v>12030.4421321808</v>
      </c>
      <c r="P67" s="3">
        <v>0.31577343149780701</v>
      </c>
      <c r="Q67" s="1">
        <v>23838.734323254601</v>
      </c>
      <c r="R67" s="1">
        <v>5172.4030454427902</v>
      </c>
      <c r="S67" s="3">
        <v>8.7564569838806602E-2</v>
      </c>
      <c r="T67" s="1">
        <v>54370.995929561999</v>
      </c>
      <c r="U67" s="1">
        <v>14769.5734934825</v>
      </c>
      <c r="V67" s="3">
        <v>0.152286391144482</v>
      </c>
      <c r="W67" s="24">
        <v>45699.705495144299</v>
      </c>
      <c r="X67" s="1">
        <v>15492.2369915033</v>
      </c>
      <c r="Y67" s="3">
        <v>0.118543874354804</v>
      </c>
      <c r="Z67" s="1">
        <v>8671.2904344177205</v>
      </c>
      <c r="AA67" s="1">
        <v>2921.1304448522001</v>
      </c>
      <c r="AB67" s="3">
        <v>1.39299699392007E-2</v>
      </c>
      <c r="AC67" s="1">
        <v>54370.995929561999</v>
      </c>
      <c r="AD67" s="1">
        <v>17458.0679572421</v>
      </c>
      <c r="AE67" s="3">
        <v>4.35992929376776E-2</v>
      </c>
      <c r="AF67" s="24">
        <v>45249.678143680401</v>
      </c>
      <c r="AG67" s="25">
        <v>8006.7010914393304</v>
      </c>
      <c r="AH67" s="19">
        <v>0.100972994589238</v>
      </c>
      <c r="AI67" s="25">
        <v>16816.744686242699</v>
      </c>
      <c r="AJ67" s="25">
        <v>5206.3144359715598</v>
      </c>
      <c r="AK67" s="19">
        <v>2.8692728548799701E-2</v>
      </c>
      <c r="AL67" s="25">
        <v>49827.511629217799</v>
      </c>
      <c r="AM67" s="25">
        <v>13460.3488286594</v>
      </c>
      <c r="AN67" s="20">
        <v>4.9191978352631199E-2</v>
      </c>
      <c r="AO67" s="24">
        <v>27561.1121573204</v>
      </c>
      <c r="AP67" s="25">
        <v>10223.188885371301</v>
      </c>
      <c r="AQ67" s="19">
        <v>9.6256562553765496E-2</v>
      </c>
      <c r="AR67" s="25">
        <v>23838.734323254601</v>
      </c>
      <c r="AS67" s="25">
        <v>7947.4303550431696</v>
      </c>
      <c r="AT67" s="19">
        <v>4.4941871350806198E-2</v>
      </c>
      <c r="AU67" s="25">
        <v>51399.846480575099</v>
      </c>
      <c r="AV67" s="25">
        <v>13355.933688381599</v>
      </c>
      <c r="AW67" s="20">
        <v>5.9495119854172697E-2</v>
      </c>
    </row>
    <row r="68" spans="1:49" x14ac:dyDescent="0.3">
      <c r="A68" s="10">
        <v>21340</v>
      </c>
      <c r="B68" s="11" t="s">
        <v>66</v>
      </c>
      <c r="C68" s="12">
        <v>868859</v>
      </c>
      <c r="D68" s="1">
        <v>64</v>
      </c>
      <c r="E68" s="2">
        <v>11.59375</v>
      </c>
      <c r="F68" s="3">
        <f t="shared" si="1"/>
        <v>0.18115234375</v>
      </c>
      <c r="G68" s="14">
        <v>97846.656000000003</v>
      </c>
      <c r="H68" s="18">
        <v>3.4146946624073402E-3</v>
      </c>
      <c r="I68" s="19">
        <v>0.14208355301926001</v>
      </c>
      <c r="J68" s="19">
        <v>5.1784883540613502E-2</v>
      </c>
      <c r="K68" s="19">
        <v>0.28052910709301199</v>
      </c>
      <c r="L68" s="19">
        <v>0.12728654281549481</v>
      </c>
      <c r="M68" s="20">
        <v>3.6004714201532097E-2</v>
      </c>
      <c r="N68" s="1">
        <v>30510.4655555389</v>
      </c>
      <c r="O68" s="1">
        <v>11756.3854533884</v>
      </c>
      <c r="P68" s="3">
        <v>0.45488759210773799</v>
      </c>
      <c r="Q68" s="1">
        <v>17731.7531723383</v>
      </c>
      <c r="R68" s="1">
        <v>6995.3410282291397</v>
      </c>
      <c r="S68" s="3">
        <v>7.7865338334528397E-2</v>
      </c>
      <c r="T68" s="1">
        <v>36739.848266898101</v>
      </c>
      <c r="U68" s="1">
        <v>14318.5623540735</v>
      </c>
      <c r="V68" s="3">
        <v>0.16707322642463701</v>
      </c>
      <c r="W68" s="24">
        <v>30510.4655555389</v>
      </c>
      <c r="X68" s="1">
        <v>17800.586321015398</v>
      </c>
      <c r="Y68" s="3">
        <v>9.8651144069776903E-2</v>
      </c>
      <c r="Z68" s="1">
        <v>17731.7531723383</v>
      </c>
      <c r="AA68" s="1">
        <v>3191.2553019997299</v>
      </c>
      <c r="AB68" s="3">
        <v>6.1713120310660299E-3</v>
      </c>
      <c r="AC68" s="1">
        <v>33570.628354735301</v>
      </c>
      <c r="AD68" s="1">
        <v>20875.116715592099</v>
      </c>
      <c r="AE68" s="3">
        <v>2.80531251721651E-2</v>
      </c>
      <c r="AF68" s="24">
        <v>22808.697662636299</v>
      </c>
      <c r="AG68" s="25">
        <v>8072.4731013616802</v>
      </c>
      <c r="AH68" s="19">
        <v>0.22371080598338899</v>
      </c>
      <c r="AI68" s="25">
        <v>14804.836528157201</v>
      </c>
      <c r="AJ68" s="25">
        <v>6155.7551247164101</v>
      </c>
      <c r="AK68" s="19">
        <v>3.0260375964339399E-2</v>
      </c>
      <c r="AL68" s="25">
        <v>36739.848266898101</v>
      </c>
      <c r="AM68" s="25">
        <v>12199.4358291352</v>
      </c>
      <c r="AN68" s="20">
        <v>7.6033017073486406E-2</v>
      </c>
      <c r="AO68" s="24">
        <v>25153.953200071701</v>
      </c>
      <c r="AP68" s="25">
        <v>9491.6044291451708</v>
      </c>
      <c r="AQ68" s="19">
        <v>0.13252564205457201</v>
      </c>
      <c r="AR68" s="25">
        <v>17634.190818282899</v>
      </c>
      <c r="AS68" s="25">
        <v>7745.06518113525</v>
      </c>
      <c r="AT68" s="19">
        <v>4.1433650339122899E-2</v>
      </c>
      <c r="AU68" s="25">
        <v>33259.1158978725</v>
      </c>
      <c r="AV68" s="25">
        <v>12415.211025827</v>
      </c>
      <c r="AW68" s="20">
        <v>6.2987084178985797E-2</v>
      </c>
    </row>
    <row r="69" spans="1:49" x14ac:dyDescent="0.3">
      <c r="A69" s="10">
        <v>35300</v>
      </c>
      <c r="B69" s="11" t="s">
        <v>67</v>
      </c>
      <c r="C69" s="12">
        <v>864835</v>
      </c>
      <c r="D69" s="1">
        <v>51</v>
      </c>
      <c r="E69" s="2">
        <v>10.431372549019608</v>
      </c>
      <c r="F69" s="3">
        <f t="shared" si="1"/>
        <v>0.2045367166474433</v>
      </c>
      <c r="G69" s="14">
        <v>144124.76999999999</v>
      </c>
      <c r="H69" s="18">
        <v>2.18166296469026E-3</v>
      </c>
      <c r="I69" s="19">
        <v>0.15309846203300431</v>
      </c>
      <c r="J69" s="19">
        <v>5.9323842572465202E-2</v>
      </c>
      <c r="K69" s="19">
        <v>0.34392809997707696</v>
      </c>
      <c r="L69" s="19">
        <v>9.2733850292600992E-2</v>
      </c>
      <c r="M69" s="20">
        <v>2.9644794704988001E-2</v>
      </c>
      <c r="N69" s="1">
        <v>243001.59136147299</v>
      </c>
      <c r="O69" s="1">
        <v>10933.3159911002</v>
      </c>
      <c r="P69" s="3">
        <v>0.29464131966213097</v>
      </c>
      <c r="Q69" s="1">
        <v>44833.580490124798</v>
      </c>
      <c r="R69" s="1">
        <v>15310.8269612104</v>
      </c>
      <c r="S69" s="3">
        <v>8.4136280330930194E-2</v>
      </c>
      <c r="T69" s="1">
        <v>246340.688126842</v>
      </c>
      <c r="U69" s="1">
        <v>23880.223537455</v>
      </c>
      <c r="V69" s="3">
        <v>0.142995798985175</v>
      </c>
      <c r="W69" s="24">
        <v>243001.59136147299</v>
      </c>
      <c r="X69" s="1">
        <v>64495.568261400898</v>
      </c>
      <c r="Y69" s="3">
        <v>0.120639135428964</v>
      </c>
      <c r="Z69" s="1">
        <v>44833.580490124798</v>
      </c>
      <c r="AA69" s="1">
        <v>20692.207113549699</v>
      </c>
      <c r="AB69" s="3">
        <v>1.7124653835702799E-2</v>
      </c>
      <c r="AC69" s="1">
        <v>246340.688126842</v>
      </c>
      <c r="AD69" s="1">
        <v>70236.5422125388</v>
      </c>
      <c r="AE69" s="3">
        <v>4.6068438648078802E-2</v>
      </c>
      <c r="AF69" s="24">
        <v>14843.419064724299</v>
      </c>
      <c r="AG69" s="25">
        <v>7172.2791356841899</v>
      </c>
      <c r="AH69" s="19">
        <v>0.110003135376399</v>
      </c>
      <c r="AI69" s="25">
        <v>30148.026063581401</v>
      </c>
      <c r="AJ69" s="25">
        <v>6994.7053069172698</v>
      </c>
      <c r="AK69" s="19">
        <v>2.98611873941272E-2</v>
      </c>
      <c r="AL69" s="25">
        <v>44991.445128305699</v>
      </c>
      <c r="AM69" s="25">
        <v>12176.275689686599</v>
      </c>
      <c r="AN69" s="20">
        <v>5.2269755365881701E-2</v>
      </c>
      <c r="AO69" s="24">
        <v>46384.586167628899</v>
      </c>
      <c r="AP69" s="25">
        <v>9939.3175699088406</v>
      </c>
      <c r="AQ69" s="19">
        <v>6.3999048856767896E-2</v>
      </c>
      <c r="AR69" s="25">
        <v>32341.719791987602</v>
      </c>
      <c r="AS69" s="25">
        <v>14157.7052540478</v>
      </c>
      <c r="AT69" s="19">
        <v>3.7150439101100198E-2</v>
      </c>
      <c r="AU69" s="25">
        <v>57563.605136086197</v>
      </c>
      <c r="AV69" s="25">
        <v>20999.938971782802</v>
      </c>
      <c r="AW69" s="20">
        <v>4.4657604971214501E-2</v>
      </c>
    </row>
    <row r="70" spans="1:49" x14ac:dyDescent="0.3">
      <c r="A70" s="10">
        <v>10900</v>
      </c>
      <c r="B70" s="11" t="s">
        <v>68</v>
      </c>
      <c r="C70" s="12">
        <v>861889</v>
      </c>
      <c r="D70" s="1">
        <v>59</v>
      </c>
      <c r="E70" s="2">
        <v>6.1694915254237293</v>
      </c>
      <c r="F70" s="3">
        <f t="shared" si="1"/>
        <v>0.10456765297328355</v>
      </c>
      <c r="G70" s="14">
        <v>120750.33</v>
      </c>
      <c r="H70" s="18">
        <v>2.9045223659151698E-3</v>
      </c>
      <c r="I70" s="19">
        <v>0.22507179334446281</v>
      </c>
      <c r="J70" s="19">
        <v>5.3016413420368801E-2</v>
      </c>
      <c r="K70" s="19">
        <v>0.2789024566849102</v>
      </c>
      <c r="L70" s="19">
        <v>9.9054322492151195E-2</v>
      </c>
      <c r="M70" s="20">
        <v>2.54985914569336E-2</v>
      </c>
      <c r="N70" s="1">
        <v>74008.6183439944</v>
      </c>
      <c r="O70" s="1">
        <v>9343.3891519816407</v>
      </c>
      <c r="P70" s="3">
        <v>0.36548624911086702</v>
      </c>
      <c r="Q70" s="1">
        <v>29149.913347109901</v>
      </c>
      <c r="R70" s="1">
        <v>11053.188690868001</v>
      </c>
      <c r="S70" s="3">
        <v>9.5136380670828802E-2</v>
      </c>
      <c r="T70" s="1">
        <v>87178.699787451696</v>
      </c>
      <c r="U70" s="1">
        <v>16570.5062752544</v>
      </c>
      <c r="V70" s="3">
        <v>0.16979496486062101</v>
      </c>
      <c r="W70" s="24">
        <v>44453.578906360402</v>
      </c>
      <c r="X70" s="1">
        <v>7075.4584548048897</v>
      </c>
      <c r="Y70" s="3">
        <v>6.0869739212405197E-2</v>
      </c>
      <c r="Z70" s="1">
        <v>19631.523108260499</v>
      </c>
      <c r="AA70" s="1">
        <v>12199.8642058964</v>
      </c>
      <c r="AB70" s="3">
        <v>9.7286309489969108E-3</v>
      </c>
      <c r="AC70" s="1">
        <v>56909.948773035198</v>
      </c>
      <c r="AD70" s="1">
        <v>20272.936606659801</v>
      </c>
      <c r="AE70" s="3">
        <v>2.38515256959933E-2</v>
      </c>
      <c r="AF70" s="24">
        <v>74008.6183439944</v>
      </c>
      <c r="AG70" s="25">
        <v>10950.230894173799</v>
      </c>
      <c r="AH70" s="19">
        <v>0.10521513970297899</v>
      </c>
      <c r="AI70" s="25">
        <v>26529.9900670508</v>
      </c>
      <c r="AJ70" s="25">
        <v>9874.4471415901098</v>
      </c>
      <c r="AK70" s="19">
        <v>2.9246225442023301E-2</v>
      </c>
      <c r="AL70" s="25">
        <v>87178.699787451696</v>
      </c>
      <c r="AM70" s="25">
        <v>18782.4305334419</v>
      </c>
      <c r="AN70" s="20">
        <v>5.0225453632092201E-2</v>
      </c>
      <c r="AO70" s="24">
        <v>40198.413341839499</v>
      </c>
      <c r="AP70" s="25">
        <v>9172.9350709273403</v>
      </c>
      <c r="AQ70" s="19">
        <v>0.19940137019548301</v>
      </c>
      <c r="AR70" s="25">
        <v>29149.913347109901</v>
      </c>
      <c r="AS70" s="25">
        <v>10179.6403550182</v>
      </c>
      <c r="AT70" s="19">
        <v>5.6161524279808701E-2</v>
      </c>
      <c r="AU70" s="25">
        <v>44200.430565698698</v>
      </c>
      <c r="AV70" s="25">
        <v>14116.2887798016</v>
      </c>
      <c r="AW70" s="20">
        <v>9.5717985532536007E-2</v>
      </c>
    </row>
    <row r="71" spans="1:49" x14ac:dyDescent="0.3">
      <c r="A71" s="10">
        <v>37100</v>
      </c>
      <c r="B71" s="11" t="s">
        <v>69</v>
      </c>
      <c r="C71" s="12">
        <v>843843</v>
      </c>
      <c r="D71" s="1">
        <v>45</v>
      </c>
      <c r="E71" s="2">
        <v>3.3333333333333335</v>
      </c>
      <c r="F71" s="3">
        <f t="shared" si="1"/>
        <v>7.4074074074074084E-2</v>
      </c>
      <c r="G71" s="14">
        <v>147627.51999999999</v>
      </c>
      <c r="H71" s="18">
        <v>8.7198954862163003E-2</v>
      </c>
      <c r="I71" s="19">
        <v>0.14269665757851152</v>
      </c>
      <c r="J71" s="19">
        <v>6.75047965263052E-2</v>
      </c>
      <c r="K71" s="19">
        <v>0.22399462284156318</v>
      </c>
      <c r="L71" s="19">
        <v>0.1133053115217611</v>
      </c>
      <c r="M71" s="20">
        <v>3.8236519236594997E-2</v>
      </c>
      <c r="N71" s="1">
        <v>46527.472083777102</v>
      </c>
      <c r="O71" s="1">
        <v>10414.214147961</v>
      </c>
      <c r="P71" s="3">
        <v>0.37626364017605002</v>
      </c>
      <c r="Q71" s="1">
        <v>23768.141063632898</v>
      </c>
      <c r="R71" s="1">
        <v>8897.1030226377006</v>
      </c>
      <c r="S71" s="3">
        <v>9.1096329530493195E-2</v>
      </c>
      <c r="T71" s="1">
        <v>57992.171894334097</v>
      </c>
      <c r="U71" s="1">
        <v>17013.290828897101</v>
      </c>
      <c r="V71" s="3">
        <v>0.161546825723315</v>
      </c>
      <c r="W71" s="24">
        <v>18697.073084821801</v>
      </c>
      <c r="X71" s="1">
        <v>10225.556812098301</v>
      </c>
      <c r="Y71" s="3">
        <v>4.7994796369655597E-2</v>
      </c>
      <c r="Z71" s="1">
        <v>13286.0768670417</v>
      </c>
      <c r="AA71" s="1">
        <v>4592.5872426603501</v>
      </c>
      <c r="AB71" s="3">
        <v>8.0678514842215908E-3</v>
      </c>
      <c r="AC71" s="1">
        <v>31983.149951863499</v>
      </c>
      <c r="AD71" s="1">
        <v>15861.4100455732</v>
      </c>
      <c r="AE71" s="3">
        <v>1.7931790910779701E-2</v>
      </c>
      <c r="AF71" s="24">
        <v>17524.2165246076</v>
      </c>
      <c r="AG71" s="25">
        <v>7730.6416794387796</v>
      </c>
      <c r="AH71" s="19">
        <v>0.126015374420615</v>
      </c>
      <c r="AI71" s="25">
        <v>23768.141063632898</v>
      </c>
      <c r="AJ71" s="25">
        <v>9877.0021242780895</v>
      </c>
      <c r="AK71" s="19">
        <v>2.9057537954335098E-2</v>
      </c>
      <c r="AL71" s="25">
        <v>30095.765972420399</v>
      </c>
      <c r="AM71" s="25">
        <v>16659.785920331102</v>
      </c>
      <c r="AN71" s="20">
        <v>5.3010941566300998E-2</v>
      </c>
      <c r="AO71" s="24">
        <v>46527.472083777102</v>
      </c>
      <c r="AP71" s="25">
        <v>12967.8592632411</v>
      </c>
      <c r="AQ71" s="19">
        <v>0.20225346938577901</v>
      </c>
      <c r="AR71" s="25">
        <v>20730.456227016599</v>
      </c>
      <c r="AS71" s="25">
        <v>8605.2901198929794</v>
      </c>
      <c r="AT71" s="19">
        <v>5.3970940091936502E-2</v>
      </c>
      <c r="AU71" s="25">
        <v>57992.171894334097</v>
      </c>
      <c r="AV71" s="25">
        <v>18081.007031657198</v>
      </c>
      <c r="AW71" s="20">
        <v>9.0604093246233905E-2</v>
      </c>
    </row>
    <row r="72" spans="1:49" x14ac:dyDescent="0.3">
      <c r="A72" s="10">
        <v>35840</v>
      </c>
      <c r="B72" s="11" t="s">
        <v>70</v>
      </c>
      <c r="C72" s="12">
        <v>833716</v>
      </c>
      <c r="D72" s="1">
        <v>46</v>
      </c>
      <c r="E72" s="2">
        <v>6.4347826086956523</v>
      </c>
      <c r="F72" s="3">
        <f t="shared" si="1"/>
        <v>0.13988657844990549</v>
      </c>
      <c r="G72" s="14">
        <v>110382.01</v>
      </c>
      <c r="H72" s="18">
        <v>1.7615263617431098E-2</v>
      </c>
      <c r="I72" s="19">
        <v>0.1033949726003662</v>
      </c>
      <c r="J72" s="19">
        <v>6.5837260104570403E-2</v>
      </c>
      <c r="K72" s="19">
        <v>0.23099946661593251</v>
      </c>
      <c r="L72" s="19">
        <v>0.14904177722212258</v>
      </c>
      <c r="M72" s="20">
        <v>3.9100109734429102E-2</v>
      </c>
      <c r="N72" s="1">
        <v>34956.976659384803</v>
      </c>
      <c r="O72" s="1">
        <v>10184.834514550201</v>
      </c>
      <c r="P72" s="3">
        <v>0.311619528979727</v>
      </c>
      <c r="Q72" s="1">
        <v>14824.3025851766</v>
      </c>
      <c r="R72" s="1">
        <v>6163.8530582354097</v>
      </c>
      <c r="S72" s="3">
        <v>7.1321649098733897E-2</v>
      </c>
      <c r="T72" s="1">
        <v>39139.497233507398</v>
      </c>
      <c r="U72" s="1">
        <v>13391.714045753601</v>
      </c>
      <c r="V72" s="3">
        <v>0.12988971870042801</v>
      </c>
      <c r="W72" s="24">
        <v>21607.546401238898</v>
      </c>
      <c r="X72" s="1">
        <v>11675.1108865694</v>
      </c>
      <c r="Y72" s="3">
        <v>7.9590962503356497E-2</v>
      </c>
      <c r="Z72" s="1">
        <v>14824.3025851766</v>
      </c>
      <c r="AA72" s="1">
        <v>8172.8322228326997</v>
      </c>
      <c r="AB72" s="3">
        <v>1.4482149796813301E-2</v>
      </c>
      <c r="AC72" s="1">
        <v>29799.4414628958</v>
      </c>
      <c r="AD72" s="1">
        <v>21376.914870032098</v>
      </c>
      <c r="AE72" s="3">
        <v>3.03511931532051E-2</v>
      </c>
      <c r="AF72" s="24">
        <v>12017.678067127899</v>
      </c>
      <c r="AG72" s="25">
        <v>8901.9593940906798</v>
      </c>
      <c r="AH72" s="19">
        <v>8.0056677752978797E-2</v>
      </c>
      <c r="AI72" s="25">
        <v>12803.3998489439</v>
      </c>
      <c r="AJ72" s="25">
        <v>5545.1089322919097</v>
      </c>
      <c r="AK72" s="19">
        <v>2.02323093235586E-2</v>
      </c>
      <c r="AL72" s="25">
        <v>18545.130709037301</v>
      </c>
      <c r="AM72" s="25">
        <v>11717.9606383641</v>
      </c>
      <c r="AN72" s="20">
        <v>3.4813369197191101E-2</v>
      </c>
      <c r="AO72" s="24">
        <v>34956.976659384803</v>
      </c>
      <c r="AP72" s="25">
        <v>8376.9541022900994</v>
      </c>
      <c r="AQ72" s="19">
        <v>0.15197188872339101</v>
      </c>
      <c r="AR72" s="25">
        <v>11347.942779896801</v>
      </c>
      <c r="AS72" s="25">
        <v>5707.4247050639196</v>
      </c>
      <c r="AT72" s="19">
        <v>3.6607189978361897E-2</v>
      </c>
      <c r="AU72" s="25">
        <v>39139.497233507398</v>
      </c>
      <c r="AV72" s="25">
        <v>11907.4534921922</v>
      </c>
      <c r="AW72" s="20">
        <v>6.4725156350032106E-2</v>
      </c>
    </row>
    <row r="73" spans="1:49" x14ac:dyDescent="0.3">
      <c r="A73" s="10">
        <v>17900</v>
      </c>
      <c r="B73" s="11" t="s">
        <v>71</v>
      </c>
      <c r="C73" s="12">
        <v>829470</v>
      </c>
      <c r="D73" s="1">
        <v>52</v>
      </c>
      <c r="E73" s="2">
        <v>7.4230769230769234</v>
      </c>
      <c r="F73" s="3">
        <f t="shared" si="1"/>
        <v>0.14275147928994084</v>
      </c>
      <c r="G73" s="14">
        <v>108755.17</v>
      </c>
      <c r="H73" s="18">
        <v>7.1029573670351696E-3</v>
      </c>
      <c r="I73" s="19">
        <v>0.14525040461489289</v>
      </c>
      <c r="J73" s="19">
        <v>6.4335036351921102E-2</v>
      </c>
      <c r="K73" s="19">
        <v>0.2101359201627587</v>
      </c>
      <c r="L73" s="19">
        <v>0.10780767220866461</v>
      </c>
      <c r="M73" s="20">
        <v>9.3033520885231397E-2</v>
      </c>
      <c r="N73" s="1">
        <v>57430.339710040702</v>
      </c>
      <c r="O73" s="1">
        <v>12174.960089329101</v>
      </c>
      <c r="P73" s="3">
        <v>0.38389373475558902</v>
      </c>
      <c r="Q73" s="1">
        <v>22746.125248839999</v>
      </c>
      <c r="R73" s="1">
        <v>5154.4307862772403</v>
      </c>
      <c r="S73" s="3">
        <v>9.6027835413233106E-2</v>
      </c>
      <c r="T73" s="1">
        <v>64037.911083453801</v>
      </c>
      <c r="U73" s="1">
        <v>14554.140828658499</v>
      </c>
      <c r="V73" s="3">
        <v>0.17673783397564299</v>
      </c>
      <c r="W73" s="24">
        <v>57430.339710040702</v>
      </c>
      <c r="X73" s="1">
        <v>22699.786397161301</v>
      </c>
      <c r="Y73" s="3">
        <v>0.111141928610756</v>
      </c>
      <c r="Z73" s="1">
        <v>11450.0649489924</v>
      </c>
      <c r="AA73" s="1">
        <v>6419.8265642819097</v>
      </c>
      <c r="AB73" s="3">
        <v>1.28519362900824E-2</v>
      </c>
      <c r="AC73" s="1">
        <v>64037.911083453801</v>
      </c>
      <c r="AD73" s="1">
        <v>20869.891488767302</v>
      </c>
      <c r="AE73" s="3">
        <v>4.0409855296898202E-2</v>
      </c>
      <c r="AF73" s="24">
        <v>22980.626882148299</v>
      </c>
      <c r="AG73" s="25">
        <v>13428.102212681901</v>
      </c>
      <c r="AH73" s="19">
        <v>0.113788059741657</v>
      </c>
      <c r="AI73" s="25">
        <v>8298.7084019484791</v>
      </c>
      <c r="AJ73" s="25">
        <v>5171.1873190160604</v>
      </c>
      <c r="AK73" s="19">
        <v>2.60776155679628E-2</v>
      </c>
      <c r="AL73" s="25">
        <v>28131.030415034002</v>
      </c>
      <c r="AM73" s="25">
        <v>17497.0407901943</v>
      </c>
      <c r="AN73" s="20">
        <v>5.0669308572725703E-2</v>
      </c>
      <c r="AO73" s="24">
        <v>26488.406977225201</v>
      </c>
      <c r="AP73" s="25">
        <v>6198.4481069847498</v>
      </c>
      <c r="AQ73" s="19">
        <v>0.15896374640317601</v>
      </c>
      <c r="AR73" s="25">
        <v>22746.125248839999</v>
      </c>
      <c r="AS73" s="25">
        <v>4392.0628126851298</v>
      </c>
      <c r="AT73" s="19">
        <v>5.7098283555187999E-2</v>
      </c>
      <c r="AU73" s="25">
        <v>34919.994700176103</v>
      </c>
      <c r="AV73" s="25">
        <v>9056.2964418400607</v>
      </c>
      <c r="AW73" s="20">
        <v>8.5658670106019102E-2</v>
      </c>
    </row>
    <row r="74" spans="1:49" x14ac:dyDescent="0.3">
      <c r="A74" s="10">
        <v>19430</v>
      </c>
      <c r="B74" s="11" t="s">
        <v>72</v>
      </c>
      <c r="C74" s="12">
        <v>814049</v>
      </c>
      <c r="D74" s="1">
        <v>57</v>
      </c>
      <c r="E74" s="2">
        <v>4.3508771929824563</v>
      </c>
      <c r="F74" s="3">
        <f t="shared" si="1"/>
        <v>7.6331178824253623E-2</v>
      </c>
      <c r="G74" s="14">
        <v>111816.69</v>
      </c>
      <c r="H74" s="18">
        <v>1.3310299121243E-3</v>
      </c>
      <c r="I74" s="19">
        <v>0.19404475033483748</v>
      </c>
      <c r="J74" s="19">
        <v>9.8801241185393102E-2</v>
      </c>
      <c r="K74" s="19">
        <v>0.27098382521358921</v>
      </c>
      <c r="L74" s="19">
        <v>0.10980996775025439</v>
      </c>
      <c r="M74" s="20">
        <v>2.6060456487800299E-2</v>
      </c>
      <c r="N74" s="1">
        <v>29573.121645003299</v>
      </c>
      <c r="O74" s="1">
        <v>9497.2385001256607</v>
      </c>
      <c r="P74" s="3">
        <v>0.42101933355107901</v>
      </c>
      <c r="Q74" s="1">
        <v>23897.8207784396</v>
      </c>
      <c r="R74" s="1">
        <v>6419.3488739516897</v>
      </c>
      <c r="S74" s="3">
        <v>9.7317237660140804E-2</v>
      </c>
      <c r="T74" s="1">
        <v>48322.307487407597</v>
      </c>
      <c r="U74" s="1">
        <v>12504.625926143501</v>
      </c>
      <c r="V74" s="3">
        <v>0.18933480761153601</v>
      </c>
      <c r="W74" s="24">
        <v>29573.121645003299</v>
      </c>
      <c r="X74" s="1">
        <v>16669.6794665284</v>
      </c>
      <c r="Y74" s="3">
        <v>0.106431996617629</v>
      </c>
      <c r="Z74" s="1">
        <v>13374.7786334186</v>
      </c>
      <c r="AA74" s="1">
        <v>4942.4387641531903</v>
      </c>
      <c r="AB74" s="3">
        <v>1.8000144954419199E-2</v>
      </c>
      <c r="AC74" s="1">
        <v>42947.900278421897</v>
      </c>
      <c r="AD74" s="1">
        <v>17216.479796170799</v>
      </c>
      <c r="AE74" s="3">
        <v>4.3138332811851102E-2</v>
      </c>
      <c r="AF74" s="24">
        <v>28716.936556975899</v>
      </c>
      <c r="AG74" s="25">
        <v>7069.9967721529101</v>
      </c>
      <c r="AH74" s="19">
        <v>0.17114676586505601</v>
      </c>
      <c r="AI74" s="25">
        <v>13742.4987908311</v>
      </c>
      <c r="AJ74" s="25">
        <v>3781.5116318288801</v>
      </c>
      <c r="AK74" s="19">
        <v>3.0886347136351699E-2</v>
      </c>
      <c r="AL74" s="25">
        <v>33376.942980954103</v>
      </c>
      <c r="AM74" s="25">
        <v>10324.1167704895</v>
      </c>
      <c r="AN74" s="20">
        <v>7.0757645640792205E-2</v>
      </c>
      <c r="AO74" s="24">
        <v>27275.454933617901</v>
      </c>
      <c r="AP74" s="25">
        <v>7954.8014092248704</v>
      </c>
      <c r="AQ74" s="19">
        <v>0.143440571068394</v>
      </c>
      <c r="AR74" s="25">
        <v>23897.8207784396</v>
      </c>
      <c r="AS74" s="25">
        <v>7612.6683886210903</v>
      </c>
      <c r="AT74" s="19">
        <v>4.8430745569369903E-2</v>
      </c>
      <c r="AU74" s="25">
        <v>48322.307487407597</v>
      </c>
      <c r="AV74" s="25">
        <v>12921.520918170199</v>
      </c>
      <c r="AW74" s="20">
        <v>7.5438829158893106E-2</v>
      </c>
    </row>
    <row r="75" spans="1:49" x14ac:dyDescent="0.3">
      <c r="A75" s="10">
        <v>16700</v>
      </c>
      <c r="B75" s="11" t="s">
        <v>73</v>
      </c>
      <c r="C75" s="12">
        <v>799636</v>
      </c>
      <c r="D75" s="1">
        <v>40</v>
      </c>
      <c r="E75" s="2">
        <v>8.1999999999999993</v>
      </c>
      <c r="F75" s="3">
        <f t="shared" si="1"/>
        <v>0.20499999999999999</v>
      </c>
      <c r="G75" s="14">
        <v>119092.79</v>
      </c>
      <c r="H75" s="18">
        <v>1.2226016394235001E-3</v>
      </c>
      <c r="I75" s="19">
        <v>0.15104816766133372</v>
      </c>
      <c r="J75" s="19">
        <v>9.6133451233832504E-2</v>
      </c>
      <c r="K75" s="19">
        <v>0.21719660287339843</v>
      </c>
      <c r="L75" s="19">
        <v>0.14293634794674009</v>
      </c>
      <c r="M75" s="20">
        <v>4.3186270467915198E-2</v>
      </c>
      <c r="N75" s="1">
        <v>30274.605072109702</v>
      </c>
      <c r="O75" s="1">
        <v>11326.930078523301</v>
      </c>
      <c r="P75" s="3">
        <v>0.336466100986204</v>
      </c>
      <c r="Q75" s="1">
        <v>21562.112588445001</v>
      </c>
      <c r="R75" s="1">
        <v>6237.40322867952</v>
      </c>
      <c r="S75" s="3">
        <v>7.6230935075459305E-2</v>
      </c>
      <c r="T75" s="1">
        <v>47238.123731817403</v>
      </c>
      <c r="U75" s="1">
        <v>14133.173116248399</v>
      </c>
      <c r="V75" s="3">
        <v>0.14712320994136899</v>
      </c>
      <c r="W75" s="24">
        <v>30274.605072109702</v>
      </c>
      <c r="X75" s="1">
        <v>22132.4380658062</v>
      </c>
      <c r="Y75" s="3">
        <v>0.107681547894206</v>
      </c>
      <c r="Z75" s="1">
        <v>17827.291416513701</v>
      </c>
      <c r="AA75" s="1">
        <v>5345.4388361297897</v>
      </c>
      <c r="AB75" s="3">
        <v>1.1706576492303999E-2</v>
      </c>
      <c r="AC75" s="1">
        <v>47238.123731817403</v>
      </c>
      <c r="AD75" s="1">
        <v>26778.997126226401</v>
      </c>
      <c r="AE75" s="3">
        <v>3.7851713445874298E-2</v>
      </c>
      <c r="AF75" s="24">
        <v>22915.785617618301</v>
      </c>
      <c r="AG75" s="25">
        <v>8742.4821089436191</v>
      </c>
      <c r="AH75" s="19">
        <v>0.156105498019246</v>
      </c>
      <c r="AI75" s="25">
        <v>21562.112588445001</v>
      </c>
      <c r="AJ75" s="25">
        <v>5170.3944470485803</v>
      </c>
      <c r="AK75" s="19">
        <v>3.1364270743188198E-2</v>
      </c>
      <c r="AL75" s="25">
        <v>43654.453600607099</v>
      </c>
      <c r="AM75" s="25">
        <v>12271.8032984728</v>
      </c>
      <c r="AN75" s="20">
        <v>6.5345801794984004E-2</v>
      </c>
      <c r="AO75" s="24">
        <v>23841.760521955799</v>
      </c>
      <c r="AP75" s="25">
        <v>9063.9763257082996</v>
      </c>
      <c r="AQ75" s="19">
        <v>7.2679055072752005E-2</v>
      </c>
      <c r="AR75" s="25">
        <v>20531.804001230699</v>
      </c>
      <c r="AS75" s="25">
        <v>7196.9933039508496</v>
      </c>
      <c r="AT75" s="19">
        <v>3.3160087839967198E-2</v>
      </c>
      <c r="AU75" s="25">
        <v>36965.365146944598</v>
      </c>
      <c r="AV75" s="25">
        <v>14851.9461969246</v>
      </c>
      <c r="AW75" s="20">
        <v>4.3925694700510998E-2</v>
      </c>
    </row>
    <row r="76" spans="1:49" x14ac:dyDescent="0.3">
      <c r="A76" s="10">
        <v>44700</v>
      </c>
      <c r="B76" s="11" t="s">
        <v>74</v>
      </c>
      <c r="C76" s="12">
        <v>779233</v>
      </c>
      <c r="D76" s="1">
        <v>47</v>
      </c>
      <c r="E76" s="2">
        <v>7.9148936170212769</v>
      </c>
      <c r="F76" s="3">
        <f t="shared" si="1"/>
        <v>0.16840199185151652</v>
      </c>
      <c r="G76" s="14">
        <v>117480.85</v>
      </c>
      <c r="H76" s="18">
        <v>5.4109561832121698E-2</v>
      </c>
      <c r="I76" s="19">
        <v>0.24514757875501503</v>
      </c>
      <c r="J76" s="19">
        <v>2.7628808644182268E-2</v>
      </c>
      <c r="K76" s="19">
        <v>0.23980057998649371</v>
      </c>
      <c r="L76" s="19">
        <v>8.9917769038255296E-2</v>
      </c>
      <c r="M76" s="20">
        <v>5.1078536527231599E-2</v>
      </c>
      <c r="N76" s="1">
        <v>50805.621702463897</v>
      </c>
      <c r="O76" s="1">
        <v>7334.0627179973399</v>
      </c>
      <c r="P76" s="3">
        <v>0.32881245664625902</v>
      </c>
      <c r="Q76" s="1">
        <v>18927.489999769299</v>
      </c>
      <c r="R76" s="1">
        <v>8475.8772653738397</v>
      </c>
      <c r="S76" s="3">
        <v>7.7166906432350801E-2</v>
      </c>
      <c r="T76" s="1">
        <v>68274.447634134296</v>
      </c>
      <c r="U76" s="1">
        <v>14343.4284719077</v>
      </c>
      <c r="V76" s="3">
        <v>0.13138058513023501</v>
      </c>
      <c r="W76" s="24">
        <v>20969.015228881799</v>
      </c>
      <c r="X76" s="1">
        <v>11649.255630224499</v>
      </c>
      <c r="Y76" s="3">
        <v>4.2607820214278599E-2</v>
      </c>
      <c r="Z76" s="1">
        <v>13611.5298332247</v>
      </c>
      <c r="AA76" s="1">
        <v>11160.6728251528</v>
      </c>
      <c r="AB76" s="3">
        <v>8.5070832472444093E-3</v>
      </c>
      <c r="AC76" s="1">
        <v>25151.325769510098</v>
      </c>
      <c r="AD76" s="1">
        <v>20396.656322573999</v>
      </c>
      <c r="AE76" s="3">
        <v>1.5853632374460701E-2</v>
      </c>
      <c r="AF76" s="24">
        <v>12705.2898831231</v>
      </c>
      <c r="AG76" s="25">
        <v>7930.8271814031996</v>
      </c>
      <c r="AH76" s="19">
        <v>0.105865966652943</v>
      </c>
      <c r="AI76" s="25">
        <v>16392.284345518401</v>
      </c>
      <c r="AJ76" s="25">
        <v>6338.7325900985697</v>
      </c>
      <c r="AK76" s="19">
        <v>3.0576220462942401E-2</v>
      </c>
      <c r="AL76" s="25">
        <v>25329.9454730576</v>
      </c>
      <c r="AM76" s="25">
        <v>14906.5516571689</v>
      </c>
      <c r="AN76" s="20">
        <v>4.6796392469641103E-2</v>
      </c>
      <c r="AO76" s="24">
        <v>50805.621702463897</v>
      </c>
      <c r="AP76" s="25">
        <v>6363.9195815311195</v>
      </c>
      <c r="AQ76" s="19">
        <v>0.18033866977903801</v>
      </c>
      <c r="AR76" s="25">
        <v>18927.489999769299</v>
      </c>
      <c r="AS76" s="25">
        <v>9997.8019618870694</v>
      </c>
      <c r="AT76" s="19">
        <v>3.8083602722164003E-2</v>
      </c>
      <c r="AU76" s="25">
        <v>68274.447634134296</v>
      </c>
      <c r="AV76" s="25">
        <v>13499.332688774901</v>
      </c>
      <c r="AW76" s="20">
        <v>6.8730560286133197E-2</v>
      </c>
    </row>
    <row r="77" spans="1:49" x14ac:dyDescent="0.3">
      <c r="A77" s="10">
        <v>24660</v>
      </c>
      <c r="B77" s="11" t="s">
        <v>75</v>
      </c>
      <c r="C77" s="12">
        <v>776566</v>
      </c>
      <c r="D77" s="1">
        <v>49</v>
      </c>
      <c r="E77" s="2">
        <v>6.5306122448979593</v>
      </c>
      <c r="F77" s="3">
        <f t="shared" si="1"/>
        <v>0.13327780091628488</v>
      </c>
      <c r="G77" s="14">
        <v>115514.46</v>
      </c>
      <c r="H77" s="18">
        <v>1.7661366390783601E-3</v>
      </c>
      <c r="I77" s="19">
        <v>0.27129370208549652</v>
      </c>
      <c r="J77" s="19">
        <v>5.1679789071224898E-2</v>
      </c>
      <c r="K77" s="19">
        <v>0.1953694192461308</v>
      </c>
      <c r="L77" s="19">
        <v>0.10478704198702959</v>
      </c>
      <c r="M77" s="20">
        <v>3.4620196654136702E-2</v>
      </c>
      <c r="N77" s="1">
        <v>25564.710774894302</v>
      </c>
      <c r="O77" s="1">
        <v>8864.7139406432907</v>
      </c>
      <c r="P77" s="3">
        <v>0.33772975524985599</v>
      </c>
      <c r="Q77" s="1">
        <v>19316.839455056699</v>
      </c>
      <c r="R77" s="1">
        <v>5452.8982934058704</v>
      </c>
      <c r="S77" s="3">
        <v>9.67490206885184E-2</v>
      </c>
      <c r="T77" s="1">
        <v>31559.352182153601</v>
      </c>
      <c r="U77" s="1">
        <v>12858.4612273039</v>
      </c>
      <c r="V77" s="3">
        <v>0.168043670696608</v>
      </c>
      <c r="W77" s="24">
        <v>25564.710774894302</v>
      </c>
      <c r="X77" s="1">
        <v>17722.925409300798</v>
      </c>
      <c r="Y77" s="3">
        <v>9.3215928923839203E-2</v>
      </c>
      <c r="Z77" s="1">
        <v>8598.1214208350193</v>
      </c>
      <c r="AA77" s="1">
        <v>4374.2251636561696</v>
      </c>
      <c r="AB77" s="3">
        <v>9.7982656979574197E-3</v>
      </c>
      <c r="AC77" s="1">
        <v>31559.352182153601</v>
      </c>
      <c r="AD77" s="1">
        <v>21246.410908572801</v>
      </c>
      <c r="AE77" s="3">
        <v>3.4477554334900698E-2</v>
      </c>
      <c r="AF77" s="24">
        <v>17598.119536582701</v>
      </c>
      <c r="AG77" s="25">
        <v>5858.7936983894097</v>
      </c>
      <c r="AH77" s="19">
        <v>9.2001412657033599E-2</v>
      </c>
      <c r="AI77" s="25">
        <v>11468.340840778899</v>
      </c>
      <c r="AJ77" s="25">
        <v>4731.1075969577896</v>
      </c>
      <c r="AK77" s="19">
        <v>3.6103821181972903E-2</v>
      </c>
      <c r="AL77" s="25">
        <v>22873.528367915202</v>
      </c>
      <c r="AM77" s="25">
        <v>10124.6925678016</v>
      </c>
      <c r="AN77" s="20">
        <v>5.2641239526903798E-2</v>
      </c>
      <c r="AO77" s="24">
        <v>15816.443975423599</v>
      </c>
      <c r="AP77" s="25">
        <v>8010.3885490841003</v>
      </c>
      <c r="AQ77" s="19">
        <v>0.15251241366898399</v>
      </c>
      <c r="AR77" s="25">
        <v>19316.839455056699</v>
      </c>
      <c r="AS77" s="25">
        <v>6735.4105746196301</v>
      </c>
      <c r="AT77" s="19">
        <v>5.0846933808588103E-2</v>
      </c>
      <c r="AU77" s="25">
        <v>24535.891988060801</v>
      </c>
      <c r="AV77" s="25">
        <v>12321.2859358845</v>
      </c>
      <c r="AW77" s="20">
        <v>8.09248768348029E-2</v>
      </c>
    </row>
    <row r="78" spans="1:49" x14ac:dyDescent="0.3">
      <c r="A78" s="10">
        <v>14260</v>
      </c>
      <c r="B78" s="11" t="s">
        <v>76</v>
      </c>
      <c r="C78" s="12">
        <v>764718</v>
      </c>
      <c r="D78" s="1">
        <v>35</v>
      </c>
      <c r="E78" s="2">
        <v>7.1428571428571432</v>
      </c>
      <c r="F78" s="3">
        <f t="shared" si="1"/>
        <v>0.20408163265306123</v>
      </c>
      <c r="G78" s="14">
        <v>107835.37</v>
      </c>
      <c r="H78" s="18">
        <v>1.40885446216876E-2</v>
      </c>
      <c r="I78" s="19">
        <v>0.1651059179054114</v>
      </c>
      <c r="J78" s="19">
        <v>7.0583071051892904E-2</v>
      </c>
      <c r="K78" s="19">
        <v>0.22165120848537689</v>
      </c>
      <c r="L78" s="19">
        <v>0.1024390680896555</v>
      </c>
      <c r="M78" s="20">
        <v>5.9671764979903397E-2</v>
      </c>
      <c r="N78" s="1">
        <v>96218.433095222601</v>
      </c>
      <c r="O78" s="1">
        <v>17100.478022859301</v>
      </c>
      <c r="P78" s="3">
        <v>0.39921725128555502</v>
      </c>
      <c r="Q78" s="1">
        <v>30049.2340059239</v>
      </c>
      <c r="R78" s="1">
        <v>8173.7698698598697</v>
      </c>
      <c r="S78" s="3">
        <v>5.8507842106501999E-2</v>
      </c>
      <c r="T78" s="1">
        <v>100860.67521754099</v>
      </c>
      <c r="U78" s="1">
        <v>20100.5935459584</v>
      </c>
      <c r="V78" s="3">
        <v>0.15293981909374699</v>
      </c>
      <c r="W78" s="24">
        <v>96218.433095222601</v>
      </c>
      <c r="X78" s="1">
        <v>24575.797092991899</v>
      </c>
      <c r="Y78" s="3">
        <v>0.16374818165306601</v>
      </c>
      <c r="Z78" s="1">
        <v>15367.8337649856</v>
      </c>
      <c r="AA78" s="1">
        <v>6572.6943748527001</v>
      </c>
      <c r="AB78" s="3">
        <v>1.30505624295492E-2</v>
      </c>
      <c r="AC78" s="1">
        <v>100860.67521754099</v>
      </c>
      <c r="AD78" s="1">
        <v>25946.6079480808</v>
      </c>
      <c r="AE78" s="3">
        <v>5.4818337921388002E-2</v>
      </c>
      <c r="AF78" s="24">
        <v>22260.0053067269</v>
      </c>
      <c r="AG78" s="25">
        <v>12139.723724781499</v>
      </c>
      <c r="AH78" s="19">
        <v>0.142930925153509</v>
      </c>
      <c r="AI78" s="25">
        <v>30049.2340059239</v>
      </c>
      <c r="AJ78" s="25">
        <v>7291.9072351229297</v>
      </c>
      <c r="AK78" s="19">
        <v>2.3899005908060201E-2</v>
      </c>
      <c r="AL78" s="25">
        <v>37301.501059276699</v>
      </c>
      <c r="AM78" s="25">
        <v>16992.446706098199</v>
      </c>
      <c r="AN78" s="20">
        <v>5.6890227036992001E-2</v>
      </c>
      <c r="AO78" s="24">
        <v>30951.062844789602</v>
      </c>
      <c r="AP78" s="25">
        <v>18245.065108037201</v>
      </c>
      <c r="AQ78" s="19">
        <v>9.2538144478980497E-2</v>
      </c>
      <c r="AR78" s="25">
        <v>21567.0875719627</v>
      </c>
      <c r="AS78" s="25">
        <v>11545.019316882701</v>
      </c>
      <c r="AT78" s="19">
        <v>2.1558273768892602E-2</v>
      </c>
      <c r="AU78" s="25">
        <v>43890.9328449842</v>
      </c>
      <c r="AV78" s="25">
        <v>23608.773274700099</v>
      </c>
      <c r="AW78" s="20">
        <v>4.1231254135367101E-2</v>
      </c>
    </row>
    <row r="79" spans="1:49" x14ac:dyDescent="0.3">
      <c r="A79" s="10">
        <v>15980</v>
      </c>
      <c r="B79" s="11" t="s">
        <v>77</v>
      </c>
      <c r="C79" s="12">
        <v>760822</v>
      </c>
      <c r="D79" s="1">
        <v>55</v>
      </c>
      <c r="E79" s="2">
        <v>5.8181818181818183</v>
      </c>
      <c r="F79" s="3">
        <f t="shared" si="1"/>
        <v>0.10578512396694215</v>
      </c>
      <c r="G79" s="14">
        <v>110022.85</v>
      </c>
      <c r="H79" s="18">
        <v>1.3115894423619399E-2</v>
      </c>
      <c r="I79" s="19">
        <v>6.792132009120061E-2</v>
      </c>
      <c r="J79" s="19">
        <v>7.0923986551764101E-2</v>
      </c>
      <c r="K79" s="19">
        <v>0.22004869188854931</v>
      </c>
      <c r="L79" s="19">
        <v>0.158635081346369</v>
      </c>
      <c r="M79" s="20">
        <v>4.1658615759168398E-2</v>
      </c>
      <c r="N79" s="1">
        <v>17034.552119722401</v>
      </c>
      <c r="O79" s="1">
        <v>6907.0429687061396</v>
      </c>
      <c r="P79" s="3">
        <v>0.29607461331742102</v>
      </c>
      <c r="Q79" s="1">
        <v>34250.786094230003</v>
      </c>
      <c r="R79" s="1">
        <v>6207.5616477782096</v>
      </c>
      <c r="S79" s="3">
        <v>7.6034867551148605E-2</v>
      </c>
      <c r="T79" s="1">
        <v>46388.539211126197</v>
      </c>
      <c r="U79" s="1">
        <v>10025.9542421077</v>
      </c>
      <c r="V79" s="3">
        <v>0.125772381688738</v>
      </c>
      <c r="W79" s="24">
        <v>17034.552119722401</v>
      </c>
      <c r="X79" s="1">
        <v>8532.4478485504296</v>
      </c>
      <c r="Y79" s="3">
        <v>3.8036558440609901E-2</v>
      </c>
      <c r="Z79" s="1">
        <v>8561.2444352948605</v>
      </c>
      <c r="AA79" s="1">
        <v>4805.7490733146496</v>
      </c>
      <c r="AB79" s="3">
        <v>1.07304993809327E-2</v>
      </c>
      <c r="AC79" s="1">
        <v>19751.001756541202</v>
      </c>
      <c r="AD79" s="1">
        <v>9962.8197920209896</v>
      </c>
      <c r="AE79" s="3">
        <v>1.6902727465422401E-2</v>
      </c>
      <c r="AF79" s="24">
        <v>15672.209655950301</v>
      </c>
      <c r="AG79" s="25">
        <v>6698.7507318687503</v>
      </c>
      <c r="AH79" s="19">
        <v>0.115071360405072</v>
      </c>
      <c r="AI79" s="25">
        <v>13654.8525272759</v>
      </c>
      <c r="AJ79" s="25">
        <v>4516.0014413040899</v>
      </c>
      <c r="AK79" s="19">
        <v>2.2822683886638401E-2</v>
      </c>
      <c r="AL79" s="25">
        <v>20197.3968909963</v>
      </c>
      <c r="AM79" s="25">
        <v>9949.7578253173397</v>
      </c>
      <c r="AN79" s="20">
        <v>4.3674461534950998E-2</v>
      </c>
      <c r="AO79" s="24">
        <v>12137.7531168962</v>
      </c>
      <c r="AP79" s="25">
        <v>5090.7645168879098</v>
      </c>
      <c r="AQ79" s="19">
        <v>0.14296669447173799</v>
      </c>
      <c r="AR79" s="25">
        <v>34250.786094230003</v>
      </c>
      <c r="AS79" s="25">
        <v>6213.0598799097497</v>
      </c>
      <c r="AT79" s="19">
        <v>4.24816842835775E-2</v>
      </c>
      <c r="AU79" s="25">
        <v>46388.539211126197</v>
      </c>
      <c r="AV79" s="25">
        <v>9853.14782172995</v>
      </c>
      <c r="AW79" s="20">
        <v>6.5195192688364795E-2</v>
      </c>
    </row>
    <row r="80" spans="1:49" x14ac:dyDescent="0.3">
      <c r="A80" s="10">
        <v>17820</v>
      </c>
      <c r="B80" s="11" t="s">
        <v>78</v>
      </c>
      <c r="C80" s="12">
        <v>755105</v>
      </c>
      <c r="D80" s="1">
        <v>52</v>
      </c>
      <c r="E80" s="2">
        <v>5.2692307692307692</v>
      </c>
      <c r="F80" s="3">
        <f t="shared" si="1"/>
        <v>0.10133136094674557</v>
      </c>
      <c r="G80" s="14">
        <v>111750.26</v>
      </c>
      <c r="H80" s="18">
        <v>1.7939238998598301E-3</v>
      </c>
      <c r="I80" s="19">
        <v>8.0632158446331204E-2</v>
      </c>
      <c r="J80" s="19">
        <v>0.1253204732472927</v>
      </c>
      <c r="K80" s="19">
        <v>0.25075352066643897</v>
      </c>
      <c r="L80" s="19">
        <v>0.13848801992925999</v>
      </c>
      <c r="M80" s="20">
        <v>2.9218444733344499E-2</v>
      </c>
      <c r="N80" s="1">
        <v>42534.121929561697</v>
      </c>
      <c r="O80" s="1">
        <v>10740.757143618701</v>
      </c>
      <c r="P80" s="3">
        <v>0.39223809952365801</v>
      </c>
      <c r="Q80" s="1">
        <v>21358.322572432298</v>
      </c>
      <c r="R80" s="1">
        <v>7954.0552651429298</v>
      </c>
      <c r="S80" s="3">
        <v>9.5826408247859596E-2</v>
      </c>
      <c r="T80" s="1">
        <v>50435.717703037597</v>
      </c>
      <c r="U80" s="1">
        <v>16000.845260607201</v>
      </c>
      <c r="V80" s="3">
        <v>0.166622142767758</v>
      </c>
      <c r="W80" s="24">
        <v>23647.5943148529</v>
      </c>
      <c r="X80" s="1">
        <v>20634.139048717501</v>
      </c>
      <c r="Y80" s="3">
        <v>6.2617392021970697E-2</v>
      </c>
      <c r="Z80" s="1">
        <v>10213.5653588324</v>
      </c>
      <c r="AA80" s="1">
        <v>8070.1101164501397</v>
      </c>
      <c r="AB80" s="3">
        <v>8.0862926347991301E-3</v>
      </c>
      <c r="AC80" s="1">
        <v>29430.264887777401</v>
      </c>
      <c r="AD80" s="1">
        <v>17640.824192574899</v>
      </c>
      <c r="AE80" s="3">
        <v>2.1110641366375599E-2</v>
      </c>
      <c r="AF80" s="24">
        <v>21900.047047514701</v>
      </c>
      <c r="AG80" s="25">
        <v>8624.9752922376392</v>
      </c>
      <c r="AH80" s="19">
        <v>0.16108812512792001</v>
      </c>
      <c r="AI80" s="25">
        <v>18691.694880970299</v>
      </c>
      <c r="AJ80" s="25">
        <v>8326.1640231322308</v>
      </c>
      <c r="AK80" s="19">
        <v>3.8271498665748499E-2</v>
      </c>
      <c r="AL80" s="25">
        <v>32896.843096887998</v>
      </c>
      <c r="AM80" s="25">
        <v>15571.8134617735</v>
      </c>
      <c r="AN80" s="20">
        <v>6.7605339190801E-2</v>
      </c>
      <c r="AO80" s="24">
        <v>42534.121929561697</v>
      </c>
      <c r="AP80" s="25">
        <v>10854.256517039499</v>
      </c>
      <c r="AQ80" s="19">
        <v>0.168532582373768</v>
      </c>
      <c r="AR80" s="25">
        <v>21358.322572432298</v>
      </c>
      <c r="AS80" s="25">
        <v>7313.80711835498</v>
      </c>
      <c r="AT80" s="19">
        <v>4.9468616947312E-2</v>
      </c>
      <c r="AU80" s="25">
        <v>50435.717703037597</v>
      </c>
      <c r="AV80" s="25">
        <v>16464.803743724598</v>
      </c>
      <c r="AW80" s="20">
        <v>7.7906162210581095E-2</v>
      </c>
    </row>
    <row r="81" spans="1:49" x14ac:dyDescent="0.3">
      <c r="A81" s="10">
        <v>30780</v>
      </c>
      <c r="B81" s="11" t="s">
        <v>79</v>
      </c>
      <c r="C81" s="12">
        <v>748031</v>
      </c>
      <c r="D81" s="1">
        <v>47</v>
      </c>
      <c r="E81" s="2">
        <v>8.5531914893617014</v>
      </c>
      <c r="F81" s="3">
        <f t="shared" si="1"/>
        <v>0.18198279764599365</v>
      </c>
      <c r="G81" s="14">
        <v>107443.89</v>
      </c>
      <c r="H81" s="18">
        <v>2.4406986499885602E-3</v>
      </c>
      <c r="I81" s="19">
        <v>0.14106616722740581</v>
      </c>
      <c r="J81" s="19">
        <v>7.2062757593990903E-2</v>
      </c>
      <c r="K81" s="19">
        <v>0.2737763314378367</v>
      </c>
      <c r="L81" s="19">
        <v>0.10267883626132419</v>
      </c>
      <c r="M81" s="20">
        <v>6.1014641367017203E-2</v>
      </c>
      <c r="N81" s="1">
        <v>33604.780882546103</v>
      </c>
      <c r="O81" s="1">
        <v>11994.0179397295</v>
      </c>
      <c r="P81" s="3">
        <v>0.42227996104688398</v>
      </c>
      <c r="Q81" s="1">
        <v>13935.1083944443</v>
      </c>
      <c r="R81" s="1">
        <v>4930.8353285347503</v>
      </c>
      <c r="S81" s="3">
        <v>7.6508861263771197E-2</v>
      </c>
      <c r="T81" s="1">
        <v>36843.665024900802</v>
      </c>
      <c r="U81" s="1">
        <v>14711.9856120227</v>
      </c>
      <c r="V81" s="3">
        <v>0.174076124481338</v>
      </c>
      <c r="W81" s="24">
        <v>33604.780882546103</v>
      </c>
      <c r="X81" s="1">
        <v>18080.261828258899</v>
      </c>
      <c r="Y81" s="3">
        <v>0.20037434760685099</v>
      </c>
      <c r="Z81" s="1">
        <v>11436.3610511959</v>
      </c>
      <c r="AA81" s="1">
        <v>3339.1063222072798</v>
      </c>
      <c r="AB81" s="3">
        <v>1.49111467305499E-2</v>
      </c>
      <c r="AC81" s="1">
        <v>36843.665024900802</v>
      </c>
      <c r="AD81" s="1">
        <v>21023.028379652202</v>
      </c>
      <c r="AE81" s="3">
        <v>6.7243851657077594E-2</v>
      </c>
      <c r="AF81" s="24">
        <v>15320.384714248999</v>
      </c>
      <c r="AG81" s="25">
        <v>7580.3885323549202</v>
      </c>
      <c r="AH81" s="19">
        <v>0.150387292184577</v>
      </c>
      <c r="AI81" s="25">
        <v>10864.7916177555</v>
      </c>
      <c r="AJ81" s="25">
        <v>4994.5479814003302</v>
      </c>
      <c r="AK81" s="19">
        <v>3.8434236014282801E-2</v>
      </c>
      <c r="AL81" s="25">
        <v>19529.324732557401</v>
      </c>
      <c r="AM81" s="25">
        <v>12342.2724973392</v>
      </c>
      <c r="AN81" s="20">
        <v>7.0024364010028303E-2</v>
      </c>
      <c r="AO81" s="24">
        <v>13824.7094874591</v>
      </c>
      <c r="AP81" s="25">
        <v>9671.5488705555508</v>
      </c>
      <c r="AQ81" s="19">
        <v>7.1518321255455097E-2</v>
      </c>
      <c r="AR81" s="25">
        <v>13935.1083944443</v>
      </c>
      <c r="AS81" s="25">
        <v>5841.6881779775204</v>
      </c>
      <c r="AT81" s="19">
        <v>2.31634785189384E-2</v>
      </c>
      <c r="AU81" s="25">
        <v>18844.689802880999</v>
      </c>
      <c r="AV81" s="25">
        <v>13909.8410895877</v>
      </c>
      <c r="AW81" s="20">
        <v>3.68079088142323E-2</v>
      </c>
    </row>
    <row r="82" spans="1:49" x14ac:dyDescent="0.3">
      <c r="A82" s="10">
        <v>29460</v>
      </c>
      <c r="B82" s="11" t="s">
        <v>80</v>
      </c>
      <c r="C82" s="12">
        <v>725046</v>
      </c>
      <c r="D82" s="1">
        <v>44</v>
      </c>
      <c r="E82" s="2">
        <v>4.2727272727272725</v>
      </c>
      <c r="F82" s="3">
        <f t="shared" si="1"/>
        <v>9.7107438016528921E-2</v>
      </c>
      <c r="G82" s="14">
        <v>102222.16</v>
      </c>
      <c r="H82" s="18">
        <v>1.1714705587655701E-2</v>
      </c>
      <c r="I82" s="19">
        <v>0.1943655856517818</v>
      </c>
      <c r="J82" s="19">
        <v>3.9139474299455641E-2</v>
      </c>
      <c r="K82" s="19">
        <v>0.2125805751310911</v>
      </c>
      <c r="L82" s="19">
        <v>0.10251828596239271</v>
      </c>
      <c r="M82" s="20">
        <v>5.4745165492134498E-2</v>
      </c>
      <c r="N82" s="1">
        <v>37462.024022586702</v>
      </c>
      <c r="O82" s="1">
        <v>7715.5673958627804</v>
      </c>
      <c r="P82" s="3">
        <v>0.31134338882539397</v>
      </c>
      <c r="Q82" s="1">
        <v>32016.894992509198</v>
      </c>
      <c r="R82" s="1">
        <v>6515.9933040106998</v>
      </c>
      <c r="S82" s="3">
        <v>8.8530934588977803E-2</v>
      </c>
      <c r="T82" s="1">
        <v>44930.896065834699</v>
      </c>
      <c r="U82" s="1">
        <v>12458.479576587501</v>
      </c>
      <c r="V82" s="3">
        <v>0.13840911494846</v>
      </c>
      <c r="W82" s="24">
        <v>15786.2078543402</v>
      </c>
      <c r="X82" s="1">
        <v>8149.2320709763399</v>
      </c>
      <c r="Y82" s="3">
        <v>3.2791844741780901E-2</v>
      </c>
      <c r="Z82" s="1">
        <v>19295.0003117177</v>
      </c>
      <c r="AA82" s="1">
        <v>3640.7882715620199</v>
      </c>
      <c r="AB82" s="3">
        <v>5.2051869812398104E-3</v>
      </c>
      <c r="AC82" s="1">
        <v>24751.373350687099</v>
      </c>
      <c r="AD82" s="1">
        <v>13386.935402282301</v>
      </c>
      <c r="AE82" s="3">
        <v>1.1380659963713201E-2</v>
      </c>
      <c r="AF82" s="24">
        <v>18322.744848691498</v>
      </c>
      <c r="AG82" s="25">
        <v>5468.9141750812496</v>
      </c>
      <c r="AH82" s="19">
        <v>9.1145725699952398E-2</v>
      </c>
      <c r="AI82" s="25">
        <v>32016.894992509198</v>
      </c>
      <c r="AJ82" s="25">
        <v>5826.6986726871501</v>
      </c>
      <c r="AK82" s="19">
        <v>2.8907131409593299E-2</v>
      </c>
      <c r="AL82" s="25">
        <v>39817.283166058398</v>
      </c>
      <c r="AM82" s="25">
        <v>8447.1623488082405</v>
      </c>
      <c r="AN82" s="20">
        <v>4.28396911579874E-2</v>
      </c>
      <c r="AO82" s="24">
        <v>37462.024022586702</v>
      </c>
      <c r="AP82" s="25">
        <v>9561.4693584039906</v>
      </c>
      <c r="AQ82" s="19">
        <v>0.18740581838366099</v>
      </c>
      <c r="AR82" s="25">
        <v>17249.537388415902</v>
      </c>
      <c r="AS82" s="25">
        <v>7515.4715039038601</v>
      </c>
      <c r="AT82" s="19">
        <v>5.4418616198144698E-2</v>
      </c>
      <c r="AU82" s="25">
        <v>44930.896065834699</v>
      </c>
      <c r="AV82" s="25">
        <v>13621.055622195199</v>
      </c>
      <c r="AW82" s="20">
        <v>8.4188763826759702E-2</v>
      </c>
    </row>
    <row r="83" spans="1:49" x14ac:dyDescent="0.3">
      <c r="A83" s="10">
        <v>19780</v>
      </c>
      <c r="B83" s="11" t="s">
        <v>81</v>
      </c>
      <c r="C83" s="12">
        <v>709466</v>
      </c>
      <c r="D83" s="1">
        <v>48</v>
      </c>
      <c r="E83" s="2">
        <v>11.75</v>
      </c>
      <c r="F83" s="3">
        <f t="shared" si="1"/>
        <v>0.24479166666666666</v>
      </c>
      <c r="G83" s="14">
        <v>129796.2</v>
      </c>
      <c r="H83" s="18">
        <v>3.1793421328305E-3</v>
      </c>
      <c r="I83" s="19">
        <v>0.1408757594804107</v>
      </c>
      <c r="J83" s="19">
        <v>7.6382778126964201E-2</v>
      </c>
      <c r="K83" s="19">
        <v>0.20686151267546632</v>
      </c>
      <c r="L83" s="19">
        <v>9.737062644039389E-2</v>
      </c>
      <c r="M83" s="20">
        <v>4.3209197569662697E-2</v>
      </c>
      <c r="N83" s="1">
        <v>94781.814343292295</v>
      </c>
      <c r="O83" s="1">
        <v>13949.2267538367</v>
      </c>
      <c r="P83" s="3">
        <v>0.42349937803513099</v>
      </c>
      <c r="Q83" s="1">
        <v>19766.237759536602</v>
      </c>
      <c r="R83" s="1">
        <v>6807.9964885748795</v>
      </c>
      <c r="S83" s="3">
        <v>9.6605052250565898E-2</v>
      </c>
      <c r="T83" s="1">
        <v>106510.689182149</v>
      </c>
      <c r="U83" s="1">
        <v>17046.984644018499</v>
      </c>
      <c r="V83" s="3">
        <v>0.20276369054316201</v>
      </c>
      <c r="W83" s="24">
        <v>94781.814343292295</v>
      </c>
      <c r="X83" s="1">
        <v>46583.314540802297</v>
      </c>
      <c r="Y83" s="3">
        <v>0.17120708767898599</v>
      </c>
      <c r="Z83" s="1">
        <v>11728.8748388564</v>
      </c>
      <c r="AA83" s="1">
        <v>4981.9824469977302</v>
      </c>
      <c r="AB83" s="3">
        <v>8.3950464151911399E-3</v>
      </c>
      <c r="AC83" s="1">
        <v>106510.689182149</v>
      </c>
      <c r="AD83" s="1">
        <v>51400.752546702301</v>
      </c>
      <c r="AE83" s="3">
        <v>6.1268110383860597E-2</v>
      </c>
      <c r="AF83" s="24">
        <v>14684.433273668799</v>
      </c>
      <c r="AG83" s="25">
        <v>10930.8244697187</v>
      </c>
      <c r="AH83" s="19">
        <v>0.117485579754375</v>
      </c>
      <c r="AI83" s="25">
        <v>16141.922906850299</v>
      </c>
      <c r="AJ83" s="25">
        <v>6397.5664568089996</v>
      </c>
      <c r="AK83" s="19">
        <v>2.7482641874311101E-2</v>
      </c>
      <c r="AL83" s="25">
        <v>26877.913935378201</v>
      </c>
      <c r="AM83" s="25">
        <v>15116.9965349427</v>
      </c>
      <c r="AN83" s="20">
        <v>5.6711015002994802E-2</v>
      </c>
      <c r="AO83" s="24">
        <v>23168.6586715013</v>
      </c>
      <c r="AP83" s="25">
        <v>11019.941875140899</v>
      </c>
      <c r="AQ83" s="19">
        <v>0.13480671060176999</v>
      </c>
      <c r="AR83" s="25">
        <v>19766.237759536602</v>
      </c>
      <c r="AS83" s="25">
        <v>6859.5170693563996</v>
      </c>
      <c r="AT83" s="19">
        <v>6.07273639610637E-2</v>
      </c>
      <c r="AU83" s="25">
        <v>27533.1931468363</v>
      </c>
      <c r="AV83" s="25">
        <v>16885.245414265701</v>
      </c>
      <c r="AW83" s="20">
        <v>8.4784565156306502E-2</v>
      </c>
    </row>
    <row r="84" spans="1:49" x14ac:dyDescent="0.3">
      <c r="A84" s="10">
        <v>10420</v>
      </c>
      <c r="B84" s="11" t="s">
        <v>82</v>
      </c>
      <c r="C84" s="12">
        <v>702219</v>
      </c>
      <c r="D84" s="1">
        <v>50</v>
      </c>
      <c r="E84" s="2">
        <v>5.84</v>
      </c>
      <c r="F84" s="3">
        <f t="shared" si="1"/>
        <v>0.1168</v>
      </c>
      <c r="G84" s="14">
        <v>111432.11</v>
      </c>
      <c r="H84" s="18">
        <v>7.7305018715147797E-4</v>
      </c>
      <c r="I84" s="19">
        <v>0.2127935222672068</v>
      </c>
      <c r="J84" s="19">
        <v>6.7985638988618202E-2</v>
      </c>
      <c r="K84" s="19">
        <v>0.24032083110534003</v>
      </c>
      <c r="L84" s="19">
        <v>0.10518676953632261</v>
      </c>
      <c r="M84" s="20">
        <v>2.7319532503246501E-2</v>
      </c>
      <c r="N84" s="1">
        <v>38213.019864296497</v>
      </c>
      <c r="O84" s="1">
        <v>8822.9371878856091</v>
      </c>
      <c r="P84" s="3">
        <v>0.31935885095894201</v>
      </c>
      <c r="Q84" s="1">
        <v>20290.757487613198</v>
      </c>
      <c r="R84" s="1">
        <v>5408.3968520717999</v>
      </c>
      <c r="S84" s="3">
        <v>8.9749778915124798E-2</v>
      </c>
      <c r="T84" s="1">
        <v>40101.721142256298</v>
      </c>
      <c r="U84" s="1">
        <v>12957.727416763</v>
      </c>
      <c r="V84" s="3">
        <v>0.15683784230165099</v>
      </c>
      <c r="W84" s="24">
        <v>38213.019864296497</v>
      </c>
      <c r="X84" s="1">
        <v>18050.1703941169</v>
      </c>
      <c r="Y84" s="3">
        <v>0.147115265992808</v>
      </c>
      <c r="Z84" s="1">
        <v>20290.757487613198</v>
      </c>
      <c r="AA84" s="1">
        <v>6558.43878239286</v>
      </c>
      <c r="AB84" s="3">
        <v>2.33559616017225E-2</v>
      </c>
      <c r="AC84" s="1">
        <v>40101.721142256298</v>
      </c>
      <c r="AD84" s="1">
        <v>20972.259196225201</v>
      </c>
      <c r="AE84" s="3">
        <v>5.9516432021101399E-2</v>
      </c>
      <c r="AF84" s="24">
        <v>11564.968817237999</v>
      </c>
      <c r="AG84" s="25">
        <v>9141.1629735571896</v>
      </c>
      <c r="AH84" s="19">
        <v>3.5738342107679601E-2</v>
      </c>
      <c r="AI84" s="25">
        <v>12469.706009855599</v>
      </c>
      <c r="AJ84" s="25">
        <v>8419.5932728447406</v>
      </c>
      <c r="AK84" s="19">
        <v>9.4884929060592201E-3</v>
      </c>
      <c r="AL84" s="25">
        <v>21071.966375083201</v>
      </c>
      <c r="AM84" s="25">
        <v>12765.421199939999</v>
      </c>
      <c r="AN84" s="20">
        <v>1.7158274990231301E-2</v>
      </c>
      <c r="AO84" s="24">
        <v>10114.130670783399</v>
      </c>
      <c r="AP84" s="25">
        <v>5877.2263304399603</v>
      </c>
      <c r="AQ84" s="19">
        <v>0.136505242858455</v>
      </c>
      <c r="AR84" s="25">
        <v>18835.240666662299</v>
      </c>
      <c r="AS84" s="25">
        <v>4906.1527437232799</v>
      </c>
      <c r="AT84" s="19">
        <v>5.6905324407343E-2</v>
      </c>
      <c r="AU84" s="25">
        <v>25683.2426290816</v>
      </c>
      <c r="AV84" s="25">
        <v>9320.5361946630401</v>
      </c>
      <c r="AW84" s="20">
        <v>8.0163135290317905E-2</v>
      </c>
    </row>
    <row r="85" spans="1:49" x14ac:dyDescent="0.3">
      <c r="A85" s="10">
        <v>44140</v>
      </c>
      <c r="B85" s="11" t="s">
        <v>83</v>
      </c>
      <c r="C85" s="12">
        <v>699162</v>
      </c>
      <c r="D85" s="1">
        <v>45</v>
      </c>
      <c r="E85" s="2">
        <v>7.5111111111111111</v>
      </c>
      <c r="F85" s="3">
        <f t="shared" si="1"/>
        <v>0.16691358024691358</v>
      </c>
      <c r="G85" s="14">
        <v>110091.15</v>
      </c>
      <c r="H85" s="18">
        <v>3.2895058568853E-3</v>
      </c>
      <c r="I85" s="19">
        <v>0.1466910961650687</v>
      </c>
      <c r="J85" s="19">
        <v>4.0106542171856302E-2</v>
      </c>
      <c r="K85" s="19">
        <v>0.38957334228791801</v>
      </c>
      <c r="L85" s="19">
        <v>9.7964679379134292E-2</v>
      </c>
      <c r="M85" s="20">
        <v>4.5029390381863099E-2</v>
      </c>
      <c r="N85" s="1">
        <v>62787.654742750499</v>
      </c>
      <c r="O85" s="1">
        <v>10535.38890353</v>
      </c>
      <c r="P85" s="3">
        <v>0.313676201124096</v>
      </c>
      <c r="Q85" s="1">
        <v>30356.649894558701</v>
      </c>
      <c r="R85" s="1">
        <v>9301.92876438249</v>
      </c>
      <c r="S85" s="3">
        <v>8.5988654989830701E-2</v>
      </c>
      <c r="T85" s="1">
        <v>69021.723980365801</v>
      </c>
      <c r="U85" s="1">
        <v>20886.028831225402</v>
      </c>
      <c r="V85" s="3">
        <v>0.146856065295809</v>
      </c>
      <c r="W85" s="24">
        <v>62787.654742750499</v>
      </c>
      <c r="X85" s="1">
        <v>30917.526012238399</v>
      </c>
      <c r="Y85" s="3">
        <v>0.114467432518139</v>
      </c>
      <c r="Z85" s="1">
        <v>13204.3254766345</v>
      </c>
      <c r="AA85" s="1">
        <v>6195.0152773960099</v>
      </c>
      <c r="AB85" s="3">
        <v>9.9562047136428997E-3</v>
      </c>
      <c r="AC85" s="1">
        <v>69021.723980365801</v>
      </c>
      <c r="AD85" s="1">
        <v>35268.283036602799</v>
      </c>
      <c r="AE85" s="3">
        <v>3.7895052895557002E-2</v>
      </c>
      <c r="AF85" s="24">
        <v>16033.2588508299</v>
      </c>
      <c r="AG85" s="25">
        <v>8400.7143366158598</v>
      </c>
      <c r="AH85" s="19">
        <v>5.3928517004306502E-2</v>
      </c>
      <c r="AI85" s="25">
        <v>22667.890750875598</v>
      </c>
      <c r="AJ85" s="25">
        <v>9397.0867415573994</v>
      </c>
      <c r="AK85" s="19">
        <v>2.02699803479022E-2</v>
      </c>
      <c r="AL85" s="25">
        <v>29206.440047261902</v>
      </c>
      <c r="AM85" s="25">
        <v>15947.5117011484</v>
      </c>
      <c r="AN85" s="20">
        <v>2.9267872396666499E-2</v>
      </c>
      <c r="AO85" s="24">
        <v>19933.675180347102</v>
      </c>
      <c r="AP85" s="25">
        <v>8883.7480813183993</v>
      </c>
      <c r="AQ85" s="19">
        <v>0.14528025160165001</v>
      </c>
      <c r="AR85" s="25">
        <v>30356.649894558701</v>
      </c>
      <c r="AS85" s="25">
        <v>11414.5334426589</v>
      </c>
      <c r="AT85" s="19">
        <v>5.5762469928285603E-2</v>
      </c>
      <c r="AU85" s="25">
        <v>32129.824098285299</v>
      </c>
      <c r="AV85" s="25">
        <v>15986.748522923401</v>
      </c>
      <c r="AW85" s="20">
        <v>7.9693140003585197E-2</v>
      </c>
    </row>
    <row r="86" spans="1:49" x14ac:dyDescent="0.3">
      <c r="A86" s="10">
        <v>39100</v>
      </c>
      <c r="B86" s="11" t="s">
        <v>84</v>
      </c>
      <c r="C86" s="12">
        <v>697221</v>
      </c>
      <c r="D86" s="1">
        <v>47</v>
      </c>
      <c r="E86" s="2">
        <v>5.8297872340425529</v>
      </c>
      <c r="F86" s="3">
        <f t="shared" si="1"/>
        <v>0.12403802625622454</v>
      </c>
      <c r="G86" s="14">
        <v>130623.93</v>
      </c>
      <c r="H86" s="18">
        <v>7.2109920600707004E-3</v>
      </c>
      <c r="I86" s="19">
        <v>0.1501179624244609</v>
      </c>
      <c r="J86" s="19">
        <v>5.4564479593676204E-2</v>
      </c>
      <c r="K86" s="19">
        <v>0.30867356936268997</v>
      </c>
      <c r="L86" s="19">
        <v>9.2770980459779204E-2</v>
      </c>
      <c r="M86" s="20">
        <v>6.13051895628728E-2</v>
      </c>
      <c r="N86" s="1">
        <v>60219.154769090601</v>
      </c>
      <c r="O86" s="1">
        <v>8839.7485522552706</v>
      </c>
      <c r="P86" s="3">
        <v>0.248208986399476</v>
      </c>
      <c r="Q86" s="1">
        <v>93117.973286853594</v>
      </c>
      <c r="R86" s="1">
        <v>12049.6541667688</v>
      </c>
      <c r="S86" s="3">
        <v>8.9133861429876601E-2</v>
      </c>
      <c r="T86" s="1">
        <v>106859.087084286</v>
      </c>
      <c r="U86" s="1">
        <v>17182.010994688499</v>
      </c>
      <c r="V86" s="3">
        <v>0.12641791075200401</v>
      </c>
      <c r="W86" s="24">
        <v>32971.630639356597</v>
      </c>
      <c r="X86" s="1">
        <v>13773.588913743501</v>
      </c>
      <c r="Y86" s="3">
        <v>4.0825374259115699E-2</v>
      </c>
      <c r="Z86" s="1">
        <v>45977.740995365799</v>
      </c>
      <c r="AA86" s="1">
        <v>12019.745965715299</v>
      </c>
      <c r="AB86" s="3">
        <v>1.3436198852300799E-2</v>
      </c>
      <c r="AC86" s="1">
        <v>78949.371634722396</v>
      </c>
      <c r="AD86" s="1">
        <v>26390.221806308899</v>
      </c>
      <c r="AE86" s="3">
        <v>1.98556774914358E-2</v>
      </c>
      <c r="AF86" s="24">
        <v>60219.154769090601</v>
      </c>
      <c r="AG86" s="25">
        <v>8511.9302833216898</v>
      </c>
      <c r="AH86" s="19">
        <v>7.17083148813287E-2</v>
      </c>
      <c r="AI86" s="25">
        <v>61201.400343077803</v>
      </c>
      <c r="AJ86" s="25">
        <v>12651.1362409495</v>
      </c>
      <c r="AK86" s="19">
        <v>4.1808838230632799E-2</v>
      </c>
      <c r="AL86" s="25">
        <v>85804.238228004397</v>
      </c>
      <c r="AM86" s="25">
        <v>18269.809377711201</v>
      </c>
      <c r="AN86" s="20">
        <v>4.8816681615092603E-2</v>
      </c>
      <c r="AO86" s="24">
        <v>19639.2854820588</v>
      </c>
      <c r="AP86" s="25">
        <v>7872.0556036738499</v>
      </c>
      <c r="AQ86" s="19">
        <v>0.13567529725903199</v>
      </c>
      <c r="AR86" s="25">
        <v>93117.973286853594</v>
      </c>
      <c r="AS86" s="25">
        <v>8126.8565363417702</v>
      </c>
      <c r="AT86" s="19">
        <v>3.3888824346943097E-2</v>
      </c>
      <c r="AU86" s="25">
        <v>106859.087084286</v>
      </c>
      <c r="AV86" s="25">
        <v>12015.056396025</v>
      </c>
      <c r="AW86" s="20">
        <v>5.7745551645475297E-2</v>
      </c>
    </row>
    <row r="87" spans="1:49" x14ac:dyDescent="0.3">
      <c r="A87" s="10">
        <v>36260</v>
      </c>
      <c r="B87" s="11" t="s">
        <v>85</v>
      </c>
      <c r="C87" s="12">
        <v>694863</v>
      </c>
      <c r="D87" s="1">
        <v>35</v>
      </c>
      <c r="E87" s="2">
        <v>4.1142857142857139</v>
      </c>
      <c r="F87" s="3">
        <f t="shared" si="1"/>
        <v>0.11755102040816326</v>
      </c>
      <c r="G87" s="14">
        <v>110822.99</v>
      </c>
      <c r="H87" s="18">
        <v>4.7266992975485899E-3</v>
      </c>
      <c r="I87" s="19">
        <v>0.21542116365274769</v>
      </c>
      <c r="J87" s="19">
        <v>7.1293698416924303E-2</v>
      </c>
      <c r="K87" s="19">
        <v>0.21331176145323438</v>
      </c>
      <c r="L87" s="19">
        <v>0.10007577464211839</v>
      </c>
      <c r="M87" s="20">
        <v>5.19691167134285E-2</v>
      </c>
      <c r="N87" s="1">
        <v>21412.240046454099</v>
      </c>
      <c r="O87" s="1">
        <v>9014.44003928251</v>
      </c>
      <c r="P87" s="3">
        <v>0.30098990746638998</v>
      </c>
      <c r="Q87" s="1">
        <v>18508.534854362399</v>
      </c>
      <c r="R87" s="1">
        <v>6417.7359214820199</v>
      </c>
      <c r="S87" s="3">
        <v>7.3084910262886396E-2</v>
      </c>
      <c r="T87" s="1">
        <v>24929.204896355299</v>
      </c>
      <c r="U87" s="1">
        <v>13167.0651650333</v>
      </c>
      <c r="V87" s="3">
        <v>0.12692035472747501</v>
      </c>
      <c r="W87" s="24">
        <v>21412.240046454099</v>
      </c>
      <c r="X87" s="1">
        <v>14058.0340478445</v>
      </c>
      <c r="Y87" s="3">
        <v>8.0770599162555703E-2</v>
      </c>
      <c r="Z87" s="1">
        <v>6752.7349390510299</v>
      </c>
      <c r="AA87" s="1">
        <v>5092.8680150050604</v>
      </c>
      <c r="AB87" s="3">
        <v>9.9703106943383104E-3</v>
      </c>
      <c r="AC87" s="1">
        <v>24929.204896355299</v>
      </c>
      <c r="AD87" s="1">
        <v>16181.9321395801</v>
      </c>
      <c r="AE87" s="3">
        <v>2.6694669724096998E-2</v>
      </c>
      <c r="AF87" s="24">
        <v>12361.776306461201</v>
      </c>
      <c r="AG87" s="25">
        <v>5685.3981332344401</v>
      </c>
      <c r="AH87" s="19">
        <v>0.109876684129865</v>
      </c>
      <c r="AI87" s="25">
        <v>15276.9150234067</v>
      </c>
      <c r="AJ87" s="25">
        <v>5997.0123452099397</v>
      </c>
      <c r="AK87" s="19">
        <v>3.0109532382642301E-2</v>
      </c>
      <c r="AL87" s="25">
        <v>23329.6475731678</v>
      </c>
      <c r="AM87" s="25">
        <v>7164.4848244178602</v>
      </c>
      <c r="AN87" s="20">
        <v>4.8952033076698903E-2</v>
      </c>
      <c r="AO87" s="24">
        <v>14580.5027522526</v>
      </c>
      <c r="AP87" s="25">
        <v>10132.2927754721</v>
      </c>
      <c r="AQ87" s="19">
        <v>0.11034262417397001</v>
      </c>
      <c r="AR87" s="25">
        <v>18508.534854362399</v>
      </c>
      <c r="AS87" s="25">
        <v>8037.3783297727996</v>
      </c>
      <c r="AT87" s="19">
        <v>3.30050671859057E-2</v>
      </c>
      <c r="AU87" s="25">
        <v>24221.263388187901</v>
      </c>
      <c r="AV87" s="25">
        <v>13240.8676326935</v>
      </c>
      <c r="AW87" s="20">
        <v>5.12736519266788E-2</v>
      </c>
    </row>
    <row r="88" spans="1:49" x14ac:dyDescent="0.3">
      <c r="A88" s="10">
        <v>31540</v>
      </c>
      <c r="B88" s="11" t="s">
        <v>86</v>
      </c>
      <c r="C88" s="12">
        <v>680796</v>
      </c>
      <c r="D88" s="1">
        <v>40</v>
      </c>
      <c r="E88" s="2">
        <v>18.5</v>
      </c>
      <c r="F88" s="3">
        <f t="shared" si="1"/>
        <v>0.46250000000000002</v>
      </c>
      <c r="G88" s="14">
        <v>126201.66</v>
      </c>
      <c r="H88" s="18">
        <v>7.5031199969745497E-3</v>
      </c>
      <c r="I88" s="19">
        <v>0.1490614796979591</v>
      </c>
      <c r="J88" s="19">
        <v>0.1104693231812624</v>
      </c>
      <c r="K88" s="19">
        <v>0.25347989965585505</v>
      </c>
      <c r="L88" s="19">
        <v>9.2223328753135686E-2</v>
      </c>
      <c r="M88" s="20">
        <v>6.9038284568936195E-2</v>
      </c>
      <c r="N88" s="1">
        <v>86989.229526710697</v>
      </c>
      <c r="O88" s="1">
        <v>20503.470073419299</v>
      </c>
      <c r="P88" s="3">
        <v>0.26130038202872702</v>
      </c>
      <c r="Q88" s="1">
        <v>184145.171930301</v>
      </c>
      <c r="R88" s="1">
        <v>18182.2521767914</v>
      </c>
      <c r="S88" s="3">
        <v>8.7300747947990295E-2</v>
      </c>
      <c r="T88" s="1">
        <v>221105.87293571801</v>
      </c>
      <c r="U88" s="1">
        <v>27395.150216228802</v>
      </c>
      <c r="V88" s="3">
        <v>0.142209987971297</v>
      </c>
      <c r="W88" s="24">
        <v>86989.229526710697</v>
      </c>
      <c r="X88" s="1">
        <v>53816.122696417602</v>
      </c>
      <c r="Y88" s="3">
        <v>3.7471477313489002E-2</v>
      </c>
      <c r="Z88" s="1">
        <v>80206.612111196693</v>
      </c>
      <c r="AA88" s="1">
        <v>22675.4830464234</v>
      </c>
      <c r="AB88" s="3">
        <v>1.35914429579492E-2</v>
      </c>
      <c r="AC88" s="1">
        <v>139646.859321789</v>
      </c>
      <c r="AD88" s="1">
        <v>61076.014106966097</v>
      </c>
      <c r="AE88" s="3">
        <v>2.1127289484986898E-2</v>
      </c>
      <c r="AF88" s="24">
        <v>44426.330007637902</v>
      </c>
      <c r="AG88" s="25">
        <v>17447.118003768399</v>
      </c>
      <c r="AH88" s="19">
        <v>0.108774192747288</v>
      </c>
      <c r="AI88" s="25">
        <v>184145.171930301</v>
      </c>
      <c r="AJ88" s="25">
        <v>24764.622408783001</v>
      </c>
      <c r="AK88" s="19">
        <v>3.6170894071058002E-2</v>
      </c>
      <c r="AL88" s="25">
        <v>221105.87293571801</v>
      </c>
      <c r="AM88" s="25">
        <v>24392.995555580801</v>
      </c>
      <c r="AN88" s="20">
        <v>5.9082390262177001E-2</v>
      </c>
      <c r="AO88" s="24">
        <v>47833.629313420803</v>
      </c>
      <c r="AP88" s="25">
        <v>12681.052857854</v>
      </c>
      <c r="AQ88" s="19">
        <v>0.11505471196795</v>
      </c>
      <c r="AR88" s="25">
        <v>113771.88732006701</v>
      </c>
      <c r="AS88" s="25">
        <v>11208.508756323499</v>
      </c>
      <c r="AT88" s="19">
        <v>3.7538410918983099E-2</v>
      </c>
      <c r="AU88" s="25">
        <v>132534.76188118901</v>
      </c>
      <c r="AV88" s="25">
        <v>20714.423054088002</v>
      </c>
      <c r="AW88" s="20">
        <v>6.2000308224132897E-2</v>
      </c>
    </row>
    <row r="89" spans="1:49" x14ac:dyDescent="0.3">
      <c r="A89" s="10">
        <v>49180</v>
      </c>
      <c r="B89" s="11" t="s">
        <v>87</v>
      </c>
      <c r="C89" s="12">
        <v>675966</v>
      </c>
      <c r="D89" s="1">
        <v>41</v>
      </c>
      <c r="E89" s="2">
        <v>4.975609756097561</v>
      </c>
      <c r="F89" s="3">
        <f t="shared" si="1"/>
        <v>0.12135633551457466</v>
      </c>
      <c r="G89" s="14">
        <v>122692.34</v>
      </c>
      <c r="H89" s="18">
        <v>1.2648923349017E-3</v>
      </c>
      <c r="I89" s="19">
        <v>0.1910211300451104</v>
      </c>
      <c r="J89" s="19">
        <v>4.9804669281026268E-2</v>
      </c>
      <c r="K89" s="19">
        <v>0.27002279791199441</v>
      </c>
      <c r="L89" s="19">
        <v>0.11146723779602771</v>
      </c>
      <c r="M89" s="20">
        <v>3.7666926610125898E-2</v>
      </c>
      <c r="N89" s="1">
        <v>33847.524526070098</v>
      </c>
      <c r="O89" s="1">
        <v>11081.2567298659</v>
      </c>
      <c r="P89" s="3">
        <v>0.36681002573325699</v>
      </c>
      <c r="Q89" s="1">
        <v>21996.807458249499</v>
      </c>
      <c r="R89" s="1">
        <v>5249.3053205546303</v>
      </c>
      <c r="S89" s="3">
        <v>8.2993819215759407E-2</v>
      </c>
      <c r="T89" s="1">
        <v>38202.576184010803</v>
      </c>
      <c r="U89" s="1">
        <v>14802.4415660425</v>
      </c>
      <c r="V89" s="3">
        <v>0.15780552066863399</v>
      </c>
      <c r="W89" s="24">
        <v>26319.966164334801</v>
      </c>
      <c r="X89" s="1">
        <v>17420.737868778</v>
      </c>
      <c r="Y89" s="3">
        <v>0.106132911357139</v>
      </c>
      <c r="Z89" s="1">
        <v>11042.493881049901</v>
      </c>
      <c r="AA89" s="1">
        <v>4646.4127798686704</v>
      </c>
      <c r="AB89" s="3">
        <v>1.40569200226047E-2</v>
      </c>
      <c r="AC89" s="1">
        <v>32186.281665026901</v>
      </c>
      <c r="AD89" s="1">
        <v>20895.506751229801</v>
      </c>
      <c r="AE89" s="3">
        <v>3.8327421200880403E-2</v>
      </c>
      <c r="AF89" s="24">
        <v>19624.1956787913</v>
      </c>
      <c r="AG89" s="25">
        <v>12784.9776663516</v>
      </c>
      <c r="AH89" s="19">
        <v>0.107658380799363</v>
      </c>
      <c r="AI89" s="25">
        <v>9004.5130085727105</v>
      </c>
      <c r="AJ89" s="25">
        <v>4131.0118965965803</v>
      </c>
      <c r="AK89" s="19">
        <v>1.7128080406410999E-2</v>
      </c>
      <c r="AL89" s="25">
        <v>21150.5220093639</v>
      </c>
      <c r="AM89" s="25">
        <v>15998.839783306101</v>
      </c>
      <c r="AN89" s="20">
        <v>4.0991149709393403E-2</v>
      </c>
      <c r="AO89" s="24">
        <v>33847.524526070098</v>
      </c>
      <c r="AP89" s="25">
        <v>8593.4874512292408</v>
      </c>
      <c r="AQ89" s="19">
        <v>0.15301873357675499</v>
      </c>
      <c r="AR89" s="25">
        <v>21996.807458249499</v>
      </c>
      <c r="AS89" s="25">
        <v>5393.2888009891903</v>
      </c>
      <c r="AT89" s="19">
        <v>5.1808818786743698E-2</v>
      </c>
      <c r="AU89" s="25">
        <v>38202.576184010803</v>
      </c>
      <c r="AV89" s="25">
        <v>10241.358725930701</v>
      </c>
      <c r="AW89" s="20">
        <v>7.84869497583605E-2</v>
      </c>
    </row>
    <row r="90" spans="1:49" x14ac:dyDescent="0.3">
      <c r="A90" s="10">
        <v>39340</v>
      </c>
      <c r="B90" s="11" t="s">
        <v>88</v>
      </c>
      <c r="C90" s="12">
        <v>671185</v>
      </c>
      <c r="D90" s="1">
        <v>36</v>
      </c>
      <c r="E90" s="2">
        <v>7.3888888888888893</v>
      </c>
      <c r="F90" s="3">
        <f t="shared" si="1"/>
        <v>0.20524691358024694</v>
      </c>
      <c r="G90" s="14">
        <v>103788.55</v>
      </c>
      <c r="H90" s="18">
        <v>4.9959519770218803E-3</v>
      </c>
      <c r="I90" s="19">
        <v>0.1325473252535608</v>
      </c>
      <c r="J90" s="19">
        <v>0.14559050280920591</v>
      </c>
      <c r="K90" s="19">
        <v>0.246315078580467</v>
      </c>
      <c r="L90" s="19">
        <v>8.9312812501271405E-2</v>
      </c>
      <c r="M90" s="20">
        <v>2.3844686105313699E-2</v>
      </c>
      <c r="N90" s="1">
        <v>42478.115765483097</v>
      </c>
      <c r="O90" s="1">
        <v>19839.483231207101</v>
      </c>
      <c r="P90" s="3">
        <v>0.31435205700666802</v>
      </c>
      <c r="Q90" s="1">
        <v>43247.128060580799</v>
      </c>
      <c r="R90" s="1">
        <v>10458.772107078999</v>
      </c>
      <c r="S90" s="3">
        <v>5.7838002935107297E-2</v>
      </c>
      <c r="T90" s="1">
        <v>55555.2775671009</v>
      </c>
      <c r="U90" s="1">
        <v>25505.966899943302</v>
      </c>
      <c r="V90" s="3">
        <v>0.12052569856989601</v>
      </c>
      <c r="W90" s="24">
        <v>32277.021250821901</v>
      </c>
      <c r="X90" s="1">
        <v>21241.767766640001</v>
      </c>
      <c r="Y90" s="3">
        <v>6.2364024504266202E-2</v>
      </c>
      <c r="Z90" s="1">
        <v>7735.6163599576103</v>
      </c>
      <c r="AA90" s="1">
        <v>4870.9298071734802</v>
      </c>
      <c r="AB90" s="3">
        <v>5.45006220341635E-3</v>
      </c>
      <c r="AC90" s="1">
        <v>35453.187238067097</v>
      </c>
      <c r="AD90" s="1">
        <v>26938.903128004298</v>
      </c>
      <c r="AE90" s="3">
        <v>1.9358871835695499E-2</v>
      </c>
      <c r="AF90" s="24">
        <v>32201.831691740601</v>
      </c>
      <c r="AG90" s="25">
        <v>13392.641177861</v>
      </c>
      <c r="AH90" s="19">
        <v>0.15960262586923801</v>
      </c>
      <c r="AI90" s="25">
        <v>43247.128060580799</v>
      </c>
      <c r="AJ90" s="25">
        <v>9888.8504020891905</v>
      </c>
      <c r="AK90" s="19">
        <v>2.06858019771002E-2</v>
      </c>
      <c r="AL90" s="25">
        <v>55555.2775671009</v>
      </c>
      <c r="AM90" s="25">
        <v>19859.272740411401</v>
      </c>
      <c r="AN90" s="20">
        <v>5.4634723825540001E-2</v>
      </c>
      <c r="AO90" s="24">
        <v>42478.115765483097</v>
      </c>
      <c r="AP90" s="25">
        <v>21361.164039304502</v>
      </c>
      <c r="AQ90" s="19">
        <v>9.23854066331639E-2</v>
      </c>
      <c r="AR90" s="25">
        <v>31816.966255345898</v>
      </c>
      <c r="AS90" s="25">
        <v>10679.464414800799</v>
      </c>
      <c r="AT90" s="19">
        <v>3.1702138754590797E-2</v>
      </c>
      <c r="AU90" s="25">
        <v>47519.546043928603</v>
      </c>
      <c r="AV90" s="25">
        <v>23798.675681113298</v>
      </c>
      <c r="AW90" s="20">
        <v>4.6532102908660403E-2</v>
      </c>
    </row>
    <row r="91" spans="1:49" x14ac:dyDescent="0.3">
      <c r="A91" s="10">
        <v>19660</v>
      </c>
      <c r="B91" s="11" t="s">
        <v>89</v>
      </c>
      <c r="C91" s="12">
        <v>668921</v>
      </c>
      <c r="D91" s="1">
        <v>36</v>
      </c>
      <c r="E91" s="2">
        <v>4.2222222222222223</v>
      </c>
      <c r="F91" s="3">
        <f t="shared" si="1"/>
        <v>0.11728395061728396</v>
      </c>
      <c r="G91" s="14">
        <v>94510.258000000002</v>
      </c>
      <c r="H91" s="18">
        <v>9.4516521386580205E-3</v>
      </c>
      <c r="I91" s="19">
        <v>9.6462598824244808E-2</v>
      </c>
      <c r="J91" s="19">
        <v>5.39377660652747E-2</v>
      </c>
      <c r="K91" s="19">
        <v>0.26625278735049673</v>
      </c>
      <c r="L91" s="19">
        <v>0.1647476180823027</v>
      </c>
      <c r="M91" s="20">
        <v>4.5641597405230099E-2</v>
      </c>
      <c r="N91" s="1">
        <v>17212.214065454998</v>
      </c>
      <c r="O91" s="1">
        <v>6701.9073871084602</v>
      </c>
      <c r="P91" s="3">
        <v>0.31128495165574299</v>
      </c>
      <c r="Q91" s="1">
        <v>15656.2729068234</v>
      </c>
      <c r="R91" s="1">
        <v>5762.4716075517399</v>
      </c>
      <c r="S91" s="3">
        <v>7.8085454037173305E-2</v>
      </c>
      <c r="T91" s="1">
        <v>31111.456069889398</v>
      </c>
      <c r="U91" s="1">
        <v>10666.168894479601</v>
      </c>
      <c r="V91" s="3">
        <v>0.126466249172447</v>
      </c>
      <c r="W91" s="24">
        <v>13446.715267838401</v>
      </c>
      <c r="X91" s="1">
        <v>5357.5905920278801</v>
      </c>
      <c r="Y91" s="3">
        <v>6.8658182118964795E-2</v>
      </c>
      <c r="Z91" s="1">
        <v>14357.4433537023</v>
      </c>
      <c r="AA91" s="1">
        <v>4876.01882553011</v>
      </c>
      <c r="AB91" s="3">
        <v>1.5130336766225E-2</v>
      </c>
      <c r="AC91" s="1">
        <v>21790.514049284098</v>
      </c>
      <c r="AD91" s="1">
        <v>10511.6848729415</v>
      </c>
      <c r="AE91" s="3">
        <v>2.6235505287125298E-2</v>
      </c>
      <c r="AF91" s="24">
        <v>15455.183163066</v>
      </c>
      <c r="AG91" s="25">
        <v>6811.3494565382598</v>
      </c>
      <c r="AH91" s="19">
        <v>0.147498442156483</v>
      </c>
      <c r="AI91" s="25">
        <v>15656.2729068234</v>
      </c>
      <c r="AJ91" s="25">
        <v>5299.3711705013602</v>
      </c>
      <c r="AK91" s="19">
        <v>3.11322263765078E-2</v>
      </c>
      <c r="AL91" s="25">
        <v>31111.456069889398</v>
      </c>
      <c r="AM91" s="25">
        <v>11111.694911095001</v>
      </c>
      <c r="AN91" s="20">
        <v>5.5274173952769297E-2</v>
      </c>
      <c r="AO91" s="24">
        <v>17212.214065454998</v>
      </c>
      <c r="AP91" s="25">
        <v>6700.3234342203004</v>
      </c>
      <c r="AQ91" s="19">
        <v>9.5128327380295197E-2</v>
      </c>
      <c r="AR91" s="25">
        <v>11471.315264323501</v>
      </c>
      <c r="AS91" s="25">
        <v>5877.7107129099804</v>
      </c>
      <c r="AT91" s="19">
        <v>3.18228908944405E-2</v>
      </c>
      <c r="AU91" s="25">
        <v>25231.297817979099</v>
      </c>
      <c r="AV91" s="25">
        <v>9283.9011640616409</v>
      </c>
      <c r="AW91" s="20">
        <v>4.4956569932552197E-2</v>
      </c>
    </row>
    <row r="92" spans="1:49" x14ac:dyDescent="0.3">
      <c r="A92" s="10">
        <v>45060</v>
      </c>
      <c r="B92" s="11" t="s">
        <v>90</v>
      </c>
      <c r="C92" s="12">
        <v>662057</v>
      </c>
      <c r="D92" s="1">
        <v>48</v>
      </c>
      <c r="E92" s="2">
        <v>11.375</v>
      </c>
      <c r="F92" s="3">
        <f t="shared" si="1"/>
        <v>0.23697916666666666</v>
      </c>
      <c r="G92" s="14">
        <v>134626.67000000001</v>
      </c>
      <c r="H92" s="18">
        <v>4.1463582519084699E-3</v>
      </c>
      <c r="I92" s="19">
        <v>0.1651955016110159</v>
      </c>
      <c r="J92" s="19">
        <v>6.9455597911415395E-2</v>
      </c>
      <c r="K92" s="19">
        <v>0.30672234477378602</v>
      </c>
      <c r="L92" s="19">
        <v>9.7378780479010899E-2</v>
      </c>
      <c r="M92" s="20">
        <v>4.2591129743319099E-2</v>
      </c>
      <c r="N92" s="1">
        <v>53956.418911334797</v>
      </c>
      <c r="O92" s="1">
        <v>8318.5423638790307</v>
      </c>
      <c r="P92" s="3">
        <v>0.38108765638754899</v>
      </c>
      <c r="Q92" s="1">
        <v>42524.151714939399</v>
      </c>
      <c r="R92" s="1">
        <v>10689.0074889233</v>
      </c>
      <c r="S92" s="3">
        <v>9.7589784565377299E-2</v>
      </c>
      <c r="T92" s="1">
        <v>61975.020033516499</v>
      </c>
      <c r="U92" s="1">
        <v>14702.299990970199</v>
      </c>
      <c r="V92" s="3">
        <v>0.17606851204499299</v>
      </c>
      <c r="W92" s="24">
        <v>53956.418911334797</v>
      </c>
      <c r="X92" s="1">
        <v>14169.8922527495</v>
      </c>
      <c r="Y92" s="3">
        <v>0.107563191621202</v>
      </c>
      <c r="Z92" s="1">
        <v>42524.151714939399</v>
      </c>
      <c r="AA92" s="1">
        <v>8990.8452227759608</v>
      </c>
      <c r="AB92" s="3">
        <v>1.2973203213620599E-2</v>
      </c>
      <c r="AC92" s="1">
        <v>61975.020033516499</v>
      </c>
      <c r="AD92" s="1">
        <v>32225.628283823498</v>
      </c>
      <c r="AE92" s="3">
        <v>3.9157886276056299E-2</v>
      </c>
      <c r="AF92" s="24">
        <v>41205.969857416298</v>
      </c>
      <c r="AG92" s="25">
        <v>9985.7798582621908</v>
      </c>
      <c r="AH92" s="19">
        <v>0.13397405801543399</v>
      </c>
      <c r="AI92" s="25">
        <v>25393.9875122138</v>
      </c>
      <c r="AJ92" s="25">
        <v>10407.269076356901</v>
      </c>
      <c r="AK92" s="19">
        <v>3.5947055918146002E-2</v>
      </c>
      <c r="AL92" s="25">
        <v>58845.891093420403</v>
      </c>
      <c r="AM92" s="25">
        <v>17449.6552911656</v>
      </c>
      <c r="AN92" s="20">
        <v>6.3083183374024604E-2</v>
      </c>
      <c r="AO92" s="24">
        <v>27375.182100416201</v>
      </c>
      <c r="AP92" s="25">
        <v>4755.28689943261</v>
      </c>
      <c r="AQ92" s="19">
        <v>0.13955040675091299</v>
      </c>
      <c r="AR92" s="25">
        <v>25195.127429912001</v>
      </c>
      <c r="AS92" s="25">
        <v>10911.6793209935</v>
      </c>
      <c r="AT92" s="19">
        <v>4.8669525433610701E-2</v>
      </c>
      <c r="AU92" s="25">
        <v>47157.412457753897</v>
      </c>
      <c r="AV92" s="25">
        <v>11885.013790990501</v>
      </c>
      <c r="AW92" s="20">
        <v>7.3827442394912193E-2</v>
      </c>
    </row>
    <row r="93" spans="1:49" x14ac:dyDescent="0.3">
      <c r="A93" s="10">
        <v>20500</v>
      </c>
      <c r="B93" s="11" t="s">
        <v>91</v>
      </c>
      <c r="C93" s="12">
        <v>649903</v>
      </c>
      <c r="D93" s="1">
        <v>45</v>
      </c>
      <c r="E93" s="2">
        <v>7.5555555555555554</v>
      </c>
      <c r="F93" s="3">
        <f t="shared" si="1"/>
        <v>0.16790123456790124</v>
      </c>
      <c r="G93" s="14">
        <v>149652.35999999999</v>
      </c>
      <c r="H93" s="18">
        <v>3.41056766937556E-3</v>
      </c>
      <c r="I93" s="19">
        <v>0.14528299626903668</v>
      </c>
      <c r="J93" s="19">
        <v>0.1120666423125985</v>
      </c>
      <c r="K93" s="19">
        <v>0.369260574556387</v>
      </c>
      <c r="L93" s="19">
        <v>8.8513064360615887E-2</v>
      </c>
      <c r="M93" s="20">
        <v>3.8040256077038703E-2</v>
      </c>
      <c r="N93" s="1">
        <v>91965.5834707951</v>
      </c>
      <c r="O93" s="1">
        <v>12139.1663221778</v>
      </c>
      <c r="P93" s="3">
        <v>0.54852570941300705</v>
      </c>
      <c r="Q93" s="1">
        <v>35152.677822180303</v>
      </c>
      <c r="R93" s="1">
        <v>8010.1015627303104</v>
      </c>
      <c r="S93" s="3">
        <v>0.116215804512366</v>
      </c>
      <c r="T93" s="1">
        <v>99169.7572090865</v>
      </c>
      <c r="U93" s="1">
        <v>16967.302689360298</v>
      </c>
      <c r="V93" s="3">
        <v>0.244588333318844</v>
      </c>
      <c r="W93" s="24">
        <v>91965.5834707951</v>
      </c>
      <c r="X93" s="1">
        <v>37777.972169601402</v>
      </c>
      <c r="Y93" s="3">
        <v>0.298732647577997</v>
      </c>
      <c r="Z93" s="1">
        <v>32036.627337144801</v>
      </c>
      <c r="AA93" s="1">
        <v>7699.9880141818603</v>
      </c>
      <c r="AB93" s="3">
        <v>4.39065522085604E-2</v>
      </c>
      <c r="AC93" s="1">
        <v>99169.7572090865</v>
      </c>
      <c r="AD93" s="1">
        <v>34935.654766564803</v>
      </c>
      <c r="AE93" s="3">
        <v>0.11957604276990599</v>
      </c>
      <c r="AF93" s="24">
        <v>18844.609028053801</v>
      </c>
      <c r="AG93" s="25">
        <v>10783.849552154599</v>
      </c>
      <c r="AH93" s="19">
        <v>0.22437280417435401</v>
      </c>
      <c r="AI93" s="25">
        <v>22011.713991635199</v>
      </c>
      <c r="AJ93" s="25">
        <v>7565.4038626965003</v>
      </c>
      <c r="AK93" s="19">
        <v>4.1272312945162599E-2</v>
      </c>
      <c r="AL93" s="25">
        <v>35383.404126801601</v>
      </c>
      <c r="AM93" s="25">
        <v>12566.342081492499</v>
      </c>
      <c r="AN93" s="20">
        <v>9.5643200168303896E-2</v>
      </c>
      <c r="AO93" s="24">
        <v>11348.5284251383</v>
      </c>
      <c r="AP93" s="25">
        <v>4950.9514651052395</v>
      </c>
      <c r="AQ93" s="19">
        <v>2.5420257660656399E-2</v>
      </c>
      <c r="AR93" s="25">
        <v>35152.677822180303</v>
      </c>
      <c r="AS93" s="25">
        <v>8773.9628342979304</v>
      </c>
      <c r="AT93" s="19">
        <v>3.1036939358642799E-2</v>
      </c>
      <c r="AU93" s="25">
        <v>46501.206247318703</v>
      </c>
      <c r="AV93" s="25">
        <v>13175.0751045423</v>
      </c>
      <c r="AW93" s="20">
        <v>2.9369090380634101E-2</v>
      </c>
    </row>
    <row r="94" spans="1:49" x14ac:dyDescent="0.3">
      <c r="A94" s="10">
        <v>48620</v>
      </c>
      <c r="B94" s="11" t="s">
        <v>92</v>
      </c>
      <c r="C94" s="12">
        <v>647610</v>
      </c>
      <c r="D94" s="1">
        <v>44</v>
      </c>
      <c r="E94" s="2">
        <v>7.6818181818181817</v>
      </c>
      <c r="F94" s="3">
        <f t="shared" si="1"/>
        <v>0.17458677685950413</v>
      </c>
      <c r="G94" s="14">
        <v>122244.6942</v>
      </c>
      <c r="H94" s="18">
        <v>1.3161252199137799E-3</v>
      </c>
      <c r="I94" s="19">
        <v>0.24458777077933461</v>
      </c>
      <c r="J94" s="19">
        <v>5.5858100213534601E-2</v>
      </c>
      <c r="K94" s="19">
        <v>0.2293314621076801</v>
      </c>
      <c r="L94" s="19">
        <v>0.112474986905897</v>
      </c>
      <c r="M94" s="20">
        <v>3.9906796846671401E-2</v>
      </c>
      <c r="N94" s="1">
        <v>34553.8900227833</v>
      </c>
      <c r="O94" s="1">
        <v>9709.0220024746795</v>
      </c>
      <c r="P94" s="3">
        <v>0.37267838549621801</v>
      </c>
      <c r="Q94" s="1">
        <v>15758.5227387124</v>
      </c>
      <c r="R94" s="1">
        <v>5314.4066236006602</v>
      </c>
      <c r="S94" s="3">
        <v>7.4425966245116701E-2</v>
      </c>
      <c r="T94" s="1">
        <v>40270.142233202598</v>
      </c>
      <c r="U94" s="1">
        <v>12048.053480974901</v>
      </c>
      <c r="V94" s="3">
        <v>0.160618351525357</v>
      </c>
      <c r="W94" s="24">
        <v>18871.124809950801</v>
      </c>
      <c r="X94" s="1">
        <v>7795.4066211274703</v>
      </c>
      <c r="Y94" s="3">
        <v>0.182556311743959</v>
      </c>
      <c r="Z94" s="1">
        <v>9123.5292381747295</v>
      </c>
      <c r="AA94" s="1">
        <v>4568.8284175343097</v>
      </c>
      <c r="AB94" s="3">
        <v>2.33381201649141E-2</v>
      </c>
      <c r="AC94" s="1">
        <v>26520.315345504001</v>
      </c>
      <c r="AD94" s="1">
        <v>11194.892707318</v>
      </c>
      <c r="AE94" s="3">
        <v>6.9350808835346195E-2</v>
      </c>
      <c r="AF94" s="24">
        <v>34553.8900227833</v>
      </c>
      <c r="AG94" s="25">
        <v>9659.6963392304897</v>
      </c>
      <c r="AH94" s="19">
        <v>9.9313439134485801E-2</v>
      </c>
      <c r="AI94" s="25">
        <v>15758.5227387124</v>
      </c>
      <c r="AJ94" s="25">
        <v>4225.5754507409602</v>
      </c>
      <c r="AK94" s="19">
        <v>1.8534303052763199E-2</v>
      </c>
      <c r="AL94" s="25">
        <v>40270.142233202598</v>
      </c>
      <c r="AM94" s="25">
        <v>12238.151147820399</v>
      </c>
      <c r="AN94" s="20">
        <v>4.1878778974344798E-2</v>
      </c>
      <c r="AO94" s="24">
        <v>12162.224004132901</v>
      </c>
      <c r="AP94" s="25">
        <v>7550.6202488836998</v>
      </c>
      <c r="AQ94" s="19">
        <v>9.0808634617773401E-2</v>
      </c>
      <c r="AR94" s="25">
        <v>14605.776671045</v>
      </c>
      <c r="AS94" s="25">
        <v>5362.1336407384997</v>
      </c>
      <c r="AT94" s="19">
        <v>3.2553543027439402E-2</v>
      </c>
      <c r="AU94" s="25">
        <v>14862.662190384999</v>
      </c>
      <c r="AV94" s="25">
        <v>9771.7614654880999</v>
      </c>
      <c r="AW94" s="20">
        <v>4.9388763715665897E-2</v>
      </c>
    </row>
    <row r="95" spans="1:49" x14ac:dyDescent="0.3">
      <c r="A95" s="10">
        <v>45780</v>
      </c>
      <c r="B95" s="11" t="s">
        <v>93</v>
      </c>
      <c r="C95" s="12">
        <v>646604</v>
      </c>
      <c r="D95" s="1">
        <v>58</v>
      </c>
      <c r="E95" s="2">
        <v>7.7241379310344831</v>
      </c>
      <c r="F95" s="3">
        <f t="shared" si="1"/>
        <v>0.13317479191438764</v>
      </c>
      <c r="G95" s="14">
        <v>125832.2</v>
      </c>
      <c r="H95" s="18">
        <v>4.2019541853546803E-3</v>
      </c>
      <c r="I95" s="19">
        <v>0.23986616238876751</v>
      </c>
      <c r="J95" s="19">
        <v>4.8786282946770905E-2</v>
      </c>
      <c r="K95" s="19">
        <v>0.25970745806182832</v>
      </c>
      <c r="L95" s="19">
        <v>0.1129905805922444</v>
      </c>
      <c r="M95" s="20">
        <v>2.9843313652608099E-2</v>
      </c>
      <c r="N95" s="1">
        <v>40782.183642031101</v>
      </c>
      <c r="O95" s="1">
        <v>9180.8923511077192</v>
      </c>
      <c r="P95" s="3">
        <v>0.34815959886469</v>
      </c>
      <c r="Q95" s="1">
        <v>20086.347581093702</v>
      </c>
      <c r="R95" s="1">
        <v>6044.8533337157296</v>
      </c>
      <c r="S95" s="3">
        <v>9.1165535629225899E-2</v>
      </c>
      <c r="T95" s="1">
        <v>47543.281543353201</v>
      </c>
      <c r="U95" s="1">
        <v>12214.3781505897</v>
      </c>
      <c r="V95" s="3">
        <v>0.166935355956424</v>
      </c>
      <c r="W95" s="24">
        <v>40782.183642031101</v>
      </c>
      <c r="X95" s="1">
        <v>20492.047077255898</v>
      </c>
      <c r="Y95" s="3">
        <v>6.7530084511309804E-2</v>
      </c>
      <c r="Z95" s="1">
        <v>13234.572670764799</v>
      </c>
      <c r="AA95" s="1">
        <v>7592.1059187368201</v>
      </c>
      <c r="AB95" s="3">
        <v>1.3651322911704801E-2</v>
      </c>
      <c r="AC95" s="1">
        <v>47543.281543353201</v>
      </c>
      <c r="AD95" s="1">
        <v>20486.773509967901</v>
      </c>
      <c r="AE95" s="3">
        <v>2.9536452842171799E-2</v>
      </c>
      <c r="AF95" s="24">
        <v>20226.4564384525</v>
      </c>
      <c r="AG95" s="25">
        <v>10387.429391456</v>
      </c>
      <c r="AH95" s="19">
        <v>0.13753781922664299</v>
      </c>
      <c r="AI95" s="25">
        <v>10422.0580016525</v>
      </c>
      <c r="AJ95" s="25">
        <v>4178.46181626006</v>
      </c>
      <c r="AK95" s="19">
        <v>2.8501215581716199E-2</v>
      </c>
      <c r="AL95" s="25">
        <v>22497.322680671699</v>
      </c>
      <c r="AM95" s="25">
        <v>12884.389168654399</v>
      </c>
      <c r="AN95" s="20">
        <v>6.06485880278042E-2</v>
      </c>
      <c r="AO95" s="24">
        <v>23455.946676083</v>
      </c>
      <c r="AP95" s="25">
        <v>7120.0902376023696</v>
      </c>
      <c r="AQ95" s="19">
        <v>0.143091695126738</v>
      </c>
      <c r="AR95" s="25">
        <v>20086.347581093702</v>
      </c>
      <c r="AS95" s="25">
        <v>7194.3648044849197</v>
      </c>
      <c r="AT95" s="19">
        <v>4.9012997135804898E-2</v>
      </c>
      <c r="AU95" s="25">
        <v>33375.355078694403</v>
      </c>
      <c r="AV95" s="25">
        <v>9459.9828973851108</v>
      </c>
      <c r="AW95" s="20">
        <v>7.6750315086447696E-2</v>
      </c>
    </row>
    <row r="96" spans="1:49" x14ac:dyDescent="0.3">
      <c r="A96" s="10">
        <v>12260</v>
      </c>
      <c r="B96" s="11" t="s">
        <v>94</v>
      </c>
      <c r="C96" s="12">
        <v>611000</v>
      </c>
      <c r="D96" s="1">
        <v>43</v>
      </c>
      <c r="E96" s="2">
        <v>3.86046511627907</v>
      </c>
      <c r="F96" s="3">
        <f t="shared" si="1"/>
        <v>8.9778258518117909E-2</v>
      </c>
      <c r="G96" s="14">
        <v>114940.7</v>
      </c>
      <c r="H96" s="18">
        <v>6.4128023991110398E-3</v>
      </c>
      <c r="I96" s="19">
        <v>0.1461333523738971</v>
      </c>
      <c r="J96" s="19">
        <v>6.86531329909007E-2</v>
      </c>
      <c r="K96" s="19">
        <v>0.26722687575585802</v>
      </c>
      <c r="L96" s="19">
        <v>0.11934417157928121</v>
      </c>
      <c r="M96" s="20">
        <v>4.4255923028520702E-2</v>
      </c>
      <c r="N96" s="1">
        <v>32949.982524856001</v>
      </c>
      <c r="O96" s="1">
        <v>6603.1038773765304</v>
      </c>
      <c r="P96" s="3">
        <v>0.37545864882368002</v>
      </c>
      <c r="Q96" s="1">
        <v>17643.306790844501</v>
      </c>
      <c r="R96" s="1">
        <v>5386.66567028995</v>
      </c>
      <c r="S96" s="3">
        <v>0.105926350245499</v>
      </c>
      <c r="T96" s="1">
        <v>37240.445604648703</v>
      </c>
      <c r="U96" s="1">
        <v>10402.017001537</v>
      </c>
      <c r="V96" s="3">
        <v>0.16937356808111001</v>
      </c>
      <c r="W96" s="24">
        <v>32949.982524856001</v>
      </c>
      <c r="X96" s="1">
        <v>14272.8521452641</v>
      </c>
      <c r="Y96" s="3">
        <v>0.12939496378038801</v>
      </c>
      <c r="Z96" s="1">
        <v>17643.306790844501</v>
      </c>
      <c r="AA96" s="1">
        <v>3531.7750189930098</v>
      </c>
      <c r="AB96" s="3">
        <v>1.39852700490998E-2</v>
      </c>
      <c r="AC96" s="1">
        <v>37240.445604648703</v>
      </c>
      <c r="AD96" s="1">
        <v>17273.227582286701</v>
      </c>
      <c r="AE96" s="3">
        <v>4.1152418539789001E-2</v>
      </c>
      <c r="AF96" s="24">
        <v>16053.8624126869</v>
      </c>
      <c r="AG96" s="25">
        <v>6029.0828666334</v>
      </c>
      <c r="AH96" s="19">
        <v>0.14657735434627001</v>
      </c>
      <c r="AI96" s="25">
        <v>9906.7189254658406</v>
      </c>
      <c r="AJ96" s="25">
        <v>3627.5054944695798</v>
      </c>
      <c r="AK96" s="19">
        <v>4.0726677577741399E-2</v>
      </c>
      <c r="AL96" s="25">
        <v>17926.302457083999</v>
      </c>
      <c r="AM96" s="25">
        <v>10040.558911793099</v>
      </c>
      <c r="AN96" s="20">
        <v>6.5643657777914602E-2</v>
      </c>
      <c r="AO96" s="24">
        <v>8249.5522216775098</v>
      </c>
      <c r="AP96" s="25">
        <v>2842.5644314066999</v>
      </c>
      <c r="AQ96" s="19">
        <v>9.9486330697020897E-2</v>
      </c>
      <c r="AR96" s="25">
        <v>12734.2685971304</v>
      </c>
      <c r="AS96" s="25">
        <v>6094.6220547115699</v>
      </c>
      <c r="AT96" s="19">
        <v>5.1214402618657902E-2</v>
      </c>
      <c r="AU96" s="25">
        <v>14147.5849306737</v>
      </c>
      <c r="AV96" s="25">
        <v>9453.4890276216702</v>
      </c>
      <c r="AW96" s="20">
        <v>6.2577491763406504E-2</v>
      </c>
    </row>
    <row r="97" spans="1:49" x14ac:dyDescent="0.3">
      <c r="A97" s="10">
        <v>37340</v>
      </c>
      <c r="B97" s="11" t="s">
        <v>95</v>
      </c>
      <c r="C97" s="12">
        <v>606612</v>
      </c>
      <c r="D97" s="1">
        <v>36</v>
      </c>
      <c r="E97" s="2">
        <v>3.6666666666666665</v>
      </c>
      <c r="F97" s="3">
        <f t="shared" si="1"/>
        <v>0.10185185185185185</v>
      </c>
      <c r="G97" s="14">
        <v>112712.55</v>
      </c>
      <c r="H97" s="18">
        <v>1.0004577566150601E-3</v>
      </c>
      <c r="I97" s="19">
        <v>0.1566282685945932</v>
      </c>
      <c r="J97" s="19">
        <v>8.5123853838784694E-2</v>
      </c>
      <c r="K97" s="19">
        <v>0.2371698371424662</v>
      </c>
      <c r="L97" s="19">
        <v>0.12916287169129301</v>
      </c>
      <c r="M97" s="20">
        <v>5.8578689305956E-2</v>
      </c>
      <c r="N97" s="1">
        <v>24952.957419946801</v>
      </c>
      <c r="O97" s="1">
        <v>7603.1589137362998</v>
      </c>
      <c r="P97" s="3">
        <v>0.37989156383670097</v>
      </c>
      <c r="Q97" s="1">
        <v>11222.912716258899</v>
      </c>
      <c r="R97" s="1">
        <v>4239.9253179398502</v>
      </c>
      <c r="S97" s="3">
        <v>6.7924802015126601E-2</v>
      </c>
      <c r="T97" s="1">
        <v>36175.870136205704</v>
      </c>
      <c r="U97" s="1">
        <v>9695.0183155688192</v>
      </c>
      <c r="V97" s="3">
        <v>0.14114765768391499</v>
      </c>
      <c r="W97" s="24">
        <v>8632.3439667321109</v>
      </c>
      <c r="X97" s="1">
        <v>5949.7264587446698</v>
      </c>
      <c r="Y97" s="3">
        <v>9.7320329127612598E-2</v>
      </c>
      <c r="Z97" s="1">
        <v>3935.1708743866202</v>
      </c>
      <c r="AA97" s="1">
        <v>3147.1347422487502</v>
      </c>
      <c r="AB97" s="3">
        <v>8.8590400453667194E-3</v>
      </c>
      <c r="AC97" s="1">
        <v>12567.5148411187</v>
      </c>
      <c r="AD97" s="1">
        <v>7388.2285292854403</v>
      </c>
      <c r="AE97" s="3">
        <v>2.9622111614026201E-2</v>
      </c>
      <c r="AF97" s="24">
        <v>13649.0663140053</v>
      </c>
      <c r="AG97" s="25">
        <v>7881.6579599388797</v>
      </c>
      <c r="AH97" s="19">
        <v>0.14941153970485399</v>
      </c>
      <c r="AI97" s="25">
        <v>9547.3253264163504</v>
      </c>
      <c r="AJ97" s="25">
        <v>3447.82052650685</v>
      </c>
      <c r="AK97" s="19">
        <v>2.0977164975305499E-2</v>
      </c>
      <c r="AL97" s="25">
        <v>15250.749768048299</v>
      </c>
      <c r="AM97" s="25">
        <v>9834.2328605593193</v>
      </c>
      <c r="AN97" s="20">
        <v>5.1122465163123298E-2</v>
      </c>
      <c r="AO97" s="24">
        <v>24952.957419946801</v>
      </c>
      <c r="AP97" s="25">
        <v>7666.2403463403898</v>
      </c>
      <c r="AQ97" s="19">
        <v>0.133159695004234</v>
      </c>
      <c r="AR97" s="25">
        <v>11222.912716258899</v>
      </c>
      <c r="AS97" s="25">
        <v>5708.9471217070104</v>
      </c>
      <c r="AT97" s="19">
        <v>3.8088596994454403E-2</v>
      </c>
      <c r="AU97" s="25">
        <v>36175.870136205704</v>
      </c>
      <c r="AV97" s="25">
        <v>9934.7819267625491</v>
      </c>
      <c r="AW97" s="20">
        <v>6.0403080906765799E-2</v>
      </c>
    </row>
    <row r="98" spans="1:49" x14ac:dyDescent="0.3">
      <c r="A98" s="10">
        <v>27140</v>
      </c>
      <c r="B98" s="11" t="s">
        <v>96</v>
      </c>
      <c r="C98" s="12">
        <v>591978</v>
      </c>
      <c r="D98" s="1">
        <v>45</v>
      </c>
      <c r="E98" s="2">
        <v>6.5777777777777775</v>
      </c>
      <c r="F98" s="3">
        <f t="shared" si="1"/>
        <v>0.14617283950617282</v>
      </c>
      <c r="G98" s="14">
        <v>110975.53</v>
      </c>
      <c r="H98" s="18">
        <v>4.3851693785009298E-3</v>
      </c>
      <c r="I98" s="19">
        <v>0.15497110340535261</v>
      </c>
      <c r="J98" s="19">
        <v>5.5673512936783104E-2</v>
      </c>
      <c r="K98" s="19">
        <v>0.28503956610651737</v>
      </c>
      <c r="L98" s="19">
        <v>9.7569129545656622E-2</v>
      </c>
      <c r="M98" s="20">
        <v>7.1130079132213003E-2</v>
      </c>
      <c r="N98" s="1">
        <v>24677.713926681499</v>
      </c>
      <c r="O98" s="1">
        <v>7447.7767910269004</v>
      </c>
      <c r="P98" s="3">
        <v>0.44191203397497297</v>
      </c>
      <c r="Q98" s="1">
        <v>17590.6849995927</v>
      </c>
      <c r="R98" s="1">
        <v>4536.3882005490404</v>
      </c>
      <c r="S98" s="3">
        <v>8.67734949609614E-2</v>
      </c>
      <c r="T98" s="1">
        <v>29493.2695637744</v>
      </c>
      <c r="U98" s="1">
        <v>10198.7591382297</v>
      </c>
      <c r="V98" s="3">
        <v>0.18520672486114001</v>
      </c>
      <c r="W98" s="24">
        <v>11307.4106091821</v>
      </c>
      <c r="X98" s="1">
        <v>9904.9591552090205</v>
      </c>
      <c r="Y98" s="3">
        <v>0.112749318025093</v>
      </c>
      <c r="Z98" s="1">
        <v>9789.7898167006297</v>
      </c>
      <c r="AA98" s="1">
        <v>4432.0132395287701</v>
      </c>
      <c r="AB98" s="3">
        <v>1.3213328873708101E-2</v>
      </c>
      <c r="AC98" s="1">
        <v>19253.615488561099</v>
      </c>
      <c r="AD98" s="1">
        <v>10819.1900318602</v>
      </c>
      <c r="AE98" s="3">
        <v>4.0801573536429298E-2</v>
      </c>
      <c r="AF98" s="24">
        <v>24677.713926681499</v>
      </c>
      <c r="AG98" s="25">
        <v>7433.9840763621796</v>
      </c>
      <c r="AH98" s="19">
        <v>0.21145004303093201</v>
      </c>
      <c r="AI98" s="25">
        <v>9342.1544285423006</v>
      </c>
      <c r="AJ98" s="25">
        <v>4056.0753235007701</v>
      </c>
      <c r="AK98" s="19">
        <v>4.0237981816891803E-2</v>
      </c>
      <c r="AL98" s="25">
        <v>29493.2695637744</v>
      </c>
      <c r="AM98" s="25">
        <v>10286.0633523256</v>
      </c>
      <c r="AN98" s="20">
        <v>8.7692578634107704E-2</v>
      </c>
      <c r="AO98" s="24">
        <v>8789.5834619282996</v>
      </c>
      <c r="AP98" s="25">
        <v>4857.5318284937603</v>
      </c>
      <c r="AQ98" s="19">
        <v>0.117712672918949</v>
      </c>
      <c r="AR98" s="25">
        <v>17590.6849995927</v>
      </c>
      <c r="AS98" s="25">
        <v>5026.8836570100402</v>
      </c>
      <c r="AT98" s="19">
        <v>3.3322184270361398E-2</v>
      </c>
      <c r="AU98" s="25">
        <v>23869.027944952901</v>
      </c>
      <c r="AV98" s="25">
        <v>6904.2470733018899</v>
      </c>
      <c r="AW98" s="20">
        <v>5.67125726906028E-2</v>
      </c>
    </row>
    <row r="99" spans="1:49" x14ac:dyDescent="0.3">
      <c r="A99" s="10">
        <v>25420</v>
      </c>
      <c r="B99" s="11" t="s">
        <v>97</v>
      </c>
      <c r="C99" s="12">
        <v>591712</v>
      </c>
      <c r="D99" s="1">
        <v>39</v>
      </c>
      <c r="E99" s="2">
        <v>8.4102564102564106</v>
      </c>
      <c r="F99" s="3">
        <f t="shared" si="1"/>
        <v>0.21564760026298488</v>
      </c>
      <c r="G99" s="14">
        <v>118302.13</v>
      </c>
      <c r="H99" s="18">
        <v>2.2622332886879301E-3</v>
      </c>
      <c r="I99" s="19">
        <v>0.18549114433048391</v>
      </c>
      <c r="J99" s="19">
        <v>6.76392771640284E-2</v>
      </c>
      <c r="K99" s="19">
        <v>0.21666501868215132</v>
      </c>
      <c r="L99" s="19">
        <v>9.9424403953964305E-2</v>
      </c>
      <c r="M99" s="20">
        <v>9.3024231365040594E-2</v>
      </c>
      <c r="N99" s="1">
        <v>73745.986601893906</v>
      </c>
      <c r="O99" s="1">
        <v>11570.2005868869</v>
      </c>
      <c r="P99" s="3">
        <v>0.25666145560749698</v>
      </c>
      <c r="Q99" s="1">
        <v>36904.875836917599</v>
      </c>
      <c r="R99" s="1">
        <v>10561.009733208901</v>
      </c>
      <c r="S99" s="3">
        <v>8.4392407116975807E-2</v>
      </c>
      <c r="T99" s="1">
        <v>88503.669845158307</v>
      </c>
      <c r="U99" s="1">
        <v>16516.527415598299</v>
      </c>
      <c r="V99" s="3">
        <v>0.14004325321177</v>
      </c>
      <c r="W99" s="24">
        <v>73745.986601893906</v>
      </c>
      <c r="X99" s="1">
        <v>23950.8168784931</v>
      </c>
      <c r="Y99" s="3">
        <v>7.2856652309052E-2</v>
      </c>
      <c r="Z99" s="1">
        <v>18411.013840695101</v>
      </c>
      <c r="AA99" s="1">
        <v>11994.846411200801</v>
      </c>
      <c r="AB99" s="3">
        <v>1.2485803904602201E-2</v>
      </c>
      <c r="AC99" s="1">
        <v>88503.669845158307</v>
      </c>
      <c r="AD99" s="1">
        <v>28377.873583365101</v>
      </c>
      <c r="AE99" s="3">
        <v>3.1988371676392298E-2</v>
      </c>
      <c r="AF99" s="24">
        <v>24331.395681578499</v>
      </c>
      <c r="AG99" s="25">
        <v>11471.458510894799</v>
      </c>
      <c r="AH99" s="19">
        <v>0.107941649644739</v>
      </c>
      <c r="AI99" s="25">
        <v>36904.875836917599</v>
      </c>
      <c r="AJ99" s="25">
        <v>10888.2706033054</v>
      </c>
      <c r="AK99" s="19">
        <v>3.2463428154237202E-2</v>
      </c>
      <c r="AL99" s="25">
        <v>47884.303246074298</v>
      </c>
      <c r="AM99" s="25">
        <v>14925.1446723401</v>
      </c>
      <c r="AN99" s="20">
        <v>5.6846374043137499E-2</v>
      </c>
      <c r="AO99" s="24">
        <v>19389.995917445602</v>
      </c>
      <c r="AP99" s="25">
        <v>4502.2202978959604</v>
      </c>
      <c r="AQ99" s="19">
        <v>7.5863153653705495E-2</v>
      </c>
      <c r="AR99" s="25">
        <v>32590.687791636799</v>
      </c>
      <c r="AS99" s="25">
        <v>6699.1781435413204</v>
      </c>
      <c r="AT99" s="19">
        <v>3.9443175058136402E-2</v>
      </c>
      <c r="AU99" s="25">
        <v>44751.304978465101</v>
      </c>
      <c r="AV99" s="25">
        <v>10815.8225351412</v>
      </c>
      <c r="AW99" s="20">
        <v>5.1208507492240103E-2</v>
      </c>
    </row>
    <row r="100" spans="1:49" x14ac:dyDescent="0.3">
      <c r="A100" s="10">
        <v>44060</v>
      </c>
      <c r="B100" s="11" t="s">
        <v>98</v>
      </c>
      <c r="C100" s="12">
        <v>585784</v>
      </c>
      <c r="D100" s="1">
        <v>29</v>
      </c>
      <c r="E100" s="2">
        <v>9.862068965517242</v>
      </c>
      <c r="F100" s="3">
        <f t="shared" si="1"/>
        <v>0.34007134363852559</v>
      </c>
      <c r="G100" s="14">
        <v>106279.4</v>
      </c>
      <c r="H100" s="18">
        <v>8.5493679992638492E-3</v>
      </c>
      <c r="I100" s="19">
        <v>0.15294334161501069</v>
      </c>
      <c r="J100" s="19">
        <v>6.0648647744288499E-2</v>
      </c>
      <c r="K100" s="19">
        <v>0.28253904518115092</v>
      </c>
      <c r="L100" s="19">
        <v>0.10934323788490979</v>
      </c>
      <c r="M100" s="20">
        <v>4.6180808258254498E-2</v>
      </c>
      <c r="N100" s="1">
        <v>91435.5119934713</v>
      </c>
      <c r="O100" s="1">
        <v>16605.304331334199</v>
      </c>
      <c r="P100" s="3">
        <v>0.387316424133272</v>
      </c>
      <c r="Q100" s="1">
        <v>24765.3285038412</v>
      </c>
      <c r="R100" s="1">
        <v>6180.0844829514999</v>
      </c>
      <c r="S100" s="3">
        <v>5.9945304071125201E-2</v>
      </c>
      <c r="T100" s="1">
        <v>99794.501189505696</v>
      </c>
      <c r="U100" s="1">
        <v>19974.730749406699</v>
      </c>
      <c r="V100" s="3">
        <v>0.14523185648972101</v>
      </c>
      <c r="W100" s="24">
        <v>77267.888500391695</v>
      </c>
      <c r="X100" s="1">
        <v>23467.334033857001</v>
      </c>
      <c r="Y100" s="3">
        <v>0.13910817538706299</v>
      </c>
      <c r="Z100" s="1">
        <v>24765.3285038412</v>
      </c>
      <c r="AA100" s="1">
        <v>4904.0063160298496</v>
      </c>
      <c r="AB100" s="3">
        <v>1.4812627179984401E-2</v>
      </c>
      <c r="AC100" s="1">
        <v>81418.769957305994</v>
      </c>
      <c r="AD100" s="1">
        <v>31015.903550315099</v>
      </c>
      <c r="AE100" s="3">
        <v>4.7194038177841201E-2</v>
      </c>
      <c r="AF100" s="24">
        <v>91435.5119934713</v>
      </c>
      <c r="AG100" s="25">
        <v>10709.3789666376</v>
      </c>
      <c r="AH100" s="19">
        <v>0.19432296363826401</v>
      </c>
      <c r="AI100" s="25">
        <v>14116.428089401301</v>
      </c>
      <c r="AJ100" s="25">
        <v>6149.1145003321199</v>
      </c>
      <c r="AK100" s="19">
        <v>2.2306857135053201E-2</v>
      </c>
      <c r="AL100" s="25">
        <v>99794.501189505696</v>
      </c>
      <c r="AM100" s="25">
        <v>15726.610851909099</v>
      </c>
      <c r="AN100" s="20">
        <v>6.7120402940021695E-2</v>
      </c>
      <c r="AO100" s="24">
        <v>12980.0111163745</v>
      </c>
      <c r="AP100" s="25">
        <v>3909.3862747840199</v>
      </c>
      <c r="AQ100" s="19">
        <v>5.3885285107945401E-2</v>
      </c>
      <c r="AR100" s="25">
        <v>15053.265256228</v>
      </c>
      <c r="AS100" s="25">
        <v>6041.8687168890601</v>
      </c>
      <c r="AT100" s="19">
        <v>2.2825819756087599E-2</v>
      </c>
      <c r="AU100" s="25">
        <v>19334.8716725784</v>
      </c>
      <c r="AV100" s="25">
        <v>10970.891729482</v>
      </c>
      <c r="AW100" s="20">
        <v>3.0917415371858201E-2</v>
      </c>
    </row>
    <row r="101" spans="1:49" x14ac:dyDescent="0.3">
      <c r="A101" s="10">
        <v>42540</v>
      </c>
      <c r="B101" s="11" t="s">
        <v>99</v>
      </c>
      <c r="C101" s="12">
        <v>567559</v>
      </c>
      <c r="D101" s="1">
        <v>46</v>
      </c>
      <c r="E101" s="2">
        <v>5.4782608695652177</v>
      </c>
      <c r="F101" s="3">
        <f t="shared" si="1"/>
        <v>0.11909262759924387</v>
      </c>
      <c r="G101" s="14">
        <v>106464.53</v>
      </c>
      <c r="H101" s="18">
        <v>1.39580164759332E-3</v>
      </c>
      <c r="I101" s="19">
        <v>0.23438911196518669</v>
      </c>
      <c r="J101" s="19">
        <v>5.02996868243362E-2</v>
      </c>
      <c r="K101" s="19">
        <v>0.2623286037682736</v>
      </c>
      <c r="L101" s="19">
        <v>9.02931183459946E-2</v>
      </c>
      <c r="M101" s="20">
        <v>3.4613534975192303E-2</v>
      </c>
      <c r="N101" s="1">
        <v>36024.588484505999</v>
      </c>
      <c r="O101" s="1">
        <v>8710.2936860118098</v>
      </c>
      <c r="P101" s="3">
        <v>0.27804804396928301</v>
      </c>
      <c r="Q101" s="1">
        <v>35459.121114789399</v>
      </c>
      <c r="R101" s="1">
        <v>9727.2556917528109</v>
      </c>
      <c r="S101" s="3">
        <v>8.8912342152974402E-2</v>
      </c>
      <c r="T101" s="1">
        <v>51087.893157794701</v>
      </c>
      <c r="U101" s="1">
        <v>17555.149566727199</v>
      </c>
      <c r="V101" s="3">
        <v>0.144065361821344</v>
      </c>
      <c r="W101" s="24">
        <v>36024.588484505999</v>
      </c>
      <c r="X101" s="1">
        <v>23454.0876656988</v>
      </c>
      <c r="Y101" s="3">
        <v>6.6471004504894599E-2</v>
      </c>
      <c r="Z101" s="1">
        <v>17583.640315997</v>
      </c>
      <c r="AA101" s="1">
        <v>9743.68528258894</v>
      </c>
      <c r="AB101" s="3">
        <v>1.41800235746416E-2</v>
      </c>
      <c r="AC101" s="1">
        <v>51087.893157794701</v>
      </c>
      <c r="AD101" s="1">
        <v>33283.076815921297</v>
      </c>
      <c r="AE101" s="3">
        <v>2.9428363639626101E-2</v>
      </c>
      <c r="AF101" s="24">
        <v>31084.109891260701</v>
      </c>
      <c r="AG101" s="25">
        <v>6857.1015081569603</v>
      </c>
      <c r="AH101" s="19">
        <v>9.4274936555358305E-2</v>
      </c>
      <c r="AI101" s="25">
        <v>21545.1623490204</v>
      </c>
      <c r="AJ101" s="25">
        <v>11567.4429471848</v>
      </c>
      <c r="AK101" s="19">
        <v>3.1642525270500502E-2</v>
      </c>
      <c r="AL101" s="25">
        <v>45725.3709948865</v>
      </c>
      <c r="AM101" s="25">
        <v>17927.046220862499</v>
      </c>
      <c r="AN101" s="20">
        <v>4.9906483784404501E-2</v>
      </c>
      <c r="AO101" s="24">
        <v>21029.427618913</v>
      </c>
      <c r="AP101" s="25">
        <v>7362.9869515794599</v>
      </c>
      <c r="AQ101" s="19">
        <v>0.11730210290903099</v>
      </c>
      <c r="AR101" s="25">
        <v>35459.121114789399</v>
      </c>
      <c r="AS101" s="25">
        <v>8636.9039272591508</v>
      </c>
      <c r="AT101" s="19">
        <v>4.3089793307832303E-2</v>
      </c>
      <c r="AU101" s="25">
        <v>44007.515295997902</v>
      </c>
      <c r="AV101" s="25">
        <v>10213.3290897838</v>
      </c>
      <c r="AW101" s="20">
        <v>6.4730514397313504E-2</v>
      </c>
    </row>
    <row r="102" spans="1:49" x14ac:dyDescent="0.3">
      <c r="A102" s="10">
        <v>16860</v>
      </c>
      <c r="B102" s="11" t="s">
        <v>100</v>
      </c>
      <c r="C102" s="12">
        <v>562647</v>
      </c>
      <c r="D102" s="1">
        <v>36</v>
      </c>
      <c r="E102" s="2">
        <v>5.1111111111111107</v>
      </c>
      <c r="F102" s="3">
        <f t="shared" si="1"/>
        <v>0.1419753086419753</v>
      </c>
      <c r="G102" s="14">
        <v>113501.87</v>
      </c>
      <c r="H102" s="18">
        <v>1.30024745334346E-3</v>
      </c>
      <c r="I102" s="19">
        <v>0.23895703901148707</v>
      </c>
      <c r="J102" s="19">
        <v>5.4468178475215998E-2</v>
      </c>
      <c r="K102" s="19">
        <v>0.21994092000633908</v>
      </c>
      <c r="L102" s="19">
        <v>0.11549041676994171</v>
      </c>
      <c r="M102" s="20">
        <v>3.2790615464005503E-2</v>
      </c>
      <c r="N102" s="1">
        <v>72493.656013310901</v>
      </c>
      <c r="O102" s="1">
        <v>11694.814021190299</v>
      </c>
      <c r="P102" s="3">
        <v>0.37791588993692699</v>
      </c>
      <c r="Q102" s="1">
        <v>37721.363823312502</v>
      </c>
      <c r="R102" s="1">
        <v>5630.2842671304097</v>
      </c>
      <c r="S102" s="3">
        <v>6.8911768835522094E-2</v>
      </c>
      <c r="T102" s="1">
        <v>72908.395809007503</v>
      </c>
      <c r="U102" s="1">
        <v>13871.1454338358</v>
      </c>
      <c r="V102" s="3">
        <v>0.154628175230134</v>
      </c>
      <c r="W102" s="24">
        <v>72493.656013310901</v>
      </c>
      <c r="X102" s="1">
        <v>30912.0166113876</v>
      </c>
      <c r="Y102" s="3">
        <v>0.12380422886427001</v>
      </c>
      <c r="Z102" s="1">
        <v>4240.4618084276699</v>
      </c>
      <c r="AA102" s="1">
        <v>3911.7725312539801</v>
      </c>
      <c r="AB102" s="3">
        <v>5.1293262027523497E-3</v>
      </c>
      <c r="AC102" s="1">
        <v>72908.395809007503</v>
      </c>
      <c r="AD102" s="1">
        <v>33498.071526383501</v>
      </c>
      <c r="AE102" s="3">
        <v>3.8049230795343003E-2</v>
      </c>
      <c r="AF102" s="24">
        <v>13819.166145571</v>
      </c>
      <c r="AG102" s="25">
        <v>7418.1255606289096</v>
      </c>
      <c r="AH102" s="19">
        <v>0.14221618854473</v>
      </c>
      <c r="AI102" s="25">
        <v>14729.1276698499</v>
      </c>
      <c r="AJ102" s="25">
        <v>4217.1763285920797</v>
      </c>
      <c r="AK102" s="19">
        <v>3.1975643698446798E-2</v>
      </c>
      <c r="AL102" s="25">
        <v>17971.432481854001</v>
      </c>
      <c r="AM102" s="25">
        <v>9492.2976171278897</v>
      </c>
      <c r="AN102" s="20">
        <v>6.2555893921408798E-2</v>
      </c>
      <c r="AO102" s="24">
        <v>30900.034486366701</v>
      </c>
      <c r="AP102" s="25">
        <v>11314.9712380809</v>
      </c>
      <c r="AQ102" s="19">
        <v>0.111895472527927</v>
      </c>
      <c r="AR102" s="25">
        <v>37721.363823312502</v>
      </c>
      <c r="AS102" s="25">
        <v>6891.9644183970604</v>
      </c>
      <c r="AT102" s="19">
        <v>3.1806798934322901E-2</v>
      </c>
      <c r="AU102" s="25">
        <v>37781.0023431913</v>
      </c>
      <c r="AV102" s="25">
        <v>15316.7057151069</v>
      </c>
      <c r="AW102" s="20">
        <v>5.4023050513381798E-2</v>
      </c>
    </row>
    <row r="103" spans="1:49" x14ac:dyDescent="0.3">
      <c r="A103" s="10">
        <v>29540</v>
      </c>
      <c r="B103" s="11" t="s">
        <v>101</v>
      </c>
      <c r="C103" s="12">
        <v>552984</v>
      </c>
      <c r="D103" s="1">
        <v>30</v>
      </c>
      <c r="E103" s="2">
        <v>5.0666666666666664</v>
      </c>
      <c r="F103" s="3">
        <f t="shared" si="1"/>
        <v>0.16888888888888889</v>
      </c>
      <c r="G103" s="14">
        <v>111523.2</v>
      </c>
      <c r="H103" s="18">
        <v>1.1859268933713901E-2</v>
      </c>
      <c r="I103" s="19">
        <v>0.26737773907995949</v>
      </c>
      <c r="J103" s="19">
        <v>5.7184088746996903E-2</v>
      </c>
      <c r="K103" s="19">
        <v>0.230514036021219</v>
      </c>
      <c r="L103" s="19">
        <v>9.6619584320933899E-2</v>
      </c>
      <c r="M103" s="20">
        <v>1.41166416743256E-2</v>
      </c>
      <c r="N103" s="1">
        <v>123869.313313202</v>
      </c>
      <c r="O103" s="1">
        <v>9134.7874860744505</v>
      </c>
      <c r="P103" s="3">
        <v>0.19099169260110399</v>
      </c>
      <c r="Q103" s="1">
        <v>36369.980094344297</v>
      </c>
      <c r="R103" s="1">
        <v>8288.2283859136296</v>
      </c>
      <c r="S103" s="3">
        <v>7.6085384025577601E-2</v>
      </c>
      <c r="T103" s="1">
        <v>136632.667292753</v>
      </c>
      <c r="U103" s="1">
        <v>15564.8368956167</v>
      </c>
      <c r="V103" s="3">
        <v>0.10986899183274999</v>
      </c>
      <c r="W103" s="24">
        <v>123869.313313202</v>
      </c>
      <c r="X103" s="1">
        <v>63755.312056031602</v>
      </c>
      <c r="Y103" s="3">
        <v>5.2073339285844199E-2</v>
      </c>
      <c r="Z103" s="1">
        <v>12763.353979551101</v>
      </c>
      <c r="AA103" s="1">
        <v>9236.3360311554097</v>
      </c>
      <c r="AB103" s="3">
        <v>3.3852697365565699E-3</v>
      </c>
      <c r="AC103" s="1">
        <v>136632.667292753</v>
      </c>
      <c r="AD103" s="1">
        <v>69545.785153601493</v>
      </c>
      <c r="AE103" s="3">
        <v>1.77000507693169E-2</v>
      </c>
      <c r="AF103" s="24">
        <v>22263.264450354502</v>
      </c>
      <c r="AG103" s="25">
        <v>8284.0190022620609</v>
      </c>
      <c r="AH103" s="19">
        <v>5.5758888792494903E-2</v>
      </c>
      <c r="AI103" s="25">
        <v>22788.0077140332</v>
      </c>
      <c r="AJ103" s="25">
        <v>6908.1445987883399</v>
      </c>
      <c r="AK103" s="19">
        <v>1.93658406029831E-2</v>
      </c>
      <c r="AL103" s="25">
        <v>37163.057894613499</v>
      </c>
      <c r="AM103" s="25">
        <v>14146.8650999441</v>
      </c>
      <c r="AN103" s="20">
        <v>3.0065761975305801E-2</v>
      </c>
      <c r="AO103" s="24">
        <v>12033.179009208099</v>
      </c>
      <c r="AP103" s="25">
        <v>7986.4799136784104</v>
      </c>
      <c r="AQ103" s="19">
        <v>8.3159464522765097E-2</v>
      </c>
      <c r="AR103" s="25">
        <v>36369.980094344297</v>
      </c>
      <c r="AS103" s="25">
        <v>8187.13549266882</v>
      </c>
      <c r="AT103" s="19">
        <v>5.3334273686037902E-2</v>
      </c>
      <c r="AU103" s="25">
        <v>40448.370143232904</v>
      </c>
      <c r="AV103" s="25">
        <v>15555.7889544386</v>
      </c>
      <c r="AW103" s="20">
        <v>6.2103179088127097E-2</v>
      </c>
    </row>
    <row r="104" spans="1:49" x14ac:dyDescent="0.3">
      <c r="A104" s="10">
        <v>33700</v>
      </c>
      <c r="B104" s="11" t="s">
        <v>102</v>
      </c>
      <c r="C104" s="12">
        <v>552878</v>
      </c>
      <c r="D104" s="1">
        <v>29</v>
      </c>
      <c r="E104" s="2">
        <v>4.068965517241379</v>
      </c>
      <c r="F104" s="3">
        <f t="shared" si="1"/>
        <v>0.14030915576694411</v>
      </c>
      <c r="G104" s="14">
        <v>116332.02</v>
      </c>
      <c r="H104" s="18">
        <v>6.7513421500589199E-2</v>
      </c>
      <c r="I104" s="19">
        <v>0.1919706691109071</v>
      </c>
      <c r="J104" s="19">
        <v>3.7679717166426589E-2</v>
      </c>
      <c r="K104" s="19">
        <v>0.28899306010213499</v>
      </c>
      <c r="L104" s="19">
        <v>0.10172580856357211</v>
      </c>
      <c r="M104" s="20">
        <v>2.5910697918030599E-2</v>
      </c>
      <c r="N104" s="1">
        <v>11762.353655893001</v>
      </c>
      <c r="O104" s="1">
        <v>6576.5846874013096</v>
      </c>
      <c r="P104" s="3">
        <v>0.26981402740442001</v>
      </c>
      <c r="Q104" s="1">
        <v>15706.9262046079</v>
      </c>
      <c r="R104" s="1">
        <v>7546.1666254177198</v>
      </c>
      <c r="S104" s="3">
        <v>6.4236594691776505E-2</v>
      </c>
      <c r="T104" s="1">
        <v>23568.4067141288</v>
      </c>
      <c r="U104" s="1">
        <v>10867.502434489699</v>
      </c>
      <c r="V104" s="3">
        <v>0.110509514530582</v>
      </c>
      <c r="W104" s="24">
        <v>11762.353655893001</v>
      </c>
      <c r="X104" s="1">
        <v>7868.6236044980596</v>
      </c>
      <c r="Y104" s="3">
        <v>6.9370309569462205E-2</v>
      </c>
      <c r="Z104" s="1">
        <v>8712.8724146713903</v>
      </c>
      <c r="AA104" s="1">
        <v>1992.0702906786801</v>
      </c>
      <c r="AB104" s="3">
        <v>5.9072706817778998E-3</v>
      </c>
      <c r="AC104" s="1">
        <v>13745.547688984299</v>
      </c>
      <c r="AD104" s="1">
        <v>13086.0327809911</v>
      </c>
      <c r="AE104" s="3">
        <v>2.0192010365640198E-2</v>
      </c>
      <c r="AF104" s="24">
        <v>9441.2532726961799</v>
      </c>
      <c r="AG104" s="25">
        <v>5987.6993712374797</v>
      </c>
      <c r="AH104" s="19">
        <v>0.116319071022484</v>
      </c>
      <c r="AI104" s="25">
        <v>14266.7468841669</v>
      </c>
      <c r="AJ104" s="25">
        <v>4314.3454858372097</v>
      </c>
      <c r="AK104" s="19">
        <v>2.0541602306476298E-2</v>
      </c>
      <c r="AL104" s="25">
        <v>23568.4067141288</v>
      </c>
      <c r="AM104" s="25">
        <v>9227.1328398320693</v>
      </c>
      <c r="AN104" s="20">
        <v>4.2099917700240803E-2</v>
      </c>
      <c r="AO104" s="24">
        <v>10388.8068581225</v>
      </c>
      <c r="AP104" s="25">
        <v>5637.9537139060403</v>
      </c>
      <c r="AQ104" s="19">
        <v>8.4124646812473294E-2</v>
      </c>
      <c r="AR104" s="25">
        <v>15706.9262046079</v>
      </c>
      <c r="AS104" s="25">
        <v>8613.5524126720193</v>
      </c>
      <c r="AT104" s="19">
        <v>3.7787721703522299E-2</v>
      </c>
      <c r="AU104" s="25">
        <v>18783.998443782901</v>
      </c>
      <c r="AV104" s="25">
        <v>11570.2197984867</v>
      </c>
      <c r="AW104" s="20">
        <v>4.8217586464701298E-2</v>
      </c>
    </row>
    <row r="105" spans="1:49" x14ac:dyDescent="0.3">
      <c r="A105" s="10">
        <v>38860</v>
      </c>
      <c r="B105" s="11" t="s">
        <v>103</v>
      </c>
      <c r="C105" s="12">
        <v>551740</v>
      </c>
      <c r="D105" s="1">
        <v>37</v>
      </c>
      <c r="E105" s="2">
        <v>11.297297297297296</v>
      </c>
      <c r="F105" s="3">
        <f t="shared" si="1"/>
        <v>0.3053323593864134</v>
      </c>
      <c r="G105" s="14">
        <v>115859.37</v>
      </c>
      <c r="H105" s="18">
        <v>3.6811916787946198E-3</v>
      </c>
      <c r="I105" s="19">
        <v>0.16298485463201109</v>
      </c>
      <c r="J105" s="19">
        <v>7.88422670780866E-2</v>
      </c>
      <c r="K105" s="19">
        <v>0.25877028098398347</v>
      </c>
      <c r="L105" s="19">
        <v>0.11404622147448661</v>
      </c>
      <c r="M105" s="20">
        <v>2.2418420102507601E-2</v>
      </c>
      <c r="N105" s="1">
        <v>63242.056863457401</v>
      </c>
      <c r="O105" s="1">
        <v>15426.311221079301</v>
      </c>
      <c r="P105" s="3">
        <v>0.33371252544993202</v>
      </c>
      <c r="Q105" s="1">
        <v>43735.2173730922</v>
      </c>
      <c r="R105" s="1">
        <v>9811.4391776170796</v>
      </c>
      <c r="S105" s="3">
        <v>7.9220284916808603E-2</v>
      </c>
      <c r="T105" s="1">
        <v>91286.686782750898</v>
      </c>
      <c r="U105" s="1">
        <v>18956.551064197902</v>
      </c>
      <c r="V105" s="3">
        <v>0.15684481225421101</v>
      </c>
      <c r="W105" s="24">
        <v>57198.421170555797</v>
      </c>
      <c r="X105" s="1">
        <v>26704.380365061199</v>
      </c>
      <c r="Y105" s="3">
        <v>9.8136381690451399E-2</v>
      </c>
      <c r="Z105" s="1">
        <v>23631.548053600702</v>
      </c>
      <c r="AA105" s="1">
        <v>11525.1196051567</v>
      </c>
      <c r="AB105" s="3">
        <v>1.15978540616957E-2</v>
      </c>
      <c r="AC105" s="1">
        <v>73643.502546108401</v>
      </c>
      <c r="AD105" s="1">
        <v>33363.618685387599</v>
      </c>
      <c r="AE105" s="3">
        <v>3.7993599132683797E-2</v>
      </c>
      <c r="AF105" s="24">
        <v>63242.056863457401</v>
      </c>
      <c r="AG105" s="25">
        <v>13401.3460845114</v>
      </c>
      <c r="AH105" s="19">
        <v>0.19193202908936299</v>
      </c>
      <c r="AI105" s="25">
        <v>43735.2173730922</v>
      </c>
      <c r="AJ105" s="25">
        <v>8686.2724436478202</v>
      </c>
      <c r="AK105" s="19">
        <v>2.7578207126545101E-2</v>
      </c>
      <c r="AL105" s="25">
        <v>91286.686782750898</v>
      </c>
      <c r="AM105" s="25">
        <v>16679.779060330999</v>
      </c>
      <c r="AN105" s="20">
        <v>7.77089605013178E-2</v>
      </c>
      <c r="AO105" s="24">
        <v>13549.809967552301</v>
      </c>
      <c r="AP105" s="25">
        <v>5750.6196093738199</v>
      </c>
      <c r="AQ105" s="19">
        <v>4.3644114670117001E-2</v>
      </c>
      <c r="AR105" s="25">
        <v>29176.5397179627</v>
      </c>
      <c r="AS105" s="25">
        <v>9831.5967991135603</v>
      </c>
      <c r="AT105" s="19">
        <v>4.00442237285678E-2</v>
      </c>
      <c r="AU105" s="25">
        <v>34914.693731172803</v>
      </c>
      <c r="AV105" s="25">
        <v>13482.016948479501</v>
      </c>
      <c r="AW105" s="20">
        <v>4.1142252620209298E-2</v>
      </c>
    </row>
    <row r="106" spans="1:49" x14ac:dyDescent="0.3">
      <c r="A106" s="10">
        <v>22220</v>
      </c>
      <c r="B106" s="11" t="s">
        <v>104</v>
      </c>
      <c r="C106" s="12">
        <v>546725</v>
      </c>
      <c r="D106" s="1">
        <v>29</v>
      </c>
      <c r="E106" s="2">
        <v>3.0344827586206895</v>
      </c>
      <c r="F106" s="3">
        <f t="shared" si="1"/>
        <v>0.10463733650416171</v>
      </c>
      <c r="G106" s="14">
        <v>111782.88</v>
      </c>
      <c r="H106" s="18">
        <v>4.15535851807313E-3</v>
      </c>
      <c r="I106" s="19">
        <v>0.23188877311907249</v>
      </c>
      <c r="J106" s="19">
        <v>6.7054060843673685E-2</v>
      </c>
      <c r="K106" s="19">
        <v>0.21179561731166008</v>
      </c>
      <c r="L106" s="19">
        <v>0.10797754706180329</v>
      </c>
      <c r="M106" s="20">
        <v>1.97595740036818E-2</v>
      </c>
      <c r="N106" s="1">
        <v>137821.93289791999</v>
      </c>
      <c r="O106" s="1">
        <v>12635.742934182201</v>
      </c>
      <c r="P106" s="3">
        <v>0.37635574666799898</v>
      </c>
      <c r="Q106" s="1">
        <v>18772.355834009999</v>
      </c>
      <c r="R106" s="1">
        <v>5431.5285507581402</v>
      </c>
      <c r="S106" s="3">
        <v>7.5352325209200197E-2</v>
      </c>
      <c r="T106" s="1">
        <v>144826.47865453499</v>
      </c>
      <c r="U106" s="1">
        <v>16447.5554479688</v>
      </c>
      <c r="V106" s="3">
        <v>0.160292653493496</v>
      </c>
      <c r="W106" s="24">
        <v>13565.4387375119</v>
      </c>
      <c r="X106" s="1">
        <v>7947.0432828559897</v>
      </c>
      <c r="Y106" s="3">
        <v>4.4336859206245603E-2</v>
      </c>
      <c r="Z106" s="1">
        <v>18772.355834009999</v>
      </c>
      <c r="AA106" s="1">
        <v>11056.6124625801</v>
      </c>
      <c r="AB106" s="3">
        <v>1.9283917874617001E-2</v>
      </c>
      <c r="AC106" s="1">
        <v>26562.5050247086</v>
      </c>
      <c r="AD106" s="1">
        <v>18739.558022733199</v>
      </c>
      <c r="AE106" s="3">
        <v>2.6353621769949698E-2</v>
      </c>
      <c r="AF106" s="24">
        <v>14829.126838214001</v>
      </c>
      <c r="AG106" s="25">
        <v>9362.7684244030206</v>
      </c>
      <c r="AH106" s="19">
        <v>0.12841316087621801</v>
      </c>
      <c r="AI106" s="25">
        <v>5573.30915290135</v>
      </c>
      <c r="AJ106" s="25">
        <v>3879.18080733639</v>
      </c>
      <c r="AK106" s="19">
        <v>1.9735698934564901E-2</v>
      </c>
      <c r="AL106" s="25">
        <v>18667.5848910241</v>
      </c>
      <c r="AM106" s="25">
        <v>12510.033193179401</v>
      </c>
      <c r="AN106" s="20">
        <v>5.0403454303225001E-2</v>
      </c>
      <c r="AO106" s="24">
        <v>137821.93289791999</v>
      </c>
      <c r="AP106" s="25">
        <v>14424.7464722564</v>
      </c>
      <c r="AQ106" s="19">
        <v>0.203605726585535</v>
      </c>
      <c r="AR106" s="25">
        <v>14104.4517716882</v>
      </c>
      <c r="AS106" s="25">
        <v>7037.5660881860204</v>
      </c>
      <c r="AT106" s="19">
        <v>3.6332708400018301E-2</v>
      </c>
      <c r="AU106" s="25">
        <v>144826.47865453499</v>
      </c>
      <c r="AV106" s="25">
        <v>16398.877088728499</v>
      </c>
      <c r="AW106" s="20">
        <v>8.3535577420321402E-2</v>
      </c>
    </row>
    <row r="107" spans="1:49" x14ac:dyDescent="0.3">
      <c r="A107" s="10">
        <v>29620</v>
      </c>
      <c r="B107" s="11" t="s">
        <v>105</v>
      </c>
      <c r="C107" s="12">
        <v>541297</v>
      </c>
      <c r="D107" s="1">
        <v>46</v>
      </c>
      <c r="E107" s="2">
        <v>8.7826086956521738</v>
      </c>
      <c r="F107" s="3">
        <f t="shared" si="1"/>
        <v>0.19092627599243855</v>
      </c>
      <c r="G107" s="14">
        <v>116702.15</v>
      </c>
      <c r="H107" s="18">
        <v>6.1938038935770903E-3</v>
      </c>
      <c r="I107" s="19">
        <v>0.15556271898013299</v>
      </c>
      <c r="J107" s="19">
        <v>6.0671647805113901E-2</v>
      </c>
      <c r="K107" s="19">
        <v>0.33545166031552398</v>
      </c>
      <c r="L107" s="19">
        <v>8.176665400275536E-2</v>
      </c>
      <c r="M107" s="20">
        <v>9.0220774187111205E-2</v>
      </c>
      <c r="N107" s="1">
        <v>67324.442268718994</v>
      </c>
      <c r="O107" s="1">
        <v>8780.0795960524792</v>
      </c>
      <c r="P107" s="3">
        <v>0.40956130316781297</v>
      </c>
      <c r="Q107" s="1">
        <v>47895.3809032504</v>
      </c>
      <c r="R107" s="1">
        <v>6839.4986724259898</v>
      </c>
      <c r="S107" s="3">
        <v>0.10342011871486401</v>
      </c>
      <c r="T107" s="1">
        <v>74258.772046070793</v>
      </c>
      <c r="U107" s="1">
        <v>13579.117347900699</v>
      </c>
      <c r="V107" s="3">
        <v>0.18142157746830301</v>
      </c>
      <c r="W107" s="24">
        <v>31599.533920743201</v>
      </c>
      <c r="X107" s="1">
        <v>12228.7525627961</v>
      </c>
      <c r="Y107" s="3">
        <v>6.4895014068422296E-2</v>
      </c>
      <c r="Z107" s="1">
        <v>22043.3463679001</v>
      </c>
      <c r="AA107" s="1">
        <v>4349.9462959242301</v>
      </c>
      <c r="AB107" s="3">
        <v>8.0140846891817302E-3</v>
      </c>
      <c r="AC107" s="1">
        <v>53642.880288643297</v>
      </c>
      <c r="AD107" s="1">
        <v>15616.342033286601</v>
      </c>
      <c r="AE107" s="3">
        <v>2.25067295607311E-2</v>
      </c>
      <c r="AF107" s="24">
        <v>67324.442268718994</v>
      </c>
      <c r="AG107" s="25">
        <v>9200.5947548704207</v>
      </c>
      <c r="AH107" s="19">
        <v>0.23166227767063699</v>
      </c>
      <c r="AI107" s="25">
        <v>25662.7463354842</v>
      </c>
      <c r="AJ107" s="25">
        <v>6587.79731578667</v>
      </c>
      <c r="AK107" s="19">
        <v>3.7914490566177197E-2</v>
      </c>
      <c r="AL107" s="25">
        <v>74258.772046070793</v>
      </c>
      <c r="AM107" s="25">
        <v>10832.9624390155</v>
      </c>
      <c r="AN107" s="20">
        <v>8.7279328725419297E-2</v>
      </c>
      <c r="AO107" s="24">
        <v>40518.473126724501</v>
      </c>
      <c r="AP107" s="25">
        <v>7304.4859097575099</v>
      </c>
      <c r="AQ107" s="19">
        <v>0.11300401142875401</v>
      </c>
      <c r="AR107" s="25">
        <v>47895.3809032504</v>
      </c>
      <c r="AS107" s="25">
        <v>7173.5966529384104</v>
      </c>
      <c r="AT107" s="19">
        <v>5.7491543459505599E-2</v>
      </c>
      <c r="AU107" s="25">
        <v>53611.778853264201</v>
      </c>
      <c r="AV107" s="25">
        <v>11824.8976853478</v>
      </c>
      <c r="AW107" s="20">
        <v>7.1635519182152496E-2</v>
      </c>
    </row>
    <row r="108" spans="1:49" x14ac:dyDescent="0.3">
      <c r="A108" s="10">
        <v>49660</v>
      </c>
      <c r="B108" s="11" t="s">
        <v>106</v>
      </c>
      <c r="C108" s="12">
        <v>541243</v>
      </c>
      <c r="D108" s="1">
        <v>52</v>
      </c>
      <c r="E108" s="2">
        <v>3.5384615384615383</v>
      </c>
      <c r="F108" s="3">
        <f t="shared" si="1"/>
        <v>6.8047337278106509E-2</v>
      </c>
      <c r="G108" s="14">
        <v>98533.648000000001</v>
      </c>
      <c r="H108" s="18">
        <v>1.8758510364791101E-3</v>
      </c>
      <c r="I108" s="19">
        <v>0.21166169931155288</v>
      </c>
      <c r="J108" s="19">
        <v>3.6674316076138601E-2</v>
      </c>
      <c r="K108" s="19">
        <v>0.28272503070872901</v>
      </c>
      <c r="L108" s="19">
        <v>0.1139984193336448</v>
      </c>
      <c r="M108" s="20">
        <v>3.3074967386853803E-2</v>
      </c>
      <c r="N108" s="1">
        <v>28544.0251671593</v>
      </c>
      <c r="O108" s="1">
        <v>4877.2347683016797</v>
      </c>
      <c r="P108" s="3">
        <v>0.34327904340555698</v>
      </c>
      <c r="Q108" s="1">
        <v>14241.1898079936</v>
      </c>
      <c r="R108" s="1">
        <v>5068.53313454409</v>
      </c>
      <c r="S108" s="3">
        <v>9.5690844962429106E-2</v>
      </c>
      <c r="T108" s="1">
        <v>34101.636586492699</v>
      </c>
      <c r="U108" s="1">
        <v>8795.6975810940203</v>
      </c>
      <c r="V108" s="3">
        <v>0.15875866860357099</v>
      </c>
      <c r="W108" s="24">
        <v>11884.497297637899</v>
      </c>
      <c r="X108" s="1">
        <v>9571.2616019867201</v>
      </c>
      <c r="Y108" s="3">
        <v>5.5532404033317301E-2</v>
      </c>
      <c r="Z108" s="1">
        <v>13249.7276062896</v>
      </c>
      <c r="AA108" s="1">
        <v>4894.2835608236901</v>
      </c>
      <c r="AB108" s="3">
        <v>1.3788630984604E-2</v>
      </c>
      <c r="AC108" s="1">
        <v>17172.1969545502</v>
      </c>
      <c r="AD108" s="1">
        <v>15477.6095899334</v>
      </c>
      <c r="AE108" s="3">
        <v>2.44219686529858E-2</v>
      </c>
      <c r="AF108" s="24">
        <v>10219.6750092693</v>
      </c>
      <c r="AG108" s="25">
        <v>4863.2878854225801</v>
      </c>
      <c r="AH108" s="19">
        <v>0.14652088749749601</v>
      </c>
      <c r="AI108" s="25">
        <v>11637.1395250636</v>
      </c>
      <c r="AJ108" s="25">
        <v>2437.2082484191001</v>
      </c>
      <c r="AK108" s="19">
        <v>2.4689464806011301E-2</v>
      </c>
      <c r="AL108" s="25">
        <v>21856.814534332902</v>
      </c>
      <c r="AM108" s="25">
        <v>7169.4962212747596</v>
      </c>
      <c r="AN108" s="20">
        <v>5.5723426556094503E-2</v>
      </c>
      <c r="AO108" s="24">
        <v>28544.0251671593</v>
      </c>
      <c r="AP108" s="25">
        <v>4625.0218499285202</v>
      </c>
      <c r="AQ108" s="19">
        <v>0.14122575187474301</v>
      </c>
      <c r="AR108" s="25">
        <v>14241.1898079936</v>
      </c>
      <c r="AS108" s="25">
        <v>6677.09102092588</v>
      </c>
      <c r="AT108" s="19">
        <v>5.72127491718138E-2</v>
      </c>
      <c r="AU108" s="25">
        <v>34101.636586492699</v>
      </c>
      <c r="AV108" s="25">
        <v>8738.9030625217692</v>
      </c>
      <c r="AW108" s="20">
        <v>7.8613273394490896E-2</v>
      </c>
    </row>
    <row r="109" spans="1:49" x14ac:dyDescent="0.3">
      <c r="A109" s="10">
        <v>22180</v>
      </c>
      <c r="B109" s="11" t="s">
        <v>107</v>
      </c>
      <c r="C109" s="12">
        <v>520378</v>
      </c>
      <c r="D109" s="1">
        <v>32</v>
      </c>
      <c r="E109" s="2">
        <v>3.4375</v>
      </c>
      <c r="F109" s="3">
        <f t="shared" si="1"/>
        <v>0.107421875</v>
      </c>
      <c r="G109" s="14">
        <v>122623.05</v>
      </c>
      <c r="H109" s="18">
        <v>4.5899313596628501E-3</v>
      </c>
      <c r="I109" s="19">
        <v>0.12897011676507211</v>
      </c>
      <c r="J109" s="19">
        <v>5.9029299061845807E-2</v>
      </c>
      <c r="K109" s="19">
        <v>0.29762227646686501</v>
      </c>
      <c r="L109" s="19">
        <v>0.1383516582865649</v>
      </c>
      <c r="M109" s="20">
        <v>4.3826890043326197E-2</v>
      </c>
      <c r="N109" s="1">
        <v>9237.0407754423795</v>
      </c>
      <c r="O109" s="1">
        <v>5617.8153456768796</v>
      </c>
      <c r="P109" s="3">
        <v>0.40314061738844797</v>
      </c>
      <c r="Q109" s="1">
        <v>15218.038109765201</v>
      </c>
      <c r="R109" s="1">
        <v>5015.0367757402601</v>
      </c>
      <c r="S109" s="3">
        <v>9.5545930073907798E-2</v>
      </c>
      <c r="T109" s="1">
        <v>19951.333985819401</v>
      </c>
      <c r="U109" s="1">
        <v>8570.1998346206801</v>
      </c>
      <c r="V109" s="3">
        <v>0.151333110304288</v>
      </c>
      <c r="W109" s="24">
        <v>7216.6375187486901</v>
      </c>
      <c r="X109" s="1">
        <v>6204.00699483874</v>
      </c>
      <c r="Y109" s="3">
        <v>9.4996447306148299E-2</v>
      </c>
      <c r="Z109" s="1">
        <v>9114.1976197512395</v>
      </c>
      <c r="AA109" s="1">
        <v>3869.2269482772399</v>
      </c>
      <c r="AB109" s="3">
        <v>1.5296572875871E-2</v>
      </c>
      <c r="AC109" s="1">
        <v>15866.1504392846</v>
      </c>
      <c r="AD109" s="1">
        <v>7912.93781058485</v>
      </c>
      <c r="AE109" s="3">
        <v>2.9751410500013401E-2</v>
      </c>
      <c r="AF109" s="24">
        <v>9237.0407754423795</v>
      </c>
      <c r="AG109" s="25">
        <v>6160.20262267609</v>
      </c>
      <c r="AH109" s="19">
        <v>0.20662439966707799</v>
      </c>
      <c r="AI109" s="25">
        <v>9150.8203328520904</v>
      </c>
      <c r="AJ109" s="25">
        <v>5173.4216788823696</v>
      </c>
      <c r="AK109" s="19">
        <v>4.73098401546568E-2</v>
      </c>
      <c r="AL109" s="25">
        <v>15140.071728132099</v>
      </c>
      <c r="AM109" s="25">
        <v>10574.954344984901</v>
      </c>
      <c r="AN109" s="20">
        <v>7.6204064962104995E-2</v>
      </c>
      <c r="AO109" s="24">
        <v>6197.5092775062903</v>
      </c>
      <c r="AP109" s="25">
        <v>4333.4439167046203</v>
      </c>
      <c r="AQ109" s="19">
        <v>0.101519770415222</v>
      </c>
      <c r="AR109" s="25">
        <v>15218.038109765201</v>
      </c>
      <c r="AS109" s="25">
        <v>5304.5865249242697</v>
      </c>
      <c r="AT109" s="19">
        <v>3.2939517043380002E-2</v>
      </c>
      <c r="AU109" s="25">
        <v>19951.333985819401</v>
      </c>
      <c r="AV109" s="25">
        <v>8507.4531922952101</v>
      </c>
      <c r="AW109" s="20">
        <v>4.5377634842169501E-2</v>
      </c>
    </row>
    <row r="110" spans="1:49" x14ac:dyDescent="0.3">
      <c r="A110" s="10">
        <v>30460</v>
      </c>
      <c r="B110" s="11" t="s">
        <v>108</v>
      </c>
      <c r="C110" s="12">
        <v>516811</v>
      </c>
      <c r="D110" s="1">
        <v>34</v>
      </c>
      <c r="E110" s="2">
        <v>6.5294117647058822</v>
      </c>
      <c r="F110" s="3">
        <f t="shared" si="1"/>
        <v>0.19204152249134948</v>
      </c>
      <c r="G110" s="14">
        <v>96669.031000000003</v>
      </c>
      <c r="H110" s="18">
        <v>1.6478149464177E-2</v>
      </c>
      <c r="I110" s="19">
        <v>0.18573663273828939</v>
      </c>
      <c r="J110" s="19">
        <v>6.6510709381503094E-2</v>
      </c>
      <c r="K110" s="19">
        <v>0.27077110378119801</v>
      </c>
      <c r="L110" s="19">
        <v>0.11410127549937001</v>
      </c>
      <c r="M110" s="20">
        <v>3.4552442701623699E-2</v>
      </c>
      <c r="N110" s="1">
        <v>28378.092806921199</v>
      </c>
      <c r="O110" s="1">
        <v>9868.2683816730296</v>
      </c>
      <c r="P110" s="3">
        <v>0.29184796540892899</v>
      </c>
      <c r="Q110" s="1">
        <v>30504.053110420798</v>
      </c>
      <c r="R110" s="1">
        <v>6486.0096481549799</v>
      </c>
      <c r="S110" s="3">
        <v>8.7861906964054604E-2</v>
      </c>
      <c r="T110" s="1">
        <v>42851.700416231099</v>
      </c>
      <c r="U110" s="1">
        <v>15404.534624009701</v>
      </c>
      <c r="V110" s="3">
        <v>0.15087072363551501</v>
      </c>
      <c r="W110" s="24">
        <v>28378.092806921199</v>
      </c>
      <c r="X110" s="1">
        <v>22027.404473244402</v>
      </c>
      <c r="Y110" s="3">
        <v>5.8711450659504297E-2</v>
      </c>
      <c r="Z110" s="1">
        <v>11104.9409761762</v>
      </c>
      <c r="AA110" s="1">
        <v>5379.2199665990001</v>
      </c>
      <c r="AB110" s="3">
        <v>8.8291464384465494E-3</v>
      </c>
      <c r="AC110" s="1">
        <v>34854.434754611502</v>
      </c>
      <c r="AD110" s="1">
        <v>30391.224854770498</v>
      </c>
      <c r="AE110" s="3">
        <v>2.4237184545443002E-2</v>
      </c>
      <c r="AF110" s="24">
        <v>20236.352174941701</v>
      </c>
      <c r="AG110" s="25">
        <v>11892.7292988468</v>
      </c>
      <c r="AH110" s="19">
        <v>0.109670667892716</v>
      </c>
      <c r="AI110" s="25">
        <v>12712.481006276499</v>
      </c>
      <c r="AJ110" s="25">
        <v>6435.1424623803396</v>
      </c>
      <c r="AK110" s="19">
        <v>3.9041351674016199E-2</v>
      </c>
      <c r="AL110" s="25">
        <v>27287.884563793701</v>
      </c>
      <c r="AM110" s="25">
        <v>14719.5781699326</v>
      </c>
      <c r="AN110" s="20">
        <v>6.0857889878548801E-2</v>
      </c>
      <c r="AO110" s="24">
        <v>22342.645700380399</v>
      </c>
      <c r="AP110" s="25">
        <v>7914.6401378879</v>
      </c>
      <c r="AQ110" s="19">
        <v>0.123465846856709</v>
      </c>
      <c r="AR110" s="25">
        <v>30504.053110420798</v>
      </c>
      <c r="AS110" s="25">
        <v>6787.6945364691701</v>
      </c>
      <c r="AT110" s="19">
        <v>3.9991408851591803E-2</v>
      </c>
      <c r="AU110" s="25">
        <v>42851.700416231099</v>
      </c>
      <c r="AV110" s="25">
        <v>11479.6665807356</v>
      </c>
      <c r="AW110" s="20">
        <v>6.5775649211522999E-2</v>
      </c>
    </row>
    <row r="111" spans="1:49" x14ac:dyDescent="0.3">
      <c r="A111" s="10">
        <v>37860</v>
      </c>
      <c r="B111" s="11" t="s">
        <v>109</v>
      </c>
      <c r="C111" s="12">
        <v>509905</v>
      </c>
      <c r="D111" s="1">
        <v>26</v>
      </c>
      <c r="E111" s="2">
        <v>4.6923076923076925</v>
      </c>
      <c r="F111" s="3">
        <f t="shared" si="1"/>
        <v>0.18047337278106509</v>
      </c>
      <c r="G111" s="14">
        <v>107975.98</v>
      </c>
      <c r="H111" s="18">
        <v>2.91953877611248E-3</v>
      </c>
      <c r="I111" s="19">
        <v>8.5035519298467407E-2</v>
      </c>
      <c r="J111" s="19">
        <v>6.2095533211071099E-2</v>
      </c>
      <c r="K111" s="19">
        <v>0.22945256012985141</v>
      </c>
      <c r="L111" s="19">
        <v>0.14807963911549532</v>
      </c>
      <c r="M111" s="20">
        <v>4.6275216593941702E-2</v>
      </c>
      <c r="N111" s="1">
        <v>25167.961780706399</v>
      </c>
      <c r="O111" s="1">
        <v>10541.277237062501</v>
      </c>
      <c r="P111" s="3">
        <v>0.38566934342114201</v>
      </c>
      <c r="Q111" s="1">
        <v>13249.252959989301</v>
      </c>
      <c r="R111" s="1">
        <v>4719.0381364578097</v>
      </c>
      <c r="S111" s="3">
        <v>7.7567390004020395E-2</v>
      </c>
      <c r="T111" s="1">
        <v>30605.245925962699</v>
      </c>
      <c r="U111" s="1">
        <v>12595.3092877975</v>
      </c>
      <c r="V111" s="3">
        <v>0.15437575449919999</v>
      </c>
      <c r="W111" s="24">
        <v>18857.2744818922</v>
      </c>
      <c r="X111" s="1">
        <v>13712.4590985495</v>
      </c>
      <c r="Y111" s="3">
        <v>0.111069225079242</v>
      </c>
      <c r="Z111" s="1">
        <v>5122.5981411318699</v>
      </c>
      <c r="AA111" s="1">
        <v>3330.4000232824001</v>
      </c>
      <c r="AB111" s="3">
        <v>1.0605897176925101E-2</v>
      </c>
      <c r="AC111" s="1">
        <v>21646.487290153302</v>
      </c>
      <c r="AD111" s="1">
        <v>16629.420960991902</v>
      </c>
      <c r="AE111" s="3">
        <v>3.5650931206531102E-2</v>
      </c>
      <c r="AF111" s="24">
        <v>25167.961780706399</v>
      </c>
      <c r="AG111" s="25">
        <v>9626.7344448597705</v>
      </c>
      <c r="AH111" s="19">
        <v>0.16233870559156299</v>
      </c>
      <c r="AI111" s="25">
        <v>8677.1429832010999</v>
      </c>
      <c r="AJ111" s="25">
        <v>3891.12538813127</v>
      </c>
      <c r="AK111" s="19">
        <v>1.96154185583589E-2</v>
      </c>
      <c r="AL111" s="25">
        <v>30605.245925962699</v>
      </c>
      <c r="AM111" s="25">
        <v>11973.311081883299</v>
      </c>
      <c r="AN111" s="20">
        <v>5.5195661172254801E-2</v>
      </c>
      <c r="AO111" s="24">
        <v>11462.867783176</v>
      </c>
      <c r="AP111" s="25">
        <v>6148.7879032461497</v>
      </c>
      <c r="AQ111" s="19">
        <v>0.11226141275033701</v>
      </c>
      <c r="AR111" s="25">
        <v>13249.252959989301</v>
      </c>
      <c r="AS111" s="25">
        <v>4911.1864737536898</v>
      </c>
      <c r="AT111" s="19">
        <v>4.7346074268736299E-2</v>
      </c>
      <c r="AU111" s="25">
        <v>16327.949532455999</v>
      </c>
      <c r="AV111" s="25">
        <v>8544.4257437554206</v>
      </c>
      <c r="AW111" s="20">
        <v>6.3529162120413804E-2</v>
      </c>
    </row>
    <row r="112" spans="1:49" x14ac:dyDescent="0.3">
      <c r="G112" s="14"/>
      <c r="H112" s="21"/>
      <c r="I112" s="22"/>
      <c r="J112" s="22"/>
      <c r="K112" s="22"/>
      <c r="L112" s="22"/>
      <c r="M112" s="23"/>
    </row>
    <row r="113" spans="7:13" x14ac:dyDescent="0.3">
      <c r="G113" s="14"/>
      <c r="H113" s="21"/>
      <c r="I113" s="22"/>
      <c r="J113" s="22"/>
      <c r="K113" s="22"/>
      <c r="L113" s="22"/>
      <c r="M113" s="23"/>
    </row>
    <row r="114" spans="7:13" x14ac:dyDescent="0.3">
      <c r="G114" s="14"/>
      <c r="H114" s="21"/>
      <c r="I114" s="22"/>
      <c r="J114" s="22"/>
      <c r="K114" s="22"/>
      <c r="L114" s="22"/>
      <c r="M114" s="23"/>
    </row>
    <row r="115" spans="7:13" x14ac:dyDescent="0.3">
      <c r="G115" s="14"/>
      <c r="H115" s="21"/>
      <c r="I115" s="22"/>
      <c r="J115" s="22"/>
      <c r="K115" s="22"/>
      <c r="L115" s="22"/>
      <c r="M115" s="23"/>
    </row>
    <row r="116" spans="7:13" x14ac:dyDescent="0.3">
      <c r="G116" s="14"/>
    </row>
    <row r="117" spans="7:13" x14ac:dyDescent="0.3">
      <c r="G117" s="14"/>
    </row>
    <row r="118" spans="7:13" x14ac:dyDescent="0.3">
      <c r="G118" s="14"/>
    </row>
    <row r="119" spans="7:13" x14ac:dyDescent="0.3">
      <c r="G119" s="14"/>
    </row>
    <row r="120" spans="7:13" x14ac:dyDescent="0.3">
      <c r="G120" s="14"/>
    </row>
    <row r="121" spans="7:13" x14ac:dyDescent="0.3">
      <c r="G121" s="14"/>
    </row>
    <row r="122" spans="7:13" x14ac:dyDescent="0.3">
      <c r="G122" s="14"/>
    </row>
    <row r="123" spans="7:13" x14ac:dyDescent="0.3">
      <c r="G123" s="14"/>
    </row>
    <row r="124" spans="7:13" x14ac:dyDescent="0.3">
      <c r="G124" s="14"/>
    </row>
    <row r="125" spans="7:13" x14ac:dyDescent="0.3">
      <c r="G125" s="14"/>
    </row>
    <row r="126" spans="7:13" x14ac:dyDescent="0.3">
      <c r="G126" s="14"/>
    </row>
    <row r="127" spans="7:13" x14ac:dyDescent="0.3">
      <c r="G127" s="14"/>
    </row>
    <row r="128" spans="7:13" x14ac:dyDescent="0.3">
      <c r="G128" s="14"/>
    </row>
    <row r="129" spans="7:7" x14ac:dyDescent="0.3">
      <c r="G129" s="14"/>
    </row>
    <row r="130" spans="7:7" x14ac:dyDescent="0.3">
      <c r="G130" s="14"/>
    </row>
    <row r="131" spans="7:7" x14ac:dyDescent="0.3">
      <c r="G131" s="14"/>
    </row>
    <row r="132" spans="7:7" x14ac:dyDescent="0.3">
      <c r="G132" s="14"/>
    </row>
    <row r="133" spans="7:7" x14ac:dyDescent="0.3">
      <c r="G133" s="14"/>
    </row>
    <row r="134" spans="7:7" x14ac:dyDescent="0.3">
      <c r="G134" s="14"/>
    </row>
    <row r="135" spans="7:7" x14ac:dyDescent="0.3">
      <c r="G135" s="14"/>
    </row>
    <row r="136" spans="7:7" x14ac:dyDescent="0.3">
      <c r="G136" s="14"/>
    </row>
    <row r="137" spans="7:7" x14ac:dyDescent="0.3">
      <c r="G137" s="14"/>
    </row>
    <row r="138" spans="7:7" x14ac:dyDescent="0.3">
      <c r="G138" s="14"/>
    </row>
    <row r="139" spans="7:7" x14ac:dyDescent="0.3">
      <c r="G139" s="14"/>
    </row>
    <row r="140" spans="7:7" x14ac:dyDescent="0.3">
      <c r="G140" s="14"/>
    </row>
    <row r="141" spans="7:7" x14ac:dyDescent="0.3">
      <c r="G141" s="14"/>
    </row>
    <row r="142" spans="7:7" x14ac:dyDescent="0.3">
      <c r="G142" s="14"/>
    </row>
    <row r="143" spans="7:7" x14ac:dyDescent="0.3">
      <c r="G143" s="14"/>
    </row>
    <row r="144" spans="7:7" x14ac:dyDescent="0.3">
      <c r="G144" s="14"/>
    </row>
    <row r="145" spans="7:7" x14ac:dyDescent="0.3">
      <c r="G145" s="14"/>
    </row>
    <row r="146" spans="7:7" x14ac:dyDescent="0.3">
      <c r="G146" s="14"/>
    </row>
    <row r="147" spans="7:7" x14ac:dyDescent="0.3">
      <c r="G147" s="14"/>
    </row>
    <row r="148" spans="7:7" x14ac:dyDescent="0.3">
      <c r="G148" s="14"/>
    </row>
    <row r="149" spans="7:7" x14ac:dyDescent="0.3">
      <c r="G149" s="14"/>
    </row>
    <row r="150" spans="7:7" x14ac:dyDescent="0.3">
      <c r="G150" s="14"/>
    </row>
    <row r="151" spans="7:7" x14ac:dyDescent="0.3">
      <c r="G151" s="14"/>
    </row>
    <row r="152" spans="7:7" x14ac:dyDescent="0.3">
      <c r="G152" s="14"/>
    </row>
    <row r="153" spans="7:7" x14ac:dyDescent="0.3">
      <c r="G153" s="14"/>
    </row>
    <row r="154" spans="7:7" x14ac:dyDescent="0.3">
      <c r="G154" s="14"/>
    </row>
    <row r="155" spans="7:7" x14ac:dyDescent="0.3">
      <c r="G155" s="14"/>
    </row>
    <row r="156" spans="7:7" x14ac:dyDescent="0.3">
      <c r="G156" s="14"/>
    </row>
    <row r="157" spans="7:7" x14ac:dyDescent="0.3">
      <c r="G157" s="14"/>
    </row>
    <row r="158" spans="7:7" x14ac:dyDescent="0.3">
      <c r="G158" s="14"/>
    </row>
    <row r="159" spans="7:7" x14ac:dyDescent="0.3">
      <c r="G159" s="14"/>
    </row>
    <row r="160" spans="7:7" x14ac:dyDescent="0.3">
      <c r="G160" s="14"/>
    </row>
    <row r="161" spans="7:7" x14ac:dyDescent="0.3">
      <c r="G161" s="14"/>
    </row>
    <row r="162" spans="7:7" x14ac:dyDescent="0.3">
      <c r="G162" s="14"/>
    </row>
    <row r="163" spans="7:7" x14ac:dyDescent="0.3">
      <c r="G163" s="14"/>
    </row>
    <row r="164" spans="7:7" x14ac:dyDescent="0.3">
      <c r="G164" s="14"/>
    </row>
    <row r="165" spans="7:7" x14ac:dyDescent="0.3">
      <c r="G165" s="14"/>
    </row>
    <row r="166" spans="7:7" x14ac:dyDescent="0.3">
      <c r="G166" s="14"/>
    </row>
    <row r="167" spans="7:7" x14ac:dyDescent="0.3">
      <c r="G167" s="14"/>
    </row>
    <row r="168" spans="7:7" x14ac:dyDescent="0.3">
      <c r="G168" s="14"/>
    </row>
    <row r="169" spans="7:7" x14ac:dyDescent="0.3">
      <c r="G169" s="14"/>
    </row>
    <row r="170" spans="7:7" x14ac:dyDescent="0.3">
      <c r="G170" s="14"/>
    </row>
    <row r="171" spans="7:7" x14ac:dyDescent="0.3">
      <c r="G171" s="14"/>
    </row>
    <row r="172" spans="7:7" x14ac:dyDescent="0.3">
      <c r="G172" s="14"/>
    </row>
    <row r="173" spans="7:7" x14ac:dyDescent="0.3">
      <c r="G173" s="14"/>
    </row>
    <row r="174" spans="7:7" x14ac:dyDescent="0.3">
      <c r="G174" s="14"/>
    </row>
    <row r="175" spans="7:7" x14ac:dyDescent="0.3">
      <c r="G175" s="14"/>
    </row>
    <row r="176" spans="7:7" x14ac:dyDescent="0.3">
      <c r="G176" s="14"/>
    </row>
    <row r="177" spans="7:7" x14ac:dyDescent="0.3">
      <c r="G177" s="14"/>
    </row>
    <row r="178" spans="7:7" x14ac:dyDescent="0.3">
      <c r="G178" s="14"/>
    </row>
    <row r="179" spans="7:7" x14ac:dyDescent="0.3">
      <c r="G179" s="14"/>
    </row>
    <row r="180" spans="7:7" x14ac:dyDescent="0.3">
      <c r="G180" s="14"/>
    </row>
    <row r="181" spans="7:7" x14ac:dyDescent="0.3">
      <c r="G181" s="14"/>
    </row>
    <row r="182" spans="7:7" x14ac:dyDescent="0.3">
      <c r="G182" s="14"/>
    </row>
    <row r="183" spans="7:7" x14ac:dyDescent="0.3">
      <c r="G183" s="14"/>
    </row>
    <row r="184" spans="7:7" x14ac:dyDescent="0.3">
      <c r="G184" s="14"/>
    </row>
    <row r="185" spans="7:7" x14ac:dyDescent="0.3">
      <c r="G185" s="14"/>
    </row>
    <row r="186" spans="7:7" x14ac:dyDescent="0.3">
      <c r="G186" s="14"/>
    </row>
    <row r="187" spans="7:7" x14ac:dyDescent="0.3">
      <c r="G187" s="14"/>
    </row>
    <row r="188" spans="7:7" x14ac:dyDescent="0.3">
      <c r="G188" s="14"/>
    </row>
    <row r="189" spans="7:7" x14ac:dyDescent="0.3">
      <c r="G189" s="14"/>
    </row>
    <row r="190" spans="7:7" x14ac:dyDescent="0.3">
      <c r="G190" s="14"/>
    </row>
    <row r="191" spans="7:7" x14ac:dyDescent="0.3">
      <c r="G191" s="14"/>
    </row>
    <row r="192" spans="7:7" x14ac:dyDescent="0.3">
      <c r="G19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16CB-6D83-4525-9C48-704462E92EE3}">
  <dimension ref="A1:AU185"/>
  <sheetViews>
    <sheetView tabSelected="1" workbookViewId="0">
      <selection activeCell="A105" sqref="A105:XFD111"/>
    </sheetView>
  </sheetViews>
  <sheetFormatPr defaultRowHeight="14.4" x14ac:dyDescent="0.3"/>
  <cols>
    <col min="1" max="1" width="6" style="10" bestFit="1" customWidth="1"/>
    <col min="2" max="2" width="42" style="11" bestFit="1" customWidth="1"/>
    <col min="3" max="3" width="10.44140625" style="12" customWidth="1"/>
    <col min="4" max="4" width="8.88671875" style="15"/>
    <col min="5" max="5" width="10.77734375" style="18" customWidth="1"/>
    <col min="6" max="6" width="13.44140625" style="19" customWidth="1"/>
    <col min="7" max="8" width="7.33203125" style="19" customWidth="1"/>
    <col min="9" max="9" width="7.88671875" style="19" customWidth="1"/>
    <col min="10" max="10" width="7.33203125" style="20" customWidth="1"/>
    <col min="11" max="11" width="7.6640625" style="1" bestFit="1" customWidth="1"/>
    <col min="12" max="12" width="7.88671875" style="3" bestFit="1" customWidth="1"/>
    <col min="13" max="13" width="7.6640625" style="1" bestFit="1" customWidth="1"/>
    <col min="14" max="14" width="7.88671875" style="3" bestFit="1" customWidth="1"/>
    <col min="15" max="15" width="9.88671875" style="25" customWidth="1"/>
    <col min="16" max="16" width="10.109375" style="19" bestFit="1" customWidth="1"/>
    <col min="17" max="17" width="11.6640625" style="25" bestFit="1" customWidth="1"/>
    <col min="18" max="18" width="11.6640625" style="19" bestFit="1" customWidth="1"/>
    <col min="19" max="19" width="8.88671875" style="10"/>
  </cols>
  <sheetData>
    <row r="1" spans="1:19" s="4" customFormat="1" ht="73.2" thickTop="1" thickBot="1" x14ac:dyDescent="0.35">
      <c r="A1" s="8" t="s">
        <v>110</v>
      </c>
      <c r="B1" s="4" t="s">
        <v>111</v>
      </c>
      <c r="C1" s="9" t="s">
        <v>112</v>
      </c>
      <c r="D1" s="13" t="s">
        <v>159</v>
      </c>
      <c r="E1" s="16" t="s">
        <v>115</v>
      </c>
      <c r="F1" s="7" t="s">
        <v>116</v>
      </c>
      <c r="G1" s="7" t="s">
        <v>117</v>
      </c>
      <c r="H1" s="7" t="s">
        <v>118</v>
      </c>
      <c r="I1" s="7" t="s">
        <v>119</v>
      </c>
      <c r="J1" s="17" t="s">
        <v>120</v>
      </c>
      <c r="K1" s="26" t="s">
        <v>133</v>
      </c>
      <c r="L1" s="29" t="s">
        <v>134</v>
      </c>
      <c r="M1" s="26" t="s">
        <v>124</v>
      </c>
      <c r="N1" s="29" t="s">
        <v>125</v>
      </c>
      <c r="O1" s="26" t="s">
        <v>142</v>
      </c>
      <c r="P1" s="29" t="s">
        <v>143</v>
      </c>
      <c r="Q1" s="26" t="s">
        <v>151</v>
      </c>
      <c r="R1" s="29" t="s">
        <v>152</v>
      </c>
      <c r="S1" s="8"/>
    </row>
    <row r="2" spans="1:19" ht="15" thickTop="1" x14ac:dyDescent="0.3">
      <c r="A2" s="10">
        <v>31080</v>
      </c>
      <c r="B2" s="11" t="s">
        <v>1</v>
      </c>
      <c r="C2" s="12">
        <v>13200998</v>
      </c>
      <c r="D2" s="14">
        <v>164643.42000000001</v>
      </c>
      <c r="E2" s="18">
        <v>1.00805060235219E-3</v>
      </c>
      <c r="F2" s="19">
        <v>0.166942245460557</v>
      </c>
      <c r="G2" s="19">
        <v>0.12818444863537531</v>
      </c>
      <c r="H2" s="19">
        <v>0.2280658415301168</v>
      </c>
      <c r="I2" s="19">
        <v>0.1233076293761662</v>
      </c>
      <c r="J2" s="20">
        <v>3.1133659322499702E-2</v>
      </c>
      <c r="K2" s="1">
        <v>29748.001859005599</v>
      </c>
      <c r="L2" s="3">
        <v>0.45757857015207498</v>
      </c>
      <c r="M2" s="1">
        <v>41550.788633553697</v>
      </c>
      <c r="N2" s="3">
        <v>0.15477507619960801</v>
      </c>
      <c r="O2" s="25">
        <v>18896.603793224702</v>
      </c>
      <c r="P2" s="19">
        <v>0.18267242764139799</v>
      </c>
      <c r="Q2" s="25">
        <v>28774.364581767499</v>
      </c>
      <c r="R2" s="19">
        <v>0.120131066311069</v>
      </c>
    </row>
    <row r="3" spans="1:19" x14ac:dyDescent="0.3">
      <c r="A3" s="10">
        <v>16980</v>
      </c>
      <c r="B3" s="11" t="s">
        <v>2</v>
      </c>
      <c r="C3" s="12">
        <v>9618502</v>
      </c>
      <c r="D3" s="14">
        <v>149786.48000000001</v>
      </c>
      <c r="E3" s="18">
        <v>1.2144793990794E-3</v>
      </c>
      <c r="F3" s="19">
        <v>0.1933712190888808</v>
      </c>
      <c r="G3" s="19">
        <v>0.10032396216329691</v>
      </c>
      <c r="H3" s="19">
        <v>0.22077447948564199</v>
      </c>
      <c r="I3" s="19">
        <v>0.10875844801132241</v>
      </c>
      <c r="J3" s="20">
        <v>3.1646364027864603E-2</v>
      </c>
      <c r="K3" s="1">
        <v>28574.096841836501</v>
      </c>
      <c r="L3" s="3">
        <v>0.41660708032850102</v>
      </c>
      <c r="M3" s="1">
        <v>255234.13282801799</v>
      </c>
      <c r="N3" s="3">
        <v>0.184647646000375</v>
      </c>
      <c r="O3" s="25">
        <v>14093.912785352401</v>
      </c>
      <c r="P3" s="19">
        <v>0.117523985355019</v>
      </c>
      <c r="Q3" s="25">
        <v>13830.4858604403</v>
      </c>
      <c r="R3" s="19">
        <v>0.11443544897310701</v>
      </c>
    </row>
    <row r="4" spans="1:19" x14ac:dyDescent="0.3">
      <c r="A4" s="10">
        <v>19100</v>
      </c>
      <c r="B4" s="11" t="s">
        <v>3</v>
      </c>
      <c r="C4" s="12">
        <v>7637387</v>
      </c>
      <c r="D4" s="14">
        <v>143859.13</v>
      </c>
      <c r="E4" s="18">
        <v>1.0763277182842101E-3</v>
      </c>
      <c r="F4" s="19">
        <v>0.18869935623780709</v>
      </c>
      <c r="G4" s="19">
        <v>0.10115033727684411</v>
      </c>
      <c r="H4" s="19">
        <v>0.19961081749220838</v>
      </c>
      <c r="I4" s="19">
        <v>0.1066073050623418</v>
      </c>
      <c r="J4" s="20">
        <v>2.2625150933312198E-2</v>
      </c>
      <c r="K4" s="1">
        <v>19993.4721767298</v>
      </c>
      <c r="L4" s="3">
        <v>0.43651193610771</v>
      </c>
      <c r="M4" s="1">
        <v>43266.337511075602</v>
      </c>
      <c r="N4" s="3">
        <v>0.126905733740583</v>
      </c>
      <c r="O4" s="25">
        <v>11818.190360659701</v>
      </c>
      <c r="P4" s="19">
        <v>0.18624210609018299</v>
      </c>
      <c r="Q4" s="25">
        <v>15934.206086350699</v>
      </c>
      <c r="R4" s="19">
        <v>0.123364096276945</v>
      </c>
    </row>
    <row r="5" spans="1:19" x14ac:dyDescent="0.3">
      <c r="A5" s="10">
        <v>26420</v>
      </c>
      <c r="B5" s="11" t="s">
        <v>4</v>
      </c>
      <c r="C5" s="12">
        <v>7122240</v>
      </c>
      <c r="D5" s="14">
        <v>177972.05</v>
      </c>
      <c r="E5" s="18">
        <v>1.0615324710514301E-3</v>
      </c>
      <c r="F5" s="19">
        <v>0.17806419909572918</v>
      </c>
      <c r="G5" s="19">
        <v>8.6983663356430499E-2</v>
      </c>
      <c r="H5" s="19">
        <v>0.2210933325197984</v>
      </c>
      <c r="I5" s="19">
        <v>0.1053928539444821</v>
      </c>
      <c r="J5" s="20">
        <v>2.2835085550791299E-2</v>
      </c>
      <c r="K5" s="1">
        <v>19436.969893123402</v>
      </c>
      <c r="L5" s="3">
        <v>0.38635343059831101</v>
      </c>
      <c r="M5" s="1">
        <v>67089.946303344594</v>
      </c>
      <c r="N5" s="3">
        <v>0.16283553289614799</v>
      </c>
      <c r="O5" s="25">
        <v>12852.3636733483</v>
      </c>
      <c r="P5" s="19">
        <v>0.113026209714406</v>
      </c>
      <c r="Q5" s="25">
        <v>8018.4658301521404</v>
      </c>
      <c r="R5" s="19">
        <v>0.11049168798775599</v>
      </c>
    </row>
    <row r="6" spans="1:19" x14ac:dyDescent="0.3">
      <c r="A6" s="10">
        <v>37980</v>
      </c>
      <c r="B6" s="11" t="s">
        <v>6</v>
      </c>
      <c r="C6" s="12">
        <v>6245051</v>
      </c>
      <c r="D6" s="14">
        <v>152373.19</v>
      </c>
      <c r="E6" s="18">
        <v>3.4187727413442699E-3</v>
      </c>
      <c r="F6" s="19">
        <v>0.13925131430863041</v>
      </c>
      <c r="G6" s="19">
        <v>9.9758380497050797E-2</v>
      </c>
      <c r="H6" s="19">
        <v>0.27741687664428816</v>
      </c>
      <c r="I6" s="19">
        <v>9.3989330916563085E-2</v>
      </c>
      <c r="J6" s="20">
        <v>3.2907672083577401E-2</v>
      </c>
      <c r="K6" s="1">
        <v>33261.7747830066</v>
      </c>
      <c r="L6" s="3">
        <v>0.32955611886700198</v>
      </c>
      <c r="M6" s="1">
        <v>234297.79705582699</v>
      </c>
      <c r="N6" s="3">
        <v>0.12254974175975</v>
      </c>
      <c r="O6" s="25">
        <v>18795.341830757199</v>
      </c>
      <c r="P6" s="19">
        <v>0.10073164133717399</v>
      </c>
      <c r="Q6" s="25">
        <v>19369.839410747099</v>
      </c>
      <c r="R6" s="19">
        <v>0.106274735770078</v>
      </c>
    </row>
    <row r="7" spans="1:19" x14ac:dyDescent="0.3">
      <c r="A7" s="10">
        <v>33100</v>
      </c>
      <c r="B7" s="11" t="s">
        <v>7</v>
      </c>
      <c r="C7" s="12">
        <v>6138333</v>
      </c>
      <c r="D7" s="14">
        <v>135783.26999999999</v>
      </c>
      <c r="E7" s="18">
        <v>6.5506208201133497E-3</v>
      </c>
      <c r="F7" s="19">
        <v>0.12962242624755171</v>
      </c>
      <c r="G7" s="19">
        <v>9.1142271451625706E-2</v>
      </c>
      <c r="H7" s="19">
        <v>0.21168818079146301</v>
      </c>
      <c r="I7" s="19">
        <v>0.129258353833165</v>
      </c>
      <c r="J7" s="20">
        <v>4.4739134450409702E-2</v>
      </c>
      <c r="K7" s="1">
        <v>20107.9658222902</v>
      </c>
      <c r="L7" s="3">
        <v>0.39332024766541201</v>
      </c>
      <c r="M7" s="1">
        <v>34288.275887015501</v>
      </c>
      <c r="N7" s="3">
        <v>0.13016693867294399</v>
      </c>
      <c r="O7" s="25">
        <v>15752.5200715957</v>
      </c>
      <c r="P7" s="19">
        <v>0.16601371615223001</v>
      </c>
      <c r="Q7" s="25">
        <v>14394.668934298301</v>
      </c>
      <c r="R7" s="19">
        <v>9.7139592840237002E-2</v>
      </c>
    </row>
    <row r="8" spans="1:19" x14ac:dyDescent="0.3">
      <c r="A8" s="10">
        <v>12060</v>
      </c>
      <c r="B8" s="11" t="s">
        <v>8</v>
      </c>
      <c r="C8" s="12">
        <v>6089815</v>
      </c>
      <c r="D8" s="14">
        <v>142383.10999999999</v>
      </c>
      <c r="E8" s="18">
        <v>8.6673921215308898E-4</v>
      </c>
      <c r="F8" s="19">
        <v>0.1794552792946324</v>
      </c>
      <c r="G8" s="19">
        <v>0.1209657553826225</v>
      </c>
      <c r="H8" s="19">
        <v>0.18574389686388992</v>
      </c>
      <c r="I8" s="19">
        <v>0.1091322761896709</v>
      </c>
      <c r="J8" s="20">
        <v>4.0284340240527503E-2</v>
      </c>
      <c r="K8" s="1">
        <v>24990.953280654001</v>
      </c>
      <c r="L8" s="3">
        <v>0.40844198657957997</v>
      </c>
      <c r="M8" s="1">
        <v>80940.629688921807</v>
      </c>
      <c r="N8" s="3">
        <v>0.14454121350058899</v>
      </c>
      <c r="O8" s="25">
        <v>20082.493322586699</v>
      </c>
      <c r="P8" s="19">
        <v>0.159765209066935</v>
      </c>
      <c r="Q8" s="25">
        <v>13837.7381547226</v>
      </c>
      <c r="R8" s="19">
        <v>0.10413556401205599</v>
      </c>
    </row>
    <row r="9" spans="1:19" x14ac:dyDescent="0.3">
      <c r="A9" s="10">
        <v>38060</v>
      </c>
      <c r="B9" s="11" t="s">
        <v>10</v>
      </c>
      <c r="C9" s="12">
        <v>4845832</v>
      </c>
      <c r="D9" s="14">
        <v>121313.98</v>
      </c>
      <c r="E9" s="18">
        <v>4.1419154562526298E-3</v>
      </c>
      <c r="F9" s="19">
        <v>0.14014774077338751</v>
      </c>
      <c r="G9" s="19">
        <v>7.9833192810332299E-2</v>
      </c>
      <c r="H9" s="19">
        <v>0.20938326371057342</v>
      </c>
      <c r="I9" s="19">
        <v>0.1176364350592113</v>
      </c>
      <c r="J9" s="20">
        <v>3.6384279308626803E-2</v>
      </c>
      <c r="K9" s="1">
        <v>18683.053330414699</v>
      </c>
      <c r="L9" s="3">
        <v>0.44411047386672198</v>
      </c>
      <c r="M9" s="1">
        <v>28521.996907021399</v>
      </c>
      <c r="N9" s="3">
        <v>0.12867655543658801</v>
      </c>
      <c r="O9" s="25">
        <v>14780.8622651764</v>
      </c>
      <c r="P9" s="19">
        <v>0.18574289921273801</v>
      </c>
      <c r="Q9" s="25">
        <v>15104.0255468988</v>
      </c>
      <c r="R9" s="19">
        <v>0.12969101921739601</v>
      </c>
    </row>
    <row r="10" spans="1:19" x14ac:dyDescent="0.3">
      <c r="A10" s="10">
        <v>40140</v>
      </c>
      <c r="B10" s="11" t="s">
        <v>12</v>
      </c>
      <c r="C10" s="12">
        <v>4599839</v>
      </c>
      <c r="D10" s="14">
        <v>114205.41</v>
      </c>
      <c r="E10" s="18">
        <v>9.4916483800353505E-3</v>
      </c>
      <c r="F10" s="19">
        <v>0.20110743705416928</v>
      </c>
      <c r="G10" s="19">
        <v>3.8356752936735933E-2</v>
      </c>
      <c r="H10" s="19">
        <v>0.2475129846793834</v>
      </c>
      <c r="I10" s="19">
        <v>0.12641499711228521</v>
      </c>
      <c r="J10" s="20">
        <v>4.4877702088189399E-2</v>
      </c>
      <c r="K10" s="1">
        <v>8743.4904981931904</v>
      </c>
      <c r="L10" s="3">
        <v>0.44012490753026401</v>
      </c>
      <c r="M10" s="1">
        <v>11280.875386322699</v>
      </c>
      <c r="N10" s="3">
        <v>0.175896138102552</v>
      </c>
      <c r="O10" s="25">
        <v>6345.44612250511</v>
      </c>
      <c r="P10" s="19">
        <v>0.133173135437929</v>
      </c>
      <c r="Q10" s="25">
        <v>9033.0485254619198</v>
      </c>
      <c r="R10" s="19">
        <v>0.13105563398978401</v>
      </c>
    </row>
    <row r="11" spans="1:19" x14ac:dyDescent="0.3">
      <c r="A11" s="10">
        <v>19820</v>
      </c>
      <c r="B11" s="11" t="s">
        <v>13</v>
      </c>
      <c r="C11" s="12">
        <v>4392041</v>
      </c>
      <c r="D11" s="14">
        <v>133925.10999999999</v>
      </c>
      <c r="E11" s="18">
        <v>1.20605144461331E-3</v>
      </c>
      <c r="F11" s="19">
        <v>0.20907930603147951</v>
      </c>
      <c r="G11" s="19">
        <v>0.119551377384091</v>
      </c>
      <c r="H11" s="19">
        <v>0.2101952092051059</v>
      </c>
      <c r="I11" s="19">
        <v>0.10147130127246579</v>
      </c>
      <c r="J11" s="20">
        <v>2.85433872932702E-2</v>
      </c>
      <c r="K11" s="1">
        <v>16516.481071238301</v>
      </c>
      <c r="L11" s="3">
        <v>0.43579634493866098</v>
      </c>
      <c r="M11" s="1">
        <v>28251.325372309999</v>
      </c>
      <c r="N11" s="3">
        <v>0.11984263843257</v>
      </c>
      <c r="O11" s="25">
        <v>10310.536233823401</v>
      </c>
      <c r="P11" s="19">
        <v>0.13178766319381699</v>
      </c>
      <c r="Q11" s="25">
        <v>15003.6390354743</v>
      </c>
      <c r="R11" s="19">
        <v>0.18416604331227299</v>
      </c>
    </row>
    <row r="12" spans="1:19" x14ac:dyDescent="0.3">
      <c r="A12" s="10">
        <v>42660</v>
      </c>
      <c r="B12" s="11" t="s">
        <v>14</v>
      </c>
      <c r="C12" s="12">
        <v>4018762</v>
      </c>
      <c r="D12" s="14">
        <v>182665.61</v>
      </c>
      <c r="E12" s="18">
        <v>2.6762651366849799E-3</v>
      </c>
      <c r="F12" s="19">
        <v>0.17810043311391971</v>
      </c>
      <c r="G12" s="19">
        <v>0.14107876538977748</v>
      </c>
      <c r="H12" s="19">
        <v>0.2007995717975779</v>
      </c>
      <c r="I12" s="19">
        <v>0.1048284032921068</v>
      </c>
      <c r="J12" s="20">
        <v>3.1878627867838599E-2</v>
      </c>
      <c r="K12" s="1">
        <v>40531.984836670897</v>
      </c>
      <c r="L12" s="3">
        <v>0.51301802135361296</v>
      </c>
      <c r="M12" s="1">
        <v>88293.758733388298</v>
      </c>
      <c r="N12" s="3">
        <v>0.259843488607788</v>
      </c>
      <c r="O12" s="25">
        <v>14722.7327539827</v>
      </c>
      <c r="P12" s="19">
        <v>0.1347896024236</v>
      </c>
      <c r="Q12" s="25">
        <v>23664.650069021201</v>
      </c>
      <c r="R12" s="19">
        <v>0.118384930322224</v>
      </c>
    </row>
    <row r="13" spans="1:19" x14ac:dyDescent="0.3">
      <c r="A13" s="10">
        <v>33460</v>
      </c>
      <c r="B13" s="11" t="s">
        <v>15</v>
      </c>
      <c r="C13" s="12">
        <v>3690261</v>
      </c>
      <c r="D13" s="14">
        <v>136794.22</v>
      </c>
      <c r="E13" s="18">
        <v>2.4042986814212198E-3</v>
      </c>
      <c r="F13" s="19">
        <v>0.1787145903075045</v>
      </c>
      <c r="G13" s="19">
        <v>9.3548192376633907E-2</v>
      </c>
      <c r="H13" s="19">
        <v>0.24496580780343308</v>
      </c>
      <c r="I13" s="19">
        <v>9.6440000982181598E-2</v>
      </c>
      <c r="J13" s="20">
        <v>4.1653195773345197E-2</v>
      </c>
      <c r="K13" s="1">
        <v>24094.043627632898</v>
      </c>
      <c r="L13" s="3">
        <v>0.379374481828126</v>
      </c>
      <c r="M13" s="1">
        <v>130667.361333518</v>
      </c>
      <c r="N13" s="3">
        <v>0.116162790508178</v>
      </c>
      <c r="O13" s="25">
        <v>15276.3172342208</v>
      </c>
      <c r="P13" s="19">
        <v>0.12718581865990999</v>
      </c>
      <c r="Q13" s="25">
        <v>17795.792180050801</v>
      </c>
      <c r="R13" s="19">
        <v>0.13602587266003799</v>
      </c>
    </row>
    <row r="14" spans="1:19" x14ac:dyDescent="0.3">
      <c r="A14" s="10">
        <v>41740</v>
      </c>
      <c r="B14" s="11" t="s">
        <v>16</v>
      </c>
      <c r="C14" s="12">
        <v>3298634</v>
      </c>
      <c r="D14" s="14">
        <v>153160.20000000001</v>
      </c>
      <c r="E14" s="18">
        <v>6.5147733475559699E-3</v>
      </c>
      <c r="F14" s="19">
        <v>0.13113715816711322</v>
      </c>
      <c r="G14" s="19">
        <v>0.12057365562051131</v>
      </c>
      <c r="H14" s="19">
        <v>0.23578951608310822</v>
      </c>
      <c r="I14" s="19">
        <v>0.1458986998231889</v>
      </c>
      <c r="J14" s="20">
        <v>3.1380776383755603E-2</v>
      </c>
      <c r="K14" s="1">
        <v>19118.9157770907</v>
      </c>
      <c r="L14" s="3">
        <v>0.53871516094424798</v>
      </c>
      <c r="M14" s="1">
        <v>23482.155153185398</v>
      </c>
      <c r="N14" s="3">
        <v>0.21441981173233399</v>
      </c>
      <c r="O14" s="25">
        <v>14276.788372252</v>
      </c>
      <c r="P14" s="19">
        <v>0.23529902375756601</v>
      </c>
      <c r="Q14" s="25">
        <v>14291.871990920101</v>
      </c>
      <c r="R14" s="19">
        <v>8.8996325454348602E-2</v>
      </c>
    </row>
    <row r="15" spans="1:19" x14ac:dyDescent="0.3">
      <c r="A15" s="10">
        <v>45300</v>
      </c>
      <c r="B15" s="11" t="s">
        <v>17</v>
      </c>
      <c r="C15" s="12">
        <v>3175275</v>
      </c>
      <c r="D15" s="14">
        <v>121186.61</v>
      </c>
      <c r="E15" s="18">
        <v>5.7237980795731402E-3</v>
      </c>
      <c r="F15" s="19">
        <v>0.11292888981982679</v>
      </c>
      <c r="G15" s="19">
        <v>0.10339804576539631</v>
      </c>
      <c r="H15" s="19">
        <v>0.21497168601425087</v>
      </c>
      <c r="I15" s="19">
        <v>0.1237782358972099</v>
      </c>
      <c r="J15" s="20">
        <v>3.54158168796187E-2</v>
      </c>
      <c r="K15" s="1">
        <v>18423.446561913799</v>
      </c>
      <c r="L15" s="3">
        <v>0.416606769977101</v>
      </c>
      <c r="M15" s="1">
        <v>34173.0766498394</v>
      </c>
      <c r="N15" s="3">
        <v>0.12188816632470401</v>
      </c>
      <c r="O15" s="25">
        <v>10873.274267602001</v>
      </c>
      <c r="P15" s="19">
        <v>0.142260117766047</v>
      </c>
      <c r="Q15" s="25">
        <v>20649.265608776601</v>
      </c>
      <c r="R15" s="19">
        <v>0.15245848588635</v>
      </c>
    </row>
    <row r="16" spans="1:19" x14ac:dyDescent="0.3">
      <c r="A16" s="10">
        <v>19740</v>
      </c>
      <c r="B16" s="11" t="s">
        <v>18</v>
      </c>
      <c r="C16" s="12">
        <v>2963821</v>
      </c>
      <c r="D16" s="14">
        <v>146224.41</v>
      </c>
      <c r="E16" s="18">
        <v>2.4647616113379002E-3</v>
      </c>
      <c r="F16" s="19">
        <v>0.1372017714157435</v>
      </c>
      <c r="G16" s="19">
        <v>0.1316159000823563</v>
      </c>
      <c r="H16" s="19">
        <v>0.1965686884426778</v>
      </c>
      <c r="I16" s="19">
        <v>0.11303999773536869</v>
      </c>
      <c r="J16" s="20">
        <v>4.7931845128178802E-2</v>
      </c>
      <c r="K16" s="1">
        <v>29455.618581514998</v>
      </c>
      <c r="L16" s="3">
        <v>0.38788979356871101</v>
      </c>
      <c r="M16" s="1">
        <v>65550.206712018495</v>
      </c>
      <c r="N16" s="3">
        <v>0.12520374960024</v>
      </c>
      <c r="O16" s="25">
        <v>19675.116092009601</v>
      </c>
      <c r="P16" s="19">
        <v>0.16275980563210199</v>
      </c>
      <c r="Q16" s="25">
        <v>17250.284928752098</v>
      </c>
      <c r="R16" s="19">
        <v>9.99262383363691E-2</v>
      </c>
    </row>
    <row r="17" spans="1:18" x14ac:dyDescent="0.3">
      <c r="A17" s="10">
        <v>12580</v>
      </c>
      <c r="B17" s="11" t="s">
        <v>19</v>
      </c>
      <c r="C17" s="12">
        <v>2844510</v>
      </c>
      <c r="D17" s="14">
        <v>143007.57999999999</v>
      </c>
      <c r="E17" s="18">
        <v>1.6504221314592601E-3</v>
      </c>
      <c r="F17" s="19">
        <v>0.12177456932105249</v>
      </c>
      <c r="G17" s="19">
        <v>0.10963602838283</v>
      </c>
      <c r="H17" s="19">
        <v>0.257758276294696</v>
      </c>
      <c r="I17" s="19">
        <v>0.10237047878487579</v>
      </c>
      <c r="J17" s="20">
        <v>6.7880717678864E-2</v>
      </c>
      <c r="K17" s="1">
        <v>20055.748027752201</v>
      </c>
      <c r="L17" s="3">
        <v>0.41992849991708397</v>
      </c>
      <c r="M17" s="1">
        <v>47887.215934605803</v>
      </c>
      <c r="N17" s="3">
        <v>0.14390381036156599</v>
      </c>
      <c r="O17" s="25">
        <v>16633.225847445701</v>
      </c>
      <c r="P17" s="19">
        <v>0.20161429979484799</v>
      </c>
      <c r="Q17" s="25">
        <v>17115.1414856109</v>
      </c>
      <c r="R17" s="19">
        <v>7.4410389760668993E-2</v>
      </c>
    </row>
    <row r="18" spans="1:18" x14ac:dyDescent="0.3">
      <c r="A18" s="10">
        <v>41180</v>
      </c>
      <c r="B18" s="11" t="s">
        <v>20</v>
      </c>
      <c r="C18" s="12">
        <v>2820253</v>
      </c>
      <c r="D18" s="14">
        <v>122966.21</v>
      </c>
      <c r="E18" s="18">
        <v>2.23016273173013E-3</v>
      </c>
      <c r="F18" s="19">
        <v>0.171376168241372</v>
      </c>
      <c r="G18" s="19">
        <v>8.4440011399259093E-2</v>
      </c>
      <c r="H18" s="19">
        <v>0.24090653338302198</v>
      </c>
      <c r="I18" s="19">
        <v>0.1146904297374516</v>
      </c>
      <c r="J18" s="20">
        <v>2.61671452894023E-2</v>
      </c>
      <c r="K18" s="1">
        <v>15626.7967732705</v>
      </c>
      <c r="L18" s="3">
        <v>0.37928761098167901</v>
      </c>
      <c r="M18" s="1">
        <v>31465.754629248298</v>
      </c>
      <c r="N18" s="3">
        <v>0.14028878035634099</v>
      </c>
      <c r="O18" s="25">
        <v>11601.893833029701</v>
      </c>
      <c r="P18" s="19">
        <v>0.14751804974132399</v>
      </c>
      <c r="Q18" s="25">
        <v>13655.395504767001</v>
      </c>
      <c r="R18" s="19">
        <v>9.1480780884014096E-2</v>
      </c>
    </row>
    <row r="19" spans="1:18" x14ac:dyDescent="0.3">
      <c r="A19" s="10">
        <v>36740</v>
      </c>
      <c r="B19" s="11" t="s">
        <v>21</v>
      </c>
      <c r="C19" s="12">
        <v>2673376</v>
      </c>
      <c r="D19" s="14">
        <v>106833.06</v>
      </c>
      <c r="E19" s="18">
        <v>4.8757702276218803E-3</v>
      </c>
      <c r="F19" s="19">
        <v>0.10436802283346699</v>
      </c>
      <c r="G19" s="19">
        <v>8.7956468395454498E-2</v>
      </c>
      <c r="H19" s="19">
        <v>0.169039086539993</v>
      </c>
      <c r="I19" s="19">
        <v>0.21581159963177732</v>
      </c>
      <c r="J19" s="20">
        <v>3.0867492792504499E-2</v>
      </c>
      <c r="K19" s="1">
        <v>18859.586134026398</v>
      </c>
      <c r="L19" s="3">
        <v>0.452132638406188</v>
      </c>
      <c r="M19" s="1">
        <v>40009.116915928302</v>
      </c>
      <c r="N19" s="3">
        <v>0.115513698917264</v>
      </c>
      <c r="O19" s="25">
        <v>17766.377860026201</v>
      </c>
      <c r="P19" s="19">
        <v>0.19940057610421399</v>
      </c>
      <c r="Q19" s="25">
        <v>33093.602051348404</v>
      </c>
      <c r="R19" s="19">
        <v>0.137218363384709</v>
      </c>
    </row>
    <row r="20" spans="1:18" x14ac:dyDescent="0.3">
      <c r="A20" s="10">
        <v>16740</v>
      </c>
      <c r="B20" s="11" t="s">
        <v>22</v>
      </c>
      <c r="C20" s="12">
        <v>2660329</v>
      </c>
      <c r="D20" s="14">
        <v>135823.44</v>
      </c>
      <c r="E20" s="18">
        <v>3.59972924295661E-3</v>
      </c>
      <c r="F20" s="19">
        <v>0.19157336471436162</v>
      </c>
      <c r="G20" s="19">
        <v>9.2097258863984496E-2</v>
      </c>
      <c r="H20" s="19">
        <v>0.17865818996205771</v>
      </c>
      <c r="I20" s="19">
        <v>0.113821604913172</v>
      </c>
      <c r="J20" s="20">
        <v>3.0231347383040699E-2</v>
      </c>
      <c r="K20" s="1">
        <v>17729.409863153702</v>
      </c>
      <c r="L20" s="3">
        <v>0.347069837233422</v>
      </c>
      <c r="M20" s="1">
        <v>62080.459977803497</v>
      </c>
      <c r="N20" s="3">
        <v>0.14032063153538399</v>
      </c>
      <c r="O20" s="25">
        <v>12620.754165468699</v>
      </c>
      <c r="P20" s="19">
        <v>0.117067258197946</v>
      </c>
      <c r="Q20" s="25">
        <v>14773.9710262597</v>
      </c>
      <c r="R20" s="19">
        <v>8.9681947500091494E-2</v>
      </c>
    </row>
    <row r="21" spans="1:18" x14ac:dyDescent="0.3">
      <c r="A21" s="10">
        <v>41700</v>
      </c>
      <c r="B21" s="11" t="s">
        <v>23</v>
      </c>
      <c r="C21" s="12">
        <v>2558143</v>
      </c>
      <c r="D21" s="14">
        <v>118386.96</v>
      </c>
      <c r="E21" s="18">
        <v>2.0413177654597602E-3</v>
      </c>
      <c r="F21" s="19">
        <v>0.1160966308920076</v>
      </c>
      <c r="G21" s="19">
        <v>7.8919487360930907E-2</v>
      </c>
      <c r="H21" s="19">
        <v>0.25579765695640211</v>
      </c>
      <c r="I21" s="19">
        <v>0.1357579510162365</v>
      </c>
      <c r="J21" s="20">
        <v>2.35552541573299E-2</v>
      </c>
      <c r="K21" s="1">
        <v>16436.414218888101</v>
      </c>
      <c r="L21" s="3">
        <v>0.40754034964128599</v>
      </c>
      <c r="M21" s="1">
        <v>20216.658732196302</v>
      </c>
      <c r="N21" s="3">
        <v>0.104859625905176</v>
      </c>
      <c r="O21" s="25">
        <v>12888.389208462801</v>
      </c>
      <c r="P21" s="19">
        <v>0.14788449480368299</v>
      </c>
      <c r="Q21" s="25">
        <v>15933.107219478499</v>
      </c>
      <c r="R21" s="19">
        <v>0.15479622893242601</v>
      </c>
    </row>
    <row r="22" spans="1:18" x14ac:dyDescent="0.3">
      <c r="A22" s="10">
        <v>38900</v>
      </c>
      <c r="B22" s="11" t="s">
        <v>24</v>
      </c>
      <c r="C22" s="12">
        <v>2512859</v>
      </c>
      <c r="D22" s="14">
        <v>134449.38</v>
      </c>
      <c r="E22" s="18">
        <v>1.0665613930761E-2</v>
      </c>
      <c r="F22" s="19">
        <v>0.18808492846976041</v>
      </c>
      <c r="G22" s="19">
        <v>9.1392301535545201E-2</v>
      </c>
      <c r="H22" s="19">
        <v>0.22046238759504019</v>
      </c>
      <c r="I22" s="19">
        <v>0.10583244009024881</v>
      </c>
      <c r="J22" s="20">
        <v>2.8000776226158298E-2</v>
      </c>
      <c r="K22" s="1">
        <v>25103.5226078983</v>
      </c>
      <c r="L22" s="3">
        <v>0.35064197595053598</v>
      </c>
      <c r="M22" s="1">
        <v>72297.626481286701</v>
      </c>
      <c r="N22" s="3">
        <v>0.13099387751599401</v>
      </c>
      <c r="O22" s="25">
        <v>15659.7328001844</v>
      </c>
      <c r="P22" s="19">
        <v>9.1025899217019396E-2</v>
      </c>
      <c r="Q22" s="25">
        <v>15249.238935433399</v>
      </c>
      <c r="R22" s="19">
        <v>0.12862219921752299</v>
      </c>
    </row>
    <row r="23" spans="1:18" x14ac:dyDescent="0.3">
      <c r="A23" s="10">
        <v>40900</v>
      </c>
      <c r="B23" s="11" t="s">
        <v>25</v>
      </c>
      <c r="C23" s="12">
        <v>2397382</v>
      </c>
      <c r="D23" s="14">
        <v>138901.5</v>
      </c>
      <c r="E23" s="18">
        <v>8.4790207109332692E-3</v>
      </c>
      <c r="F23" s="19">
        <v>9.6067284208718393E-2</v>
      </c>
      <c r="G23" s="19">
        <v>7.6160907155029892E-2</v>
      </c>
      <c r="H23" s="19">
        <v>0.23835208075413611</v>
      </c>
      <c r="I23" s="19">
        <v>0.1160462451146467</v>
      </c>
      <c r="J23" s="20">
        <v>0.11924811307541899</v>
      </c>
      <c r="K23" s="1">
        <v>16374.250342695101</v>
      </c>
      <c r="L23" s="3">
        <v>0.38136598180165199</v>
      </c>
      <c r="M23" s="1">
        <v>19391.865926119601</v>
      </c>
      <c r="N23" s="3">
        <v>0.13742478948165501</v>
      </c>
      <c r="O23" s="25">
        <v>8982.0820826812596</v>
      </c>
      <c r="P23" s="19">
        <v>0.12888072837388201</v>
      </c>
      <c r="Q23" s="25">
        <v>13588.7466442145</v>
      </c>
      <c r="R23" s="19">
        <v>0.11506046394611399</v>
      </c>
    </row>
    <row r="24" spans="1:18" x14ac:dyDescent="0.3">
      <c r="A24" s="10">
        <v>38300</v>
      </c>
      <c r="B24" s="11" t="s">
        <v>26</v>
      </c>
      <c r="C24" s="12">
        <v>2370930</v>
      </c>
      <c r="D24" s="14">
        <v>133610.59</v>
      </c>
      <c r="E24" s="18">
        <v>8.3771149629752195E-4</v>
      </c>
      <c r="F24" s="19">
        <v>0.15126208304030669</v>
      </c>
      <c r="G24" s="19">
        <v>9.1056309380989797E-2</v>
      </c>
      <c r="H24" s="19">
        <v>0.26310260069774788</v>
      </c>
      <c r="I24" s="19">
        <v>0.10443642355796409</v>
      </c>
      <c r="J24" s="20">
        <v>2.7635860946786401E-2</v>
      </c>
      <c r="K24" s="1">
        <v>20187.105086489999</v>
      </c>
      <c r="L24" s="3">
        <v>0.38226578998688698</v>
      </c>
      <c r="M24" s="1">
        <v>154714.28514213499</v>
      </c>
      <c r="N24" s="3">
        <v>0.169421455835679</v>
      </c>
      <c r="O24" s="25">
        <v>11382.1295034094</v>
      </c>
      <c r="P24" s="19">
        <v>0.124792362193239</v>
      </c>
      <c r="Q24" s="25">
        <v>11422.4024755379</v>
      </c>
      <c r="R24" s="19">
        <v>8.80519719579686E-2</v>
      </c>
    </row>
    <row r="25" spans="1:18" x14ac:dyDescent="0.3">
      <c r="A25" s="10">
        <v>12420</v>
      </c>
      <c r="B25" s="11" t="s">
        <v>27</v>
      </c>
      <c r="C25" s="12">
        <v>2283371</v>
      </c>
      <c r="D25" s="14">
        <v>138591.53</v>
      </c>
      <c r="E25" s="18">
        <v>1.0817470072453401E-3</v>
      </c>
      <c r="F25" s="19">
        <v>0.12159497691485752</v>
      </c>
      <c r="G25" s="19">
        <v>0.14392053458142079</v>
      </c>
      <c r="H25" s="19">
        <v>0.212235928549901</v>
      </c>
      <c r="I25" s="19">
        <v>0.1215108935230281</v>
      </c>
      <c r="J25" s="20">
        <v>6.3616171598141896E-2</v>
      </c>
      <c r="K25" s="1">
        <v>21844.871139734201</v>
      </c>
      <c r="L25" s="3">
        <v>0.35949258114660498</v>
      </c>
      <c r="M25" s="1">
        <v>61137.401946300299</v>
      </c>
      <c r="N25" s="3">
        <v>0.13456668600949201</v>
      </c>
      <c r="O25" s="25">
        <v>12578.528744646501</v>
      </c>
      <c r="P25" s="19">
        <v>9.2193644041094494E-2</v>
      </c>
      <c r="Q25" s="25">
        <v>21909.4520316448</v>
      </c>
      <c r="R25" s="19">
        <v>0.13273225109601799</v>
      </c>
    </row>
    <row r="26" spans="1:18" x14ac:dyDescent="0.3">
      <c r="A26" s="10">
        <v>29820</v>
      </c>
      <c r="B26" s="11" t="s">
        <v>28</v>
      </c>
      <c r="C26" s="12">
        <v>2265461</v>
      </c>
      <c r="D26" s="14">
        <v>114492.57</v>
      </c>
      <c r="E26" s="18">
        <v>1.7777464419890599E-3</v>
      </c>
      <c r="F26" s="19">
        <v>9.2796349828268704E-2</v>
      </c>
      <c r="G26" s="19">
        <v>5.8912401921779101E-2</v>
      </c>
      <c r="H26" s="19">
        <v>0.16127534421804371</v>
      </c>
      <c r="I26" s="19">
        <v>0.29484000282022094</v>
      </c>
      <c r="J26" s="20">
        <v>3.3602933029823798E-2</v>
      </c>
      <c r="K26" s="1">
        <v>15988.650381694</v>
      </c>
      <c r="L26" s="3">
        <v>0.58230564688390096</v>
      </c>
      <c r="M26" s="1">
        <v>20680.1570191461</v>
      </c>
      <c r="N26" s="3">
        <v>0.33249762156337198</v>
      </c>
      <c r="O26" s="25">
        <v>11050.995993594001</v>
      </c>
      <c r="P26" s="19">
        <v>0.136784000087948</v>
      </c>
      <c r="Q26" s="25">
        <v>9184.0353331890201</v>
      </c>
      <c r="R26" s="19">
        <v>0.113024025232581</v>
      </c>
    </row>
    <row r="27" spans="1:18" x14ac:dyDescent="0.3">
      <c r="A27" s="10">
        <v>17140</v>
      </c>
      <c r="B27" s="11" t="s">
        <v>29</v>
      </c>
      <c r="C27" s="12">
        <v>2256884</v>
      </c>
      <c r="D27" s="14">
        <v>130552.85</v>
      </c>
      <c r="E27" s="18">
        <v>8.3720669765358102E-4</v>
      </c>
      <c r="F27" s="19">
        <v>0.2119402288551645</v>
      </c>
      <c r="G27" s="19">
        <v>7.66636799761065E-2</v>
      </c>
      <c r="H27" s="19">
        <v>0.2184997479979838</v>
      </c>
      <c r="I27" s="19">
        <v>0.11747213977711819</v>
      </c>
      <c r="J27" s="20">
        <v>2.8941031528252201E-2</v>
      </c>
      <c r="K27" s="1">
        <v>15644.911790018499</v>
      </c>
      <c r="L27" s="3">
        <v>0.37017566474519198</v>
      </c>
      <c r="M27" s="1">
        <v>30037.781738554899</v>
      </c>
      <c r="N27" s="3">
        <v>0.10664125945293899</v>
      </c>
      <c r="O27" s="25">
        <v>11204.390404162101</v>
      </c>
      <c r="P27" s="19">
        <v>0.16473921607757699</v>
      </c>
      <c r="Q27" s="25">
        <v>12955.114486422101</v>
      </c>
      <c r="R27" s="19">
        <v>9.87951892146752E-2</v>
      </c>
    </row>
    <row r="28" spans="1:18" x14ac:dyDescent="0.3">
      <c r="A28" s="10">
        <v>28140</v>
      </c>
      <c r="B28" s="11" t="s">
        <v>30</v>
      </c>
      <c r="C28" s="12">
        <v>2192035</v>
      </c>
      <c r="D28" s="14">
        <v>120666.21</v>
      </c>
      <c r="E28" s="18">
        <v>1.40538144748749E-3</v>
      </c>
      <c r="F28" s="19">
        <v>0.17031431790060761</v>
      </c>
      <c r="G28" s="19">
        <v>0.11072411309534799</v>
      </c>
      <c r="H28" s="19">
        <v>0.22145376645921488</v>
      </c>
      <c r="I28" s="19">
        <v>0.1042641600029548</v>
      </c>
      <c r="J28" s="20">
        <v>3.8309110048200298E-2</v>
      </c>
      <c r="K28" s="1">
        <v>13763.224872709399</v>
      </c>
      <c r="L28" s="3">
        <v>0.45418030762641398</v>
      </c>
      <c r="M28" s="1">
        <v>59216.728753239302</v>
      </c>
      <c r="N28" s="3">
        <v>8.9972408989135694E-2</v>
      </c>
      <c r="O28" s="25">
        <v>11550.4356749698</v>
      </c>
      <c r="P28" s="19">
        <v>0.20071796320796501</v>
      </c>
      <c r="Q28" s="25">
        <v>11031.856742116001</v>
      </c>
      <c r="R28" s="19">
        <v>0.163489935429313</v>
      </c>
    </row>
    <row r="29" spans="1:18" x14ac:dyDescent="0.3">
      <c r="A29" s="10">
        <v>18140</v>
      </c>
      <c r="B29" s="11" t="s">
        <v>31</v>
      </c>
      <c r="C29" s="12">
        <v>2138926</v>
      </c>
      <c r="D29" s="14">
        <v>125026.18</v>
      </c>
      <c r="E29" s="18">
        <v>2.6166177449615702E-3</v>
      </c>
      <c r="F29" s="19">
        <v>0.1704886748774436</v>
      </c>
      <c r="G29" s="19">
        <v>8.3753517823639698E-2</v>
      </c>
      <c r="H29" s="19">
        <v>0.2318066104823584</v>
      </c>
      <c r="I29" s="19">
        <v>0.1034902106155056</v>
      </c>
      <c r="J29" s="20">
        <v>4.0281917629970299E-2</v>
      </c>
      <c r="K29" s="1">
        <v>14281.997339502101</v>
      </c>
      <c r="L29" s="3">
        <v>0.41913104042049698</v>
      </c>
      <c r="M29" s="1">
        <v>46095.1600779004</v>
      </c>
      <c r="N29" s="3">
        <v>9.8839653289974197E-2</v>
      </c>
      <c r="O29" s="25">
        <v>13610.317380789</v>
      </c>
      <c r="P29" s="19">
        <v>0.17378806903431701</v>
      </c>
      <c r="Q29" s="25">
        <v>12974.6245531309</v>
      </c>
      <c r="R29" s="19">
        <v>0.14650331809620601</v>
      </c>
    </row>
    <row r="30" spans="1:18" x14ac:dyDescent="0.3">
      <c r="A30" s="10">
        <v>26900</v>
      </c>
      <c r="B30" s="11" t="s">
        <v>32</v>
      </c>
      <c r="C30" s="12">
        <v>2111040</v>
      </c>
      <c r="D30" s="14">
        <v>123934.53</v>
      </c>
      <c r="E30" s="18">
        <v>2.0746637269400499E-3</v>
      </c>
      <c r="F30" s="19">
        <v>0.2012414520043464</v>
      </c>
      <c r="G30" s="19">
        <v>7.6136068939811508E-2</v>
      </c>
      <c r="H30" s="19">
        <v>0.2257786263160684</v>
      </c>
      <c r="I30" s="19">
        <v>0.1043392261095315</v>
      </c>
      <c r="J30" s="20">
        <v>3.9778330732257797E-2</v>
      </c>
      <c r="K30" s="1">
        <v>17143.5354557395</v>
      </c>
      <c r="L30" s="3">
        <v>0.38214913919986998</v>
      </c>
      <c r="M30" s="1">
        <v>40793.038687555803</v>
      </c>
      <c r="N30" s="3">
        <v>0.15307764221890699</v>
      </c>
      <c r="O30" s="25">
        <v>12252.7135842756</v>
      </c>
      <c r="P30" s="19">
        <v>9.9300380434553595E-2</v>
      </c>
      <c r="Q30" s="25">
        <v>14144.0796319169</v>
      </c>
      <c r="R30" s="19">
        <v>0.12977111654640899</v>
      </c>
    </row>
    <row r="31" spans="1:18" x14ac:dyDescent="0.3">
      <c r="A31" s="10">
        <v>17460</v>
      </c>
      <c r="B31" s="11" t="s">
        <v>33</v>
      </c>
      <c r="C31" s="12">
        <v>2088251</v>
      </c>
      <c r="D31" s="14">
        <v>125956.97</v>
      </c>
      <c r="E31" s="18">
        <v>2.6749918474612E-3</v>
      </c>
      <c r="F31" s="19">
        <v>0.1989277013677086</v>
      </c>
      <c r="G31" s="19">
        <v>7.5331376724022195E-2</v>
      </c>
      <c r="H31" s="19">
        <v>0.2585064548924822</v>
      </c>
      <c r="I31" s="19">
        <v>0.10472559513533219</v>
      </c>
      <c r="J31" s="20">
        <v>3.3801384972473203E-2</v>
      </c>
      <c r="K31" s="1">
        <v>17110.904764183899</v>
      </c>
      <c r="L31" s="3">
        <v>0.44226044044291002</v>
      </c>
      <c r="M31" s="1">
        <v>86318.281258063595</v>
      </c>
      <c r="N31" s="3">
        <v>0.17653268076689799</v>
      </c>
      <c r="O31" s="25">
        <v>10935.1399324222</v>
      </c>
      <c r="P31" s="19">
        <v>0.155633926554754</v>
      </c>
      <c r="Q31" s="25">
        <v>10487.9429432133</v>
      </c>
      <c r="R31" s="19">
        <v>0.11009383312125801</v>
      </c>
    </row>
    <row r="32" spans="1:18" x14ac:dyDescent="0.3">
      <c r="A32" s="10">
        <v>34980</v>
      </c>
      <c r="B32" s="11" t="s">
        <v>35</v>
      </c>
      <c r="C32" s="12">
        <v>1989519</v>
      </c>
      <c r="D32" s="14">
        <v>136111.20000000001</v>
      </c>
      <c r="E32" s="18">
        <v>9.7212011935698896E-4</v>
      </c>
      <c r="F32" s="19">
        <v>0.1780764727771072</v>
      </c>
      <c r="G32" s="19">
        <v>9.1544672650650902E-2</v>
      </c>
      <c r="H32" s="19">
        <v>0.2134620484910455</v>
      </c>
      <c r="I32" s="19">
        <v>0.11683391368097761</v>
      </c>
      <c r="J32" s="20">
        <v>4.9109209224653498E-2</v>
      </c>
      <c r="K32" s="1">
        <v>22889.016376301399</v>
      </c>
      <c r="L32" s="3">
        <v>0.44385567486833399</v>
      </c>
      <c r="M32" s="1">
        <v>57710.726368779098</v>
      </c>
      <c r="N32" s="3">
        <v>0.140279552535063</v>
      </c>
      <c r="O32" s="25">
        <v>21207.353240869201</v>
      </c>
      <c r="P32" s="19">
        <v>0.17666725489246601</v>
      </c>
      <c r="Q32" s="25">
        <v>8746.8662961392693</v>
      </c>
      <c r="R32" s="19">
        <v>0.12690886744080501</v>
      </c>
    </row>
    <row r="33" spans="1:18" x14ac:dyDescent="0.3">
      <c r="A33" s="10">
        <v>47260</v>
      </c>
      <c r="B33" s="11" t="s">
        <v>36</v>
      </c>
      <c r="C33" s="12">
        <v>1799674</v>
      </c>
      <c r="D33" s="14">
        <v>111328.7</v>
      </c>
      <c r="E33" s="18">
        <v>1.8315167732672001E-3</v>
      </c>
      <c r="F33" s="19">
        <v>0.1403700561284428</v>
      </c>
      <c r="G33" s="19">
        <v>8.8543706217639101E-2</v>
      </c>
      <c r="H33" s="19">
        <v>0.24987218813905898</v>
      </c>
      <c r="I33" s="19">
        <v>0.1288438737327591</v>
      </c>
      <c r="J33" s="20">
        <v>3.9253198015924799E-2</v>
      </c>
      <c r="K33" s="1">
        <v>14483.762187113</v>
      </c>
      <c r="L33" s="3">
        <v>0.42321919669271701</v>
      </c>
      <c r="M33" s="1">
        <v>18130.271236369201</v>
      </c>
      <c r="N33" s="3">
        <v>7.2596527320702695E-2</v>
      </c>
      <c r="O33" s="25">
        <v>12648.528323337399</v>
      </c>
      <c r="P33" s="19">
        <v>0.21803067319074601</v>
      </c>
      <c r="Q33" s="25">
        <v>15954.026219670601</v>
      </c>
      <c r="R33" s="19">
        <v>0.13259199618126799</v>
      </c>
    </row>
    <row r="34" spans="1:18" x14ac:dyDescent="0.3">
      <c r="A34" s="10">
        <v>39300</v>
      </c>
      <c r="B34" s="11" t="s">
        <v>37</v>
      </c>
      <c r="C34" s="12">
        <v>1676579</v>
      </c>
      <c r="D34" s="14">
        <v>120673.1</v>
      </c>
      <c r="E34" s="18">
        <v>3.0152835856475301E-3</v>
      </c>
      <c r="F34" s="19">
        <v>0.16850681737881762</v>
      </c>
      <c r="G34" s="19">
        <v>6.2469581109709404E-2</v>
      </c>
      <c r="H34" s="19">
        <v>0.27448587641168498</v>
      </c>
      <c r="I34" s="19">
        <v>0.11809553269773559</v>
      </c>
      <c r="J34" s="20">
        <v>4.1799634760472999E-2</v>
      </c>
      <c r="K34" s="1">
        <v>9930.7604474332693</v>
      </c>
      <c r="L34" s="3">
        <v>0.29040461413136298</v>
      </c>
      <c r="M34" s="1">
        <v>27193.622797160901</v>
      </c>
      <c r="N34" s="3">
        <v>0.112907922130369</v>
      </c>
      <c r="O34" s="25">
        <v>9789.4318153287295</v>
      </c>
      <c r="P34" s="19">
        <v>9.5608853937960703E-2</v>
      </c>
      <c r="Q34" s="25">
        <v>6540.9328326944797</v>
      </c>
      <c r="R34" s="19">
        <v>8.1887838063033194E-2</v>
      </c>
    </row>
    <row r="35" spans="1:18" x14ac:dyDescent="0.3">
      <c r="A35" s="10">
        <v>27260</v>
      </c>
      <c r="B35" s="11" t="s">
        <v>38</v>
      </c>
      <c r="C35" s="12">
        <v>1605848</v>
      </c>
      <c r="D35" s="14">
        <v>121346.19</v>
      </c>
      <c r="E35" s="18">
        <v>2.0108817590307401E-3</v>
      </c>
      <c r="F35" s="19">
        <v>0.13251205968140001</v>
      </c>
      <c r="G35" s="19">
        <v>8.1238781691720899E-2</v>
      </c>
      <c r="H35" s="19">
        <v>0.20778831052277308</v>
      </c>
      <c r="I35" s="19">
        <v>0.12794761050033659</v>
      </c>
      <c r="J35" s="20">
        <v>3.1569721785954699E-2</v>
      </c>
      <c r="K35" s="1">
        <v>15801.650645366901</v>
      </c>
      <c r="L35" s="3">
        <v>0.40806091009438999</v>
      </c>
      <c r="M35" s="1">
        <v>27595.669152182902</v>
      </c>
      <c r="N35" s="3">
        <v>0.104441913727967</v>
      </c>
      <c r="O35" s="25">
        <v>12124.910836404</v>
      </c>
      <c r="P35" s="19">
        <v>0.15778210042573401</v>
      </c>
      <c r="Q35" s="25">
        <v>14902.294473730401</v>
      </c>
      <c r="R35" s="19">
        <v>0.14583689594068999</v>
      </c>
    </row>
    <row r="36" spans="1:18" x14ac:dyDescent="0.3">
      <c r="A36" s="10">
        <v>33340</v>
      </c>
      <c r="B36" s="11" t="s">
        <v>39</v>
      </c>
      <c r="C36" s="12">
        <v>1574731</v>
      </c>
      <c r="D36" s="14">
        <v>120215.69</v>
      </c>
      <c r="E36" s="18">
        <v>1.0981775317941999E-3</v>
      </c>
      <c r="F36" s="19">
        <v>0.21671048632918649</v>
      </c>
      <c r="G36" s="19">
        <v>7.1213474661337706E-2</v>
      </c>
      <c r="H36" s="19">
        <v>0.24032936116917911</v>
      </c>
      <c r="I36" s="19">
        <v>9.6395583346379515E-2</v>
      </c>
      <c r="J36" s="20">
        <v>3.5681560747405403E-2</v>
      </c>
      <c r="K36" s="1">
        <v>17211.653250969601</v>
      </c>
      <c r="L36" s="3">
        <v>0.36613823469192702</v>
      </c>
      <c r="M36" s="1">
        <v>72885.014381034605</v>
      </c>
      <c r="N36" s="3">
        <v>8.2197751775440295E-2</v>
      </c>
      <c r="O36" s="25">
        <v>16012.465010412299</v>
      </c>
      <c r="P36" s="19">
        <v>0.17664682085785599</v>
      </c>
      <c r="Q36" s="25">
        <v>10018.585369012701</v>
      </c>
      <c r="R36" s="19">
        <v>0.107293662058631</v>
      </c>
    </row>
    <row r="37" spans="1:18" x14ac:dyDescent="0.3">
      <c r="A37" s="10">
        <v>36420</v>
      </c>
      <c r="B37" s="11" t="s">
        <v>40</v>
      </c>
      <c r="C37" s="12">
        <v>1425695</v>
      </c>
      <c r="D37" s="14">
        <v>120564.77</v>
      </c>
      <c r="E37" s="18">
        <v>1.55945230095975E-3</v>
      </c>
      <c r="F37" s="19">
        <v>0.13169372680011701</v>
      </c>
      <c r="G37" s="19">
        <v>7.3751589752539898E-2</v>
      </c>
      <c r="H37" s="19">
        <v>0.2298487250467435</v>
      </c>
      <c r="I37" s="19">
        <v>0.12520866764596991</v>
      </c>
      <c r="J37" s="20">
        <v>6.0238491161218301E-2</v>
      </c>
      <c r="K37" s="1">
        <v>10183.3480898045</v>
      </c>
      <c r="L37" s="3">
        <v>0.33761318290418701</v>
      </c>
      <c r="M37" s="1">
        <v>80139.034172117797</v>
      </c>
      <c r="N37" s="3">
        <v>0.124353357105012</v>
      </c>
      <c r="O37" s="25">
        <v>7593.2558046690901</v>
      </c>
      <c r="P37" s="19">
        <v>0.13634944100115901</v>
      </c>
      <c r="Q37" s="25">
        <v>6739.9786122470596</v>
      </c>
      <c r="R37" s="19">
        <v>7.6910384798015805E-2</v>
      </c>
    </row>
    <row r="38" spans="1:18" x14ac:dyDescent="0.3">
      <c r="A38" s="10">
        <v>39580</v>
      </c>
      <c r="B38" s="11" t="s">
        <v>41</v>
      </c>
      <c r="C38" s="12">
        <v>1413982</v>
      </c>
      <c r="D38" s="14">
        <v>135048.44</v>
      </c>
      <c r="E38" s="18">
        <v>2.4856784704306899E-3</v>
      </c>
      <c r="F38" s="19">
        <v>0.1150385686599156</v>
      </c>
      <c r="G38" s="19">
        <v>0.13053733722941691</v>
      </c>
      <c r="H38" s="19">
        <v>0.19458598408196001</v>
      </c>
      <c r="I38" s="19">
        <v>0.1019356347607088</v>
      </c>
      <c r="J38" s="20">
        <v>0.11433835745568099</v>
      </c>
      <c r="K38" s="1">
        <v>15436.646123098</v>
      </c>
      <c r="L38" s="3">
        <v>0.406985924660063</v>
      </c>
      <c r="M38" s="1">
        <v>28859.574277001098</v>
      </c>
      <c r="N38" s="3">
        <v>7.92717251705186E-2</v>
      </c>
      <c r="O38" s="25">
        <v>14815.436022460701</v>
      </c>
      <c r="P38" s="19">
        <v>0.188362318012161</v>
      </c>
      <c r="Q38" s="25">
        <v>9956.4205217608305</v>
      </c>
      <c r="R38" s="19">
        <v>0.13935188147738301</v>
      </c>
    </row>
    <row r="39" spans="1:18" x14ac:dyDescent="0.3">
      <c r="A39" s="10">
        <v>32820</v>
      </c>
      <c r="B39" s="11" t="s">
        <v>42</v>
      </c>
      <c r="C39" s="12">
        <v>1337779</v>
      </c>
      <c r="D39" s="14">
        <v>121549.34</v>
      </c>
      <c r="E39" s="18">
        <v>2.1256215080219399E-3</v>
      </c>
      <c r="F39" s="19">
        <v>0.2350261417807169</v>
      </c>
      <c r="G39" s="19">
        <v>4.7655889589420304E-2</v>
      </c>
      <c r="H39" s="19">
        <v>0.21410791173304611</v>
      </c>
      <c r="I39" s="19">
        <v>0.110260008201343</v>
      </c>
      <c r="J39" s="20">
        <v>4.30121994976677E-2</v>
      </c>
      <c r="K39" s="1">
        <v>11184.6719605947</v>
      </c>
      <c r="L39" s="3">
        <v>0.38671351641782797</v>
      </c>
      <c r="M39" s="1">
        <v>28249.971459517499</v>
      </c>
      <c r="N39" s="3">
        <v>0.10959630438551</v>
      </c>
      <c r="O39" s="25">
        <v>6314.0128904061003</v>
      </c>
      <c r="P39" s="19">
        <v>0.160607455872499</v>
      </c>
      <c r="Q39" s="25">
        <v>10289.1648372737</v>
      </c>
      <c r="R39" s="19">
        <v>0.116509756159819</v>
      </c>
    </row>
    <row r="40" spans="1:18" x14ac:dyDescent="0.3">
      <c r="A40" s="10">
        <v>40060</v>
      </c>
      <c r="B40" s="11" t="s">
        <v>43</v>
      </c>
      <c r="C40" s="12">
        <v>1314434</v>
      </c>
      <c r="D40" s="14">
        <v>129006.54</v>
      </c>
      <c r="E40" s="18">
        <v>2.2398604289809798E-3</v>
      </c>
      <c r="F40" s="19">
        <v>0.132192655256857</v>
      </c>
      <c r="G40" s="19">
        <v>8.2823344827951798E-2</v>
      </c>
      <c r="H40" s="19">
        <v>0.2226109291256059</v>
      </c>
      <c r="I40" s="19">
        <v>0.1025671314490639</v>
      </c>
      <c r="J40" s="20">
        <v>5.3685471498949699E-2</v>
      </c>
      <c r="K40" s="1">
        <v>17236.583802826699</v>
      </c>
      <c r="L40" s="3">
        <v>0.38060809680666902</v>
      </c>
      <c r="M40" s="1">
        <v>54084.459216552801</v>
      </c>
      <c r="N40" s="3">
        <v>8.7038731818045501E-2</v>
      </c>
      <c r="O40" s="25">
        <v>15885.673542402101</v>
      </c>
      <c r="P40" s="19">
        <v>0.14249336667714799</v>
      </c>
      <c r="Q40" s="25">
        <v>12778.3440610621</v>
      </c>
      <c r="R40" s="19">
        <v>0.151075998311475</v>
      </c>
    </row>
    <row r="41" spans="1:18" x14ac:dyDescent="0.3">
      <c r="A41" s="10">
        <v>31140</v>
      </c>
      <c r="B41" s="11" t="s">
        <v>44</v>
      </c>
      <c r="C41" s="12">
        <v>1285439</v>
      </c>
      <c r="D41" s="14">
        <v>120594.83</v>
      </c>
      <c r="E41" s="18">
        <v>1.1145603356793501E-3</v>
      </c>
      <c r="F41" s="19">
        <v>0.25243800544015182</v>
      </c>
      <c r="G41" s="19">
        <v>6.4864057182586601E-2</v>
      </c>
      <c r="H41" s="19">
        <v>0.2087399216910823</v>
      </c>
      <c r="I41" s="19">
        <v>0.1060570484124758</v>
      </c>
      <c r="J41" s="20">
        <v>2.9707378358928099E-2</v>
      </c>
      <c r="K41" s="1">
        <v>11961.1297603604</v>
      </c>
      <c r="L41" s="3">
        <v>0.46025266443502999</v>
      </c>
      <c r="M41" s="1">
        <v>30039.183191189401</v>
      </c>
      <c r="N41" s="3">
        <v>0.21080920092628899</v>
      </c>
      <c r="O41" s="25">
        <v>8702.7772202623601</v>
      </c>
      <c r="P41" s="19">
        <v>0.13703066879328599</v>
      </c>
      <c r="Q41" s="25">
        <v>11627.478353369799</v>
      </c>
      <c r="R41" s="19">
        <v>0.112412794715456</v>
      </c>
    </row>
    <row r="42" spans="1:18" x14ac:dyDescent="0.3">
      <c r="A42" s="10">
        <v>35380</v>
      </c>
      <c r="B42" s="11" t="s">
        <v>45</v>
      </c>
      <c r="C42" s="12">
        <v>1271845</v>
      </c>
      <c r="D42" s="14">
        <v>138000.42000000001</v>
      </c>
      <c r="E42" s="18">
        <v>1.21361857288584E-3</v>
      </c>
      <c r="F42" s="19">
        <v>0.14340413679344249</v>
      </c>
      <c r="G42" s="19">
        <v>7.6850451806139392E-2</v>
      </c>
      <c r="H42" s="19">
        <v>0.22402205132286213</v>
      </c>
      <c r="I42" s="19">
        <v>0.1654138602113979</v>
      </c>
      <c r="J42" s="20">
        <v>3.8781534187508598E-2</v>
      </c>
      <c r="K42" s="1">
        <v>25847.435841059501</v>
      </c>
      <c r="L42" s="3">
        <v>0.40501220318214698</v>
      </c>
      <c r="M42" s="1">
        <v>46413.114604630297</v>
      </c>
      <c r="N42" s="3">
        <v>0.17726079725293301</v>
      </c>
      <c r="O42" s="25">
        <v>11134.8584184306</v>
      </c>
      <c r="P42" s="19">
        <v>0.13005870886382201</v>
      </c>
      <c r="Q42" s="25">
        <v>20031.991978891001</v>
      </c>
      <c r="R42" s="19">
        <v>9.7692697065391798E-2</v>
      </c>
    </row>
    <row r="43" spans="1:18" x14ac:dyDescent="0.3">
      <c r="A43" s="10">
        <v>41620</v>
      </c>
      <c r="B43" s="11" t="s">
        <v>46</v>
      </c>
      <c r="C43" s="12">
        <v>1257936</v>
      </c>
      <c r="D43" s="14">
        <v>118811.61</v>
      </c>
      <c r="E43" s="18">
        <v>5.0808527434505299E-4</v>
      </c>
      <c r="F43" s="19">
        <v>0.17467495839439451</v>
      </c>
      <c r="G43" s="19">
        <v>0.1062486090640733</v>
      </c>
      <c r="H43" s="19">
        <v>0.20834435584444991</v>
      </c>
      <c r="I43" s="19">
        <v>8.9527984581081604E-2</v>
      </c>
      <c r="J43" s="20">
        <v>4.4000464695071899E-2</v>
      </c>
      <c r="K43" s="1">
        <v>15581.310067087599</v>
      </c>
      <c r="L43" s="3">
        <v>0.35273688301783801</v>
      </c>
      <c r="M43" s="1">
        <v>55555.573332644199</v>
      </c>
      <c r="N43" s="3">
        <v>8.2060129663768702E-2</v>
      </c>
      <c r="O43" s="25">
        <v>12422.951125372399</v>
      </c>
      <c r="P43" s="19">
        <v>0.16075176006608999</v>
      </c>
      <c r="Q43" s="25">
        <v>10173.7994203614</v>
      </c>
      <c r="R43" s="19">
        <v>0.10992499328798</v>
      </c>
    </row>
    <row r="44" spans="1:18" x14ac:dyDescent="0.3">
      <c r="A44" s="10">
        <v>25540</v>
      </c>
      <c r="B44" s="11" t="s">
        <v>47</v>
      </c>
      <c r="C44" s="12">
        <v>1213531</v>
      </c>
      <c r="D44" s="14">
        <v>162129.51999999999</v>
      </c>
      <c r="E44" s="18">
        <v>2.2072430736211801E-3</v>
      </c>
      <c r="F44" s="19">
        <v>0.17810464928925562</v>
      </c>
      <c r="G44" s="19">
        <v>7.84642844293158E-2</v>
      </c>
      <c r="H44" s="19">
        <v>0.2581332448976083</v>
      </c>
      <c r="I44" s="19">
        <v>8.7419965929302498E-2</v>
      </c>
      <c r="J44" s="20">
        <v>4.2262995124042101E-2</v>
      </c>
      <c r="K44" s="1">
        <v>13877.892933685</v>
      </c>
      <c r="L44" s="3">
        <v>0.34005998071071603</v>
      </c>
      <c r="M44" s="1">
        <v>46631.923918123801</v>
      </c>
      <c r="N44" s="3">
        <v>0.16304219760913699</v>
      </c>
      <c r="O44" s="25">
        <v>11393.2239436038</v>
      </c>
      <c r="P44" s="19">
        <v>4.6533831426966203E-2</v>
      </c>
      <c r="Q44" s="25">
        <v>9997.4615983559997</v>
      </c>
      <c r="R44" s="19">
        <v>0.13048395167461299</v>
      </c>
    </row>
    <row r="45" spans="1:18" x14ac:dyDescent="0.3">
      <c r="A45" s="10">
        <v>15380</v>
      </c>
      <c r="B45" s="11" t="s">
        <v>48</v>
      </c>
      <c r="C45" s="12">
        <v>1166902</v>
      </c>
      <c r="D45" s="14">
        <v>123822.58</v>
      </c>
      <c r="E45" s="18">
        <v>2.5624050919771401E-3</v>
      </c>
      <c r="F45" s="19">
        <v>0.1668239916775367</v>
      </c>
      <c r="G45" s="19">
        <v>6.82481250368034E-2</v>
      </c>
      <c r="H45" s="19">
        <v>0.26385991709655948</v>
      </c>
      <c r="I45" s="19">
        <v>0.1133150491335824</v>
      </c>
      <c r="J45" s="20">
        <v>4.6783521379844401E-2</v>
      </c>
      <c r="K45" s="1">
        <v>15257.6932637425</v>
      </c>
      <c r="L45" s="3">
        <v>0.35021463692792498</v>
      </c>
      <c r="M45" s="1">
        <v>39257.7866951408</v>
      </c>
      <c r="N45" s="3">
        <v>8.9490946727102505E-2</v>
      </c>
      <c r="O45" s="25">
        <v>11929.6321988575</v>
      </c>
      <c r="P45" s="19">
        <v>0.119450752115876</v>
      </c>
      <c r="Q45" s="25">
        <v>12110.3642875241</v>
      </c>
      <c r="R45" s="19">
        <v>0.14127293808494701</v>
      </c>
    </row>
    <row r="46" spans="1:18" x14ac:dyDescent="0.3">
      <c r="A46" s="10">
        <v>13820</v>
      </c>
      <c r="B46" s="11" t="s">
        <v>49</v>
      </c>
      <c r="C46" s="12">
        <v>1115289</v>
      </c>
      <c r="D46" s="14">
        <v>127070.45</v>
      </c>
      <c r="E46" s="18">
        <v>1.2905789702517599E-3</v>
      </c>
      <c r="F46" s="19">
        <v>0.1591740294590388</v>
      </c>
      <c r="G46" s="19">
        <v>7.3814821591228791E-2</v>
      </c>
      <c r="H46" s="19">
        <v>0.22444466741032321</v>
      </c>
      <c r="I46" s="19">
        <v>0.10397423563689881</v>
      </c>
      <c r="J46" s="20">
        <v>4.2205473550016803E-2</v>
      </c>
      <c r="K46" s="1">
        <v>15760.435317643</v>
      </c>
      <c r="L46" s="3">
        <v>0.41811330739944702</v>
      </c>
      <c r="M46" s="1">
        <v>20597.893534257801</v>
      </c>
      <c r="N46" s="3">
        <v>0.12384780499878199</v>
      </c>
      <c r="O46" s="25">
        <v>14030.197932114899</v>
      </c>
      <c r="P46" s="19">
        <v>0.19446928275240999</v>
      </c>
      <c r="Q46" s="25">
        <v>12210.622212611101</v>
      </c>
      <c r="R46" s="19">
        <v>9.9796219648255399E-2</v>
      </c>
    </row>
    <row r="47" spans="1:18" x14ac:dyDescent="0.3">
      <c r="A47" s="10">
        <v>40380</v>
      </c>
      <c r="B47" s="11" t="s">
        <v>50</v>
      </c>
      <c r="C47" s="12">
        <v>1090135</v>
      </c>
      <c r="D47" s="14">
        <v>125979.23</v>
      </c>
      <c r="E47" s="18">
        <v>7.9447045503228397E-3</v>
      </c>
      <c r="F47" s="19">
        <v>0.1718228831971606</v>
      </c>
      <c r="G47" s="19">
        <v>7.2196594143027704E-2</v>
      </c>
      <c r="H47" s="19">
        <v>0.311230071299611</v>
      </c>
      <c r="I47" s="19">
        <v>8.9828330120260702E-2</v>
      </c>
      <c r="J47" s="20">
        <v>4.3231127023470699E-2</v>
      </c>
      <c r="K47" s="1">
        <v>16095.789540870601</v>
      </c>
      <c r="L47" s="3">
        <v>0.378874063789153</v>
      </c>
      <c r="M47" s="1">
        <v>48386.095995494303</v>
      </c>
      <c r="N47" s="3">
        <v>0.122862618142223</v>
      </c>
      <c r="O47" s="25">
        <v>12078.0494915199</v>
      </c>
      <c r="P47" s="19">
        <v>8.2505336691466993E-2</v>
      </c>
      <c r="Q47" s="25">
        <v>14311.333581795499</v>
      </c>
      <c r="R47" s="19">
        <v>0.17350610895546301</v>
      </c>
    </row>
    <row r="48" spans="1:18" x14ac:dyDescent="0.3">
      <c r="A48" s="10">
        <v>24340</v>
      </c>
      <c r="B48" s="11" t="s">
        <v>51</v>
      </c>
      <c r="C48" s="12">
        <v>1087592</v>
      </c>
      <c r="D48" s="14">
        <v>108237.16</v>
      </c>
      <c r="E48" s="18">
        <v>1.1656289677555101E-2</v>
      </c>
      <c r="F48" s="19">
        <v>0.27889544476205319</v>
      </c>
      <c r="G48" s="19">
        <v>5.04596655373062E-2</v>
      </c>
      <c r="H48" s="19">
        <v>0.20729421989258617</v>
      </c>
      <c r="I48" s="19">
        <v>8.2242448109396293E-2</v>
      </c>
      <c r="J48" s="20">
        <v>2.0403174883386201E-2</v>
      </c>
      <c r="K48" s="1">
        <v>12835.8470675356</v>
      </c>
      <c r="L48" s="3">
        <v>0.39821865477853002</v>
      </c>
      <c r="M48" s="1">
        <v>54218.897738173102</v>
      </c>
      <c r="N48" s="3">
        <v>8.1354148386362707E-2</v>
      </c>
      <c r="O48" s="25">
        <v>9661.0540634901408</v>
      </c>
      <c r="P48" s="19">
        <v>0.13290747195035801</v>
      </c>
      <c r="Q48" s="25">
        <v>17513.296279234499</v>
      </c>
      <c r="R48" s="19">
        <v>0.18395703444181</v>
      </c>
    </row>
    <row r="49" spans="1:18" x14ac:dyDescent="0.3">
      <c r="A49" s="10">
        <v>46060</v>
      </c>
      <c r="B49" s="11" t="s">
        <v>52</v>
      </c>
      <c r="C49" s="12">
        <v>1043433</v>
      </c>
      <c r="D49" s="14">
        <v>105699.2</v>
      </c>
      <c r="E49" s="18">
        <v>1.61834872624794E-3</v>
      </c>
      <c r="F49" s="19">
        <v>0.11986662574290589</v>
      </c>
      <c r="G49" s="19">
        <v>7.2875917296799597E-2</v>
      </c>
      <c r="H49" s="19">
        <v>0.27871313373699103</v>
      </c>
      <c r="I49" s="19">
        <v>0.13461592120315841</v>
      </c>
      <c r="J49" s="20">
        <v>5.3731967967856203E-2</v>
      </c>
      <c r="K49" s="1">
        <v>12136.9943013909</v>
      </c>
      <c r="L49" s="3">
        <v>0.41530679465613701</v>
      </c>
      <c r="M49" s="1">
        <v>13019.648380976299</v>
      </c>
      <c r="N49" s="3">
        <v>7.3032670070275904E-2</v>
      </c>
      <c r="O49" s="25">
        <v>16819.516372293401</v>
      </c>
      <c r="P49" s="19">
        <v>0.17887815686928499</v>
      </c>
      <c r="Q49" s="25">
        <v>4613.8543745397801</v>
      </c>
      <c r="R49" s="19">
        <v>0.163395967716576</v>
      </c>
    </row>
    <row r="50" spans="1:18" x14ac:dyDescent="0.3">
      <c r="A50" s="10">
        <v>46140</v>
      </c>
      <c r="B50" s="11" t="s">
        <v>54</v>
      </c>
      <c r="C50" s="12">
        <v>1015331</v>
      </c>
      <c r="D50" s="14">
        <v>130235.71</v>
      </c>
      <c r="E50" s="18">
        <v>1.42386559422955E-3</v>
      </c>
      <c r="F50" s="19">
        <v>0.1960783438523824</v>
      </c>
      <c r="G50" s="19">
        <v>7.09812621073211E-2</v>
      </c>
      <c r="H50" s="19">
        <v>0.21409314491291609</v>
      </c>
      <c r="I50" s="19">
        <v>0.1151701943420313</v>
      </c>
      <c r="J50" s="20">
        <v>3.30479650773529E-2</v>
      </c>
      <c r="K50" s="1">
        <v>10045.8568820364</v>
      </c>
      <c r="L50" s="3">
        <v>0.35039979709094299</v>
      </c>
      <c r="M50" s="1">
        <v>25919.4289519411</v>
      </c>
      <c r="N50" s="3">
        <v>0.16191298195265399</v>
      </c>
      <c r="O50" s="25">
        <v>7639.0076492186699</v>
      </c>
      <c r="P50" s="19">
        <v>8.5819545192715299E-2</v>
      </c>
      <c r="Q50" s="25">
        <v>6403.16905425804</v>
      </c>
      <c r="R50" s="19">
        <v>0.102667269945573</v>
      </c>
    </row>
    <row r="51" spans="1:18" x14ac:dyDescent="0.3">
      <c r="A51" s="10">
        <v>23420</v>
      </c>
      <c r="B51" s="11" t="s">
        <v>55</v>
      </c>
      <c r="C51" s="12">
        <v>1008654</v>
      </c>
      <c r="D51" s="14">
        <v>106371.68</v>
      </c>
      <c r="E51" s="18">
        <v>0.104214779081818</v>
      </c>
      <c r="F51" s="19">
        <v>0.1360728695954086</v>
      </c>
      <c r="G51" s="19">
        <v>4.2239851020290098E-2</v>
      </c>
      <c r="H51" s="19">
        <v>0.29044730737060298</v>
      </c>
      <c r="I51" s="19">
        <v>9.2260104264754603E-2</v>
      </c>
      <c r="J51" s="20">
        <v>6.0307323257563397E-2</v>
      </c>
      <c r="K51" s="1">
        <v>10555.434405472701</v>
      </c>
      <c r="L51" s="3">
        <v>0.32476433002254101</v>
      </c>
      <c r="M51" s="1">
        <v>17139.083272376101</v>
      </c>
      <c r="N51" s="3">
        <v>7.9806328102770996E-2</v>
      </c>
      <c r="O51" s="25">
        <v>11218.1515503665</v>
      </c>
      <c r="P51" s="19">
        <v>0.12724714219427199</v>
      </c>
      <c r="Q51" s="25">
        <v>5905.3559292787204</v>
      </c>
      <c r="R51" s="19">
        <v>0.117710859725498</v>
      </c>
    </row>
    <row r="52" spans="1:18" x14ac:dyDescent="0.3">
      <c r="A52" s="10">
        <v>49340</v>
      </c>
      <c r="B52" s="11" t="s">
        <v>56</v>
      </c>
      <c r="C52" s="12">
        <v>978529</v>
      </c>
      <c r="D52" s="14">
        <v>129965.62</v>
      </c>
      <c r="E52" s="18">
        <v>2.5116805962422202E-3</v>
      </c>
      <c r="F52" s="19">
        <v>0.17629434846236411</v>
      </c>
      <c r="G52" s="19">
        <v>5.9257721495628898E-2</v>
      </c>
      <c r="H52" s="19">
        <v>0.33556052765796002</v>
      </c>
      <c r="I52" s="19">
        <v>9.42444070255294E-2</v>
      </c>
      <c r="J52" s="20">
        <v>3.8964367453745402E-2</v>
      </c>
      <c r="K52" s="1">
        <v>9355.4744710628092</v>
      </c>
      <c r="L52" s="3">
        <v>0.28758267922492398</v>
      </c>
      <c r="M52" s="1">
        <v>38572.312527997703</v>
      </c>
      <c r="N52" s="3">
        <v>9.1876181531738196E-2</v>
      </c>
      <c r="O52" s="25">
        <v>9546.3218760654308</v>
      </c>
      <c r="P52" s="19">
        <v>7.6605789339548702E-2</v>
      </c>
      <c r="Q52" s="25">
        <v>6569.2638676004499</v>
      </c>
      <c r="R52" s="19">
        <v>0.11910070835363699</v>
      </c>
    </row>
    <row r="53" spans="1:18" x14ac:dyDescent="0.3">
      <c r="A53" s="10">
        <v>36540</v>
      </c>
      <c r="B53" s="11" t="s">
        <v>57</v>
      </c>
      <c r="C53" s="12">
        <v>967604</v>
      </c>
      <c r="D53" s="14">
        <v>127165.33</v>
      </c>
      <c r="E53" s="18">
        <v>3.2317399515649102E-3</v>
      </c>
      <c r="F53" s="19">
        <v>0.15703877472762962</v>
      </c>
      <c r="G53" s="19">
        <v>8.3621271246742096E-2</v>
      </c>
      <c r="H53" s="19">
        <v>0.23684798723708811</v>
      </c>
      <c r="I53" s="19">
        <v>0.1045947713892586</v>
      </c>
      <c r="J53" s="20">
        <v>2.43754395966067E-2</v>
      </c>
      <c r="K53" s="1">
        <v>12795.512549610001</v>
      </c>
      <c r="L53" s="3">
        <v>0.49017295695410701</v>
      </c>
      <c r="M53" s="1">
        <v>20439.696645739001</v>
      </c>
      <c r="N53" s="3">
        <v>7.7630642087789303E-2</v>
      </c>
      <c r="O53" s="25">
        <v>8659.3288555090003</v>
      </c>
      <c r="P53" s="19">
        <v>0.25814254725316799</v>
      </c>
      <c r="Q53" s="25">
        <v>14051.5199124459</v>
      </c>
      <c r="R53" s="19">
        <v>0.15439976761315</v>
      </c>
    </row>
    <row r="54" spans="1:18" x14ac:dyDescent="0.3">
      <c r="A54" s="10">
        <v>24860</v>
      </c>
      <c r="B54" s="11" t="s">
        <v>59</v>
      </c>
      <c r="C54" s="12">
        <v>928195</v>
      </c>
      <c r="D54" s="14">
        <v>105163.68</v>
      </c>
      <c r="E54" s="18">
        <v>9.2351968385558699E-4</v>
      </c>
      <c r="F54" s="19">
        <v>0.21622292381081909</v>
      </c>
      <c r="G54" s="19">
        <v>7.2614419793389298E-2</v>
      </c>
      <c r="H54" s="19">
        <v>0.22881810957668458</v>
      </c>
      <c r="I54" s="19">
        <v>0.1115048598135302</v>
      </c>
      <c r="J54" s="20">
        <v>2.4643896059887999E-2</v>
      </c>
      <c r="K54" s="1">
        <v>10107.8635352655</v>
      </c>
      <c r="L54" s="3">
        <v>0.33098658883576998</v>
      </c>
      <c r="M54" s="1">
        <v>34967.850384951897</v>
      </c>
      <c r="N54" s="3">
        <v>7.7560012051515706E-2</v>
      </c>
      <c r="O54" s="25">
        <v>10013.700940016</v>
      </c>
      <c r="P54" s="19">
        <v>0.10838748447487299</v>
      </c>
      <c r="Q54" s="25">
        <v>8802.2480447031794</v>
      </c>
      <c r="R54" s="19">
        <v>0.145039092309382</v>
      </c>
    </row>
    <row r="55" spans="1:18" x14ac:dyDescent="0.3">
      <c r="A55" s="10">
        <v>10740</v>
      </c>
      <c r="B55" s="11" t="s">
        <v>60</v>
      </c>
      <c r="C55" s="12">
        <v>916528</v>
      </c>
      <c r="D55" s="14">
        <v>108691.59</v>
      </c>
      <c r="E55" s="18">
        <v>1.5083676696473699E-3</v>
      </c>
      <c r="F55" s="19">
        <v>0.1015005744366875</v>
      </c>
      <c r="G55" s="19">
        <v>0.11261473021587259</v>
      </c>
      <c r="H55" s="19">
        <v>0.26540231936668668</v>
      </c>
      <c r="I55" s="19">
        <v>0.1261824974043505</v>
      </c>
      <c r="J55" s="20">
        <v>5.1118580324349301E-2</v>
      </c>
      <c r="K55" s="1">
        <v>13210.823888275499</v>
      </c>
      <c r="L55" s="3">
        <v>0.440268911812986</v>
      </c>
      <c r="M55" s="1">
        <v>12693.610665402301</v>
      </c>
      <c r="N55" s="3">
        <v>0.21107569626145101</v>
      </c>
      <c r="O55" s="25">
        <v>8240.1777022497208</v>
      </c>
      <c r="P55" s="19">
        <v>0.120353807883939</v>
      </c>
      <c r="Q55" s="25">
        <v>8755.4130982229508</v>
      </c>
      <c r="R55" s="19">
        <v>0.10883940766759601</v>
      </c>
    </row>
    <row r="56" spans="1:18" x14ac:dyDescent="0.3">
      <c r="A56" s="10">
        <v>12540</v>
      </c>
      <c r="B56" s="11" t="s">
        <v>61</v>
      </c>
      <c r="C56" s="12">
        <v>909235</v>
      </c>
      <c r="D56" s="14">
        <v>125076.74</v>
      </c>
      <c r="E56" s="18">
        <v>0.162791811489094</v>
      </c>
      <c r="F56" s="19">
        <v>0.10928391581597749</v>
      </c>
      <c r="G56" s="19">
        <v>3.7962861599934353E-2</v>
      </c>
      <c r="H56" s="19">
        <v>0.240513560852787</v>
      </c>
      <c r="I56" s="19">
        <v>8.7765811872246052E-2</v>
      </c>
      <c r="J56" s="20">
        <v>6.5974027751170006E-2</v>
      </c>
      <c r="K56" s="1">
        <v>9333.1708991451706</v>
      </c>
      <c r="L56" s="3">
        <v>0.35207073505156899</v>
      </c>
      <c r="M56" s="1">
        <v>10785.557107181099</v>
      </c>
      <c r="N56" s="3">
        <v>0.13255078255830999</v>
      </c>
      <c r="O56" s="25">
        <v>5201.2804882109704</v>
      </c>
      <c r="P56" s="19">
        <v>0.125326936551416</v>
      </c>
      <c r="Q56" s="25">
        <v>8609.5412352110307</v>
      </c>
      <c r="R56" s="19">
        <v>9.41930159418434E-2</v>
      </c>
    </row>
    <row r="57" spans="1:18" x14ac:dyDescent="0.3">
      <c r="A57" s="10">
        <v>10580</v>
      </c>
      <c r="B57" s="11" t="s">
        <v>62</v>
      </c>
      <c r="C57" s="12">
        <v>899262</v>
      </c>
      <c r="D57" s="14">
        <v>144816.25</v>
      </c>
      <c r="E57" s="18">
        <v>2.42023669914918E-3</v>
      </c>
      <c r="F57" s="19">
        <v>0.121905122320963</v>
      </c>
      <c r="G57" s="19">
        <v>8.6972305891516194E-2</v>
      </c>
      <c r="H57" s="19">
        <v>0.27141854473367499</v>
      </c>
      <c r="I57" s="19">
        <v>8.9383741729941193E-2</v>
      </c>
      <c r="J57" s="20">
        <v>0.13097440929722901</v>
      </c>
      <c r="K57" s="1">
        <v>11880.486320376</v>
      </c>
      <c r="L57" s="3">
        <v>0.36358563237428598</v>
      </c>
      <c r="M57" s="1">
        <v>24050.6131134026</v>
      </c>
      <c r="N57" s="3">
        <v>0.12408848515708</v>
      </c>
      <c r="O57" s="25">
        <v>10840.762978217101</v>
      </c>
      <c r="P57" s="19">
        <v>9.3922592148415807E-2</v>
      </c>
      <c r="Q57" s="25">
        <v>9449.3371623727708</v>
      </c>
      <c r="R57" s="19">
        <v>0.14557455506879</v>
      </c>
    </row>
    <row r="58" spans="1:18" x14ac:dyDescent="0.3">
      <c r="A58" s="10">
        <v>28940</v>
      </c>
      <c r="B58" s="11" t="s">
        <v>63</v>
      </c>
      <c r="C58" s="12">
        <v>879773</v>
      </c>
      <c r="D58" s="14">
        <v>117627.8</v>
      </c>
      <c r="E58" s="18">
        <v>2.24899229318078E-3</v>
      </c>
      <c r="F58" s="19">
        <v>0.17836729796722739</v>
      </c>
      <c r="G58" s="19">
        <v>8.2354983394216902E-2</v>
      </c>
      <c r="H58" s="19">
        <v>0.23464060796822311</v>
      </c>
      <c r="I58" s="19">
        <v>0.1117858938914712</v>
      </c>
      <c r="J58" s="20">
        <v>3.2517212066443597E-2</v>
      </c>
      <c r="K58" s="1">
        <v>8101.3455965923404</v>
      </c>
      <c r="L58" s="3">
        <v>0.40812319664617103</v>
      </c>
      <c r="M58" s="1">
        <v>20869.2461830627</v>
      </c>
      <c r="N58" s="3">
        <v>7.8851720858252303E-2</v>
      </c>
      <c r="O58" s="25">
        <v>8190.4375494542601</v>
      </c>
      <c r="P58" s="19">
        <v>0.18355948273942299</v>
      </c>
      <c r="Q58" s="25">
        <v>7324.8328102611804</v>
      </c>
      <c r="R58" s="19">
        <v>0.145711993048495</v>
      </c>
    </row>
    <row r="59" spans="1:18" x14ac:dyDescent="0.3">
      <c r="A59" s="10">
        <v>32580</v>
      </c>
      <c r="B59" s="11" t="s">
        <v>64</v>
      </c>
      <c r="C59" s="12">
        <v>870781</v>
      </c>
      <c r="D59" s="14">
        <v>78098.991999999998</v>
      </c>
      <c r="E59" s="18">
        <v>1.2312959821069501E-2</v>
      </c>
      <c r="F59" s="19">
        <v>8.9718008326088505E-2</v>
      </c>
      <c r="G59" s="19">
        <v>3.4380541310650402E-2</v>
      </c>
      <c r="H59" s="19">
        <v>0.43013017651767294</v>
      </c>
      <c r="I59" s="19">
        <v>0.102980770335533</v>
      </c>
      <c r="J59" s="20">
        <v>4.2369603266094E-2</v>
      </c>
      <c r="K59" s="1">
        <v>8672.6224581572897</v>
      </c>
      <c r="L59" s="3">
        <v>0.395037010712323</v>
      </c>
      <c r="M59" s="1">
        <v>9160.6920011230595</v>
      </c>
      <c r="N59" s="3">
        <v>7.33145314461493E-2</v>
      </c>
      <c r="O59" s="25">
        <v>8399.7475932584803</v>
      </c>
      <c r="P59" s="19">
        <v>0.153070532965772</v>
      </c>
      <c r="Q59" s="25">
        <v>8009.5741124968099</v>
      </c>
      <c r="R59" s="19">
        <v>0.16865194630040201</v>
      </c>
    </row>
    <row r="60" spans="1:18" x14ac:dyDescent="0.3">
      <c r="A60" s="10">
        <v>12940</v>
      </c>
      <c r="B60" s="11" t="s">
        <v>65</v>
      </c>
      <c r="C60" s="12">
        <v>870569</v>
      </c>
      <c r="D60" s="14">
        <v>135963.23000000001</v>
      </c>
      <c r="E60" s="18">
        <v>2.9268077450098399E-3</v>
      </c>
      <c r="F60" s="19">
        <v>0.14370037724934009</v>
      </c>
      <c r="G60" s="19">
        <v>7.1677374599525001E-2</v>
      </c>
      <c r="H60" s="19">
        <v>0.21775302547107139</v>
      </c>
      <c r="I60" s="19">
        <v>9.9212409272636803E-2</v>
      </c>
      <c r="J60" s="20">
        <v>5.9649028196875599E-2</v>
      </c>
      <c r="K60" s="1">
        <v>12030.4421321808</v>
      </c>
      <c r="L60" s="3">
        <v>0.31577343149780701</v>
      </c>
      <c r="M60" s="1">
        <v>15492.2369915033</v>
      </c>
      <c r="N60" s="3">
        <v>0.118543874354804</v>
      </c>
      <c r="O60" s="25">
        <v>8006.7010914393304</v>
      </c>
      <c r="P60" s="19">
        <v>0.100972994589238</v>
      </c>
      <c r="Q60" s="25">
        <v>10223.188885371301</v>
      </c>
      <c r="R60" s="19">
        <v>9.6256562553765496E-2</v>
      </c>
    </row>
    <row r="61" spans="1:18" x14ac:dyDescent="0.3">
      <c r="A61" s="10">
        <v>21340</v>
      </c>
      <c r="B61" s="11" t="s">
        <v>66</v>
      </c>
      <c r="C61" s="12">
        <v>868859</v>
      </c>
      <c r="D61" s="14">
        <v>97846.656000000003</v>
      </c>
      <c r="E61" s="18">
        <v>3.4146946624073402E-3</v>
      </c>
      <c r="F61" s="19">
        <v>0.14208355301926001</v>
      </c>
      <c r="G61" s="19">
        <v>5.1784883540613502E-2</v>
      </c>
      <c r="H61" s="19">
        <v>0.28052910709301199</v>
      </c>
      <c r="I61" s="19">
        <v>0.12728654281549481</v>
      </c>
      <c r="J61" s="20">
        <v>3.6004714201532097E-2</v>
      </c>
      <c r="K61" s="1">
        <v>11756.3854533884</v>
      </c>
      <c r="L61" s="3">
        <v>0.45488759210773799</v>
      </c>
      <c r="M61" s="1">
        <v>17800.586321015398</v>
      </c>
      <c r="N61" s="3">
        <v>9.8651144069776903E-2</v>
      </c>
      <c r="O61" s="25">
        <v>8072.4731013616802</v>
      </c>
      <c r="P61" s="19">
        <v>0.22371080598338899</v>
      </c>
      <c r="Q61" s="25">
        <v>9491.6044291451708</v>
      </c>
      <c r="R61" s="19">
        <v>0.13252564205457201</v>
      </c>
    </row>
    <row r="62" spans="1:18" x14ac:dyDescent="0.3">
      <c r="A62" s="10">
        <v>35300</v>
      </c>
      <c r="B62" s="11" t="s">
        <v>67</v>
      </c>
      <c r="C62" s="12">
        <v>864835</v>
      </c>
      <c r="D62" s="14">
        <v>144124.76999999999</v>
      </c>
      <c r="E62" s="18">
        <v>2.18166296469026E-3</v>
      </c>
      <c r="F62" s="19">
        <v>0.15309846203300431</v>
      </c>
      <c r="G62" s="19">
        <v>5.9323842572465202E-2</v>
      </c>
      <c r="H62" s="19">
        <v>0.34392809997707696</v>
      </c>
      <c r="I62" s="19">
        <v>9.2733850292600992E-2</v>
      </c>
      <c r="J62" s="20">
        <v>2.9644794704988001E-2</v>
      </c>
      <c r="K62" s="1">
        <v>10933.3159911002</v>
      </c>
      <c r="L62" s="3">
        <v>0.29464131966213097</v>
      </c>
      <c r="M62" s="1">
        <v>64495.568261400898</v>
      </c>
      <c r="N62" s="3">
        <v>0.120639135428964</v>
      </c>
      <c r="O62" s="25">
        <v>7172.2791356841899</v>
      </c>
      <c r="P62" s="19">
        <v>0.110003135376399</v>
      </c>
      <c r="Q62" s="25">
        <v>9939.3175699088406</v>
      </c>
      <c r="R62" s="19">
        <v>6.3999048856767896E-2</v>
      </c>
    </row>
    <row r="63" spans="1:18" x14ac:dyDescent="0.3">
      <c r="A63" s="10">
        <v>10900</v>
      </c>
      <c r="B63" s="11" t="s">
        <v>68</v>
      </c>
      <c r="C63" s="12">
        <v>861889</v>
      </c>
      <c r="D63" s="14">
        <v>120750.33</v>
      </c>
      <c r="E63" s="18">
        <v>2.9045223659151698E-3</v>
      </c>
      <c r="F63" s="19">
        <v>0.22507179334446281</v>
      </c>
      <c r="G63" s="19">
        <v>5.3016413420368801E-2</v>
      </c>
      <c r="H63" s="19">
        <v>0.2789024566849102</v>
      </c>
      <c r="I63" s="19">
        <v>9.9054322492151195E-2</v>
      </c>
      <c r="J63" s="20">
        <v>2.54985914569336E-2</v>
      </c>
      <c r="K63" s="1">
        <v>9343.3891519816407</v>
      </c>
      <c r="L63" s="3">
        <v>0.36548624911086702</v>
      </c>
      <c r="M63" s="1">
        <v>7075.4584548048897</v>
      </c>
      <c r="N63" s="3">
        <v>6.0869739212405197E-2</v>
      </c>
      <c r="O63" s="25">
        <v>10950.230894173799</v>
      </c>
      <c r="P63" s="19">
        <v>0.10521513970297899</v>
      </c>
      <c r="Q63" s="25">
        <v>9172.9350709273403</v>
      </c>
      <c r="R63" s="19">
        <v>0.19940137019548301</v>
      </c>
    </row>
    <row r="64" spans="1:18" x14ac:dyDescent="0.3">
      <c r="A64" s="10">
        <v>37100</v>
      </c>
      <c r="B64" s="11" t="s">
        <v>69</v>
      </c>
      <c r="C64" s="12">
        <v>843843</v>
      </c>
      <c r="D64" s="14">
        <v>147627.51999999999</v>
      </c>
      <c r="E64" s="18">
        <v>8.7198954862163003E-2</v>
      </c>
      <c r="F64" s="19">
        <v>0.14269665757851152</v>
      </c>
      <c r="G64" s="19">
        <v>6.75047965263052E-2</v>
      </c>
      <c r="H64" s="19">
        <v>0.22399462284156318</v>
      </c>
      <c r="I64" s="19">
        <v>0.1133053115217611</v>
      </c>
      <c r="J64" s="20">
        <v>3.8236519236594997E-2</v>
      </c>
      <c r="K64" s="1">
        <v>10414.214147961</v>
      </c>
      <c r="L64" s="3">
        <v>0.37626364017605002</v>
      </c>
      <c r="M64" s="1">
        <v>10225.556812098301</v>
      </c>
      <c r="N64" s="3">
        <v>4.7994796369655597E-2</v>
      </c>
      <c r="O64" s="25">
        <v>7730.6416794387796</v>
      </c>
      <c r="P64" s="19">
        <v>0.126015374420615</v>
      </c>
      <c r="Q64" s="25">
        <v>12967.8592632411</v>
      </c>
      <c r="R64" s="19">
        <v>0.20225346938577901</v>
      </c>
    </row>
    <row r="65" spans="1:18" x14ac:dyDescent="0.3">
      <c r="A65" s="10">
        <v>35840</v>
      </c>
      <c r="B65" s="11" t="s">
        <v>70</v>
      </c>
      <c r="C65" s="12">
        <v>833716</v>
      </c>
      <c r="D65" s="14">
        <v>110382.01</v>
      </c>
      <c r="E65" s="18">
        <v>1.7615263617431098E-2</v>
      </c>
      <c r="F65" s="19">
        <v>0.1033949726003662</v>
      </c>
      <c r="G65" s="19">
        <v>6.5837260104570403E-2</v>
      </c>
      <c r="H65" s="19">
        <v>0.23099946661593251</v>
      </c>
      <c r="I65" s="19">
        <v>0.14904177722212258</v>
      </c>
      <c r="J65" s="20">
        <v>3.9100109734429102E-2</v>
      </c>
      <c r="K65" s="1">
        <v>10184.834514550201</v>
      </c>
      <c r="L65" s="3">
        <v>0.311619528979727</v>
      </c>
      <c r="M65" s="1">
        <v>11675.1108865694</v>
      </c>
      <c r="N65" s="3">
        <v>7.9590962503356497E-2</v>
      </c>
      <c r="O65" s="25">
        <v>8901.9593940906798</v>
      </c>
      <c r="P65" s="19">
        <v>8.0056677752978797E-2</v>
      </c>
      <c r="Q65" s="25">
        <v>8376.9541022900994</v>
      </c>
      <c r="R65" s="19">
        <v>0.15197188872339101</v>
      </c>
    </row>
    <row r="66" spans="1:18" x14ac:dyDescent="0.3">
      <c r="A66" s="10">
        <v>17900</v>
      </c>
      <c r="B66" s="11" t="s">
        <v>71</v>
      </c>
      <c r="C66" s="12">
        <v>829470</v>
      </c>
      <c r="D66" s="14">
        <v>108755.17</v>
      </c>
      <c r="E66" s="18">
        <v>7.1029573670351696E-3</v>
      </c>
      <c r="F66" s="19">
        <v>0.14525040461489289</v>
      </c>
      <c r="G66" s="19">
        <v>6.4335036351921102E-2</v>
      </c>
      <c r="H66" s="19">
        <v>0.2101359201627587</v>
      </c>
      <c r="I66" s="19">
        <v>0.10780767220866461</v>
      </c>
      <c r="J66" s="20">
        <v>9.3033520885231397E-2</v>
      </c>
      <c r="K66" s="1">
        <v>12174.960089329101</v>
      </c>
      <c r="L66" s="3">
        <v>0.38389373475558902</v>
      </c>
      <c r="M66" s="1">
        <v>22699.786397161301</v>
      </c>
      <c r="N66" s="3">
        <v>0.111141928610756</v>
      </c>
      <c r="O66" s="25">
        <v>13428.102212681901</v>
      </c>
      <c r="P66" s="19">
        <v>0.113788059741657</v>
      </c>
      <c r="Q66" s="25">
        <v>6198.4481069847498</v>
      </c>
      <c r="R66" s="19">
        <v>0.15896374640317601</v>
      </c>
    </row>
    <row r="67" spans="1:18" x14ac:dyDescent="0.3">
      <c r="A67" s="10">
        <v>19430</v>
      </c>
      <c r="B67" s="11" t="s">
        <v>72</v>
      </c>
      <c r="C67" s="12">
        <v>814049</v>
      </c>
      <c r="D67" s="14">
        <v>111816.69</v>
      </c>
      <c r="E67" s="18">
        <v>1.3310299121243E-3</v>
      </c>
      <c r="F67" s="19">
        <v>0.19404475033483748</v>
      </c>
      <c r="G67" s="19">
        <v>9.8801241185393102E-2</v>
      </c>
      <c r="H67" s="19">
        <v>0.27098382521358921</v>
      </c>
      <c r="I67" s="19">
        <v>0.10980996775025439</v>
      </c>
      <c r="J67" s="20">
        <v>2.6060456487800299E-2</v>
      </c>
      <c r="K67" s="1">
        <v>9497.2385001256607</v>
      </c>
      <c r="L67" s="3">
        <v>0.42101933355107901</v>
      </c>
      <c r="M67" s="1">
        <v>16669.6794665284</v>
      </c>
      <c r="N67" s="3">
        <v>0.106431996617629</v>
      </c>
      <c r="O67" s="25">
        <v>7069.9967721529101</v>
      </c>
      <c r="P67" s="19">
        <v>0.17114676586505601</v>
      </c>
      <c r="Q67" s="25">
        <v>7954.8014092248704</v>
      </c>
      <c r="R67" s="19">
        <v>0.143440571068394</v>
      </c>
    </row>
    <row r="68" spans="1:18" x14ac:dyDescent="0.3">
      <c r="A68" s="10">
        <v>16700</v>
      </c>
      <c r="B68" s="11" t="s">
        <v>73</v>
      </c>
      <c r="C68" s="12">
        <v>799636</v>
      </c>
      <c r="D68" s="14">
        <v>119092.79</v>
      </c>
      <c r="E68" s="18">
        <v>1.2226016394235001E-3</v>
      </c>
      <c r="F68" s="19">
        <v>0.15104816766133372</v>
      </c>
      <c r="G68" s="19">
        <v>9.6133451233832504E-2</v>
      </c>
      <c r="H68" s="19">
        <v>0.21719660287339843</v>
      </c>
      <c r="I68" s="19">
        <v>0.14293634794674009</v>
      </c>
      <c r="J68" s="20">
        <v>4.3186270467915198E-2</v>
      </c>
      <c r="K68" s="1">
        <v>11326.930078523301</v>
      </c>
      <c r="L68" s="3">
        <v>0.336466100986204</v>
      </c>
      <c r="M68" s="1">
        <v>22132.4380658062</v>
      </c>
      <c r="N68" s="3">
        <v>0.107681547894206</v>
      </c>
      <c r="O68" s="25">
        <v>8742.4821089436191</v>
      </c>
      <c r="P68" s="19">
        <v>0.156105498019246</v>
      </c>
      <c r="Q68" s="25">
        <v>9063.9763257082996</v>
      </c>
      <c r="R68" s="19">
        <v>7.2679055072752005E-2</v>
      </c>
    </row>
    <row r="69" spans="1:18" x14ac:dyDescent="0.3">
      <c r="A69" s="10">
        <v>44700</v>
      </c>
      <c r="B69" s="11" t="s">
        <v>74</v>
      </c>
      <c r="C69" s="12">
        <v>779233</v>
      </c>
      <c r="D69" s="14">
        <v>117480.85</v>
      </c>
      <c r="E69" s="18">
        <v>5.4109561832121698E-2</v>
      </c>
      <c r="F69" s="19">
        <v>0.24514757875501503</v>
      </c>
      <c r="G69" s="19">
        <v>2.7628808644182268E-2</v>
      </c>
      <c r="H69" s="19">
        <v>0.23980057998649371</v>
      </c>
      <c r="I69" s="19">
        <v>8.9917769038255296E-2</v>
      </c>
      <c r="J69" s="20">
        <v>5.1078536527231599E-2</v>
      </c>
      <c r="K69" s="1">
        <v>7334.0627179973399</v>
      </c>
      <c r="L69" s="3">
        <v>0.32881245664625902</v>
      </c>
      <c r="M69" s="1">
        <v>11649.255630224499</v>
      </c>
      <c r="N69" s="3">
        <v>4.2607820214278599E-2</v>
      </c>
      <c r="O69" s="25">
        <v>7930.8271814031996</v>
      </c>
      <c r="P69" s="19">
        <v>0.105865966652943</v>
      </c>
      <c r="Q69" s="25">
        <v>6363.9195815311195</v>
      </c>
      <c r="R69" s="19">
        <v>0.18033866977903801</v>
      </c>
    </row>
    <row r="70" spans="1:18" x14ac:dyDescent="0.3">
      <c r="A70" s="10">
        <v>24660</v>
      </c>
      <c r="B70" s="11" t="s">
        <v>75</v>
      </c>
      <c r="C70" s="12">
        <v>776566</v>
      </c>
      <c r="D70" s="14">
        <v>115514.46</v>
      </c>
      <c r="E70" s="18">
        <v>1.7661366390783601E-3</v>
      </c>
      <c r="F70" s="19">
        <v>0.27129370208549652</v>
      </c>
      <c r="G70" s="19">
        <v>5.1679789071224898E-2</v>
      </c>
      <c r="H70" s="19">
        <v>0.1953694192461308</v>
      </c>
      <c r="I70" s="19">
        <v>0.10478704198702959</v>
      </c>
      <c r="J70" s="20">
        <v>3.4620196654136702E-2</v>
      </c>
      <c r="K70" s="1">
        <v>8864.7139406432907</v>
      </c>
      <c r="L70" s="3">
        <v>0.33772975524985599</v>
      </c>
      <c r="M70" s="1">
        <v>17722.925409300798</v>
      </c>
      <c r="N70" s="3">
        <v>9.3215928923839203E-2</v>
      </c>
      <c r="O70" s="25">
        <v>5858.7936983894097</v>
      </c>
      <c r="P70" s="19">
        <v>9.2001412657033599E-2</v>
      </c>
      <c r="Q70" s="25">
        <v>8010.3885490841003</v>
      </c>
      <c r="R70" s="19">
        <v>0.15251241366898399</v>
      </c>
    </row>
    <row r="71" spans="1:18" x14ac:dyDescent="0.3">
      <c r="A71" s="10">
        <v>14260</v>
      </c>
      <c r="B71" s="11" t="s">
        <v>76</v>
      </c>
      <c r="C71" s="12">
        <v>764718</v>
      </c>
      <c r="D71" s="14">
        <v>107835.37</v>
      </c>
      <c r="E71" s="18">
        <v>1.40885446216876E-2</v>
      </c>
      <c r="F71" s="19">
        <v>0.1651059179054114</v>
      </c>
      <c r="G71" s="19">
        <v>7.0583071051892904E-2</v>
      </c>
      <c r="H71" s="19">
        <v>0.22165120848537689</v>
      </c>
      <c r="I71" s="19">
        <v>0.1024390680896555</v>
      </c>
      <c r="J71" s="20">
        <v>5.9671764979903397E-2</v>
      </c>
      <c r="K71" s="1">
        <v>17100.478022859301</v>
      </c>
      <c r="L71" s="3">
        <v>0.39921725128555502</v>
      </c>
      <c r="M71" s="1">
        <v>24575.797092991899</v>
      </c>
      <c r="N71" s="3">
        <v>0.16374818165306601</v>
      </c>
      <c r="O71" s="25">
        <v>12139.723724781499</v>
      </c>
      <c r="P71" s="19">
        <v>0.142930925153509</v>
      </c>
      <c r="Q71" s="25">
        <v>18245.065108037201</v>
      </c>
      <c r="R71" s="19">
        <v>9.2538144478980497E-2</v>
      </c>
    </row>
    <row r="72" spans="1:18" x14ac:dyDescent="0.3">
      <c r="A72" s="10">
        <v>15980</v>
      </c>
      <c r="B72" s="11" t="s">
        <v>77</v>
      </c>
      <c r="C72" s="12">
        <v>760822</v>
      </c>
      <c r="D72" s="14">
        <v>110022.85</v>
      </c>
      <c r="E72" s="18">
        <v>1.3115894423619399E-2</v>
      </c>
      <c r="F72" s="19">
        <v>6.792132009120061E-2</v>
      </c>
      <c r="G72" s="19">
        <v>7.0923986551764101E-2</v>
      </c>
      <c r="H72" s="19">
        <v>0.22004869188854931</v>
      </c>
      <c r="I72" s="19">
        <v>0.158635081346369</v>
      </c>
      <c r="J72" s="20">
        <v>4.1658615759168398E-2</v>
      </c>
      <c r="K72" s="1">
        <v>6907.0429687061396</v>
      </c>
      <c r="L72" s="3">
        <v>0.29607461331742102</v>
      </c>
      <c r="M72" s="1">
        <v>8532.4478485504296</v>
      </c>
      <c r="N72" s="3">
        <v>3.8036558440609901E-2</v>
      </c>
      <c r="O72" s="25">
        <v>6698.7507318687503</v>
      </c>
      <c r="P72" s="19">
        <v>0.115071360405072</v>
      </c>
      <c r="Q72" s="25">
        <v>5090.7645168879098</v>
      </c>
      <c r="R72" s="19">
        <v>0.14296669447173799</v>
      </c>
    </row>
    <row r="73" spans="1:18" x14ac:dyDescent="0.3">
      <c r="A73" s="10">
        <v>17820</v>
      </c>
      <c r="B73" s="11" t="s">
        <v>78</v>
      </c>
      <c r="C73" s="12">
        <v>755105</v>
      </c>
      <c r="D73" s="14">
        <v>111750.26</v>
      </c>
      <c r="E73" s="18">
        <v>1.7939238998598301E-3</v>
      </c>
      <c r="F73" s="19">
        <v>8.0632158446331204E-2</v>
      </c>
      <c r="G73" s="19">
        <v>0.1253204732472927</v>
      </c>
      <c r="H73" s="19">
        <v>0.25075352066643897</v>
      </c>
      <c r="I73" s="19">
        <v>0.13848801992925999</v>
      </c>
      <c r="J73" s="20">
        <v>2.9218444733344499E-2</v>
      </c>
      <c r="K73" s="1">
        <v>10740.757143618701</v>
      </c>
      <c r="L73" s="3">
        <v>0.39223809952365801</v>
      </c>
      <c r="M73" s="1">
        <v>20634.139048717501</v>
      </c>
      <c r="N73" s="3">
        <v>6.2617392021970697E-2</v>
      </c>
      <c r="O73" s="25">
        <v>8624.9752922376392</v>
      </c>
      <c r="P73" s="19">
        <v>0.16108812512792001</v>
      </c>
      <c r="Q73" s="25">
        <v>10854.256517039499</v>
      </c>
      <c r="R73" s="19">
        <v>0.168532582373768</v>
      </c>
    </row>
    <row r="74" spans="1:18" x14ac:dyDescent="0.3">
      <c r="A74" s="10">
        <v>30780</v>
      </c>
      <c r="B74" s="11" t="s">
        <v>79</v>
      </c>
      <c r="C74" s="12">
        <v>748031</v>
      </c>
      <c r="D74" s="14">
        <v>107443.89</v>
      </c>
      <c r="E74" s="18">
        <v>2.4406986499885602E-3</v>
      </c>
      <c r="F74" s="19">
        <v>0.14106616722740581</v>
      </c>
      <c r="G74" s="19">
        <v>7.2062757593990903E-2</v>
      </c>
      <c r="H74" s="19">
        <v>0.2737763314378367</v>
      </c>
      <c r="I74" s="19">
        <v>0.10267883626132419</v>
      </c>
      <c r="J74" s="20">
        <v>6.1014641367017203E-2</v>
      </c>
      <c r="K74" s="1">
        <v>11994.0179397295</v>
      </c>
      <c r="L74" s="3">
        <v>0.42227996104688398</v>
      </c>
      <c r="M74" s="1">
        <v>18080.261828258899</v>
      </c>
      <c r="N74" s="3">
        <v>0.20037434760685099</v>
      </c>
      <c r="O74" s="25">
        <v>7580.3885323549202</v>
      </c>
      <c r="P74" s="19">
        <v>0.150387292184577</v>
      </c>
      <c r="Q74" s="25">
        <v>9671.5488705555508</v>
      </c>
      <c r="R74" s="19">
        <v>7.1518321255455097E-2</v>
      </c>
    </row>
    <row r="75" spans="1:18" x14ac:dyDescent="0.3">
      <c r="A75" s="10">
        <v>29460</v>
      </c>
      <c r="B75" s="11" t="s">
        <v>80</v>
      </c>
      <c r="C75" s="12">
        <v>725046</v>
      </c>
      <c r="D75" s="14">
        <v>102222.16</v>
      </c>
      <c r="E75" s="18">
        <v>1.1714705587655701E-2</v>
      </c>
      <c r="F75" s="19">
        <v>0.1943655856517818</v>
      </c>
      <c r="G75" s="19">
        <v>3.9139474299455641E-2</v>
      </c>
      <c r="H75" s="19">
        <v>0.2125805751310911</v>
      </c>
      <c r="I75" s="19">
        <v>0.10251828596239271</v>
      </c>
      <c r="J75" s="20">
        <v>5.4745165492134498E-2</v>
      </c>
      <c r="K75" s="1">
        <v>7715.5673958627804</v>
      </c>
      <c r="L75" s="3">
        <v>0.31134338882539397</v>
      </c>
      <c r="M75" s="1">
        <v>8149.2320709763399</v>
      </c>
      <c r="N75" s="3">
        <v>3.2791844741780901E-2</v>
      </c>
      <c r="O75" s="25">
        <v>5468.9141750812496</v>
      </c>
      <c r="P75" s="19">
        <v>9.1145725699952398E-2</v>
      </c>
      <c r="Q75" s="25">
        <v>9561.4693584039906</v>
      </c>
      <c r="R75" s="19">
        <v>0.18740581838366099</v>
      </c>
    </row>
    <row r="76" spans="1:18" x14ac:dyDescent="0.3">
      <c r="A76" s="10">
        <v>19780</v>
      </c>
      <c r="B76" s="11" t="s">
        <v>81</v>
      </c>
      <c r="C76" s="12">
        <v>709466</v>
      </c>
      <c r="D76" s="14">
        <v>129796.2</v>
      </c>
      <c r="E76" s="18">
        <v>3.1793421328305E-3</v>
      </c>
      <c r="F76" s="19">
        <v>0.1408757594804107</v>
      </c>
      <c r="G76" s="19">
        <v>7.6382778126964201E-2</v>
      </c>
      <c r="H76" s="19">
        <v>0.20686151267546632</v>
      </c>
      <c r="I76" s="19">
        <v>9.737062644039389E-2</v>
      </c>
      <c r="J76" s="20">
        <v>4.3209197569662697E-2</v>
      </c>
      <c r="K76" s="1">
        <v>13949.2267538367</v>
      </c>
      <c r="L76" s="3">
        <v>0.42349937803513099</v>
      </c>
      <c r="M76" s="1">
        <v>46583.314540802297</v>
      </c>
      <c r="N76" s="3">
        <v>0.17120708767898599</v>
      </c>
      <c r="O76" s="25">
        <v>10930.8244697187</v>
      </c>
      <c r="P76" s="19">
        <v>0.117485579754375</v>
      </c>
      <c r="Q76" s="25">
        <v>11019.941875140899</v>
      </c>
      <c r="R76" s="19">
        <v>0.13480671060176999</v>
      </c>
    </row>
    <row r="77" spans="1:18" x14ac:dyDescent="0.3">
      <c r="A77" s="10">
        <v>10420</v>
      </c>
      <c r="B77" s="11" t="s">
        <v>82</v>
      </c>
      <c r="C77" s="12">
        <v>702219</v>
      </c>
      <c r="D77" s="14">
        <v>111432.11</v>
      </c>
      <c r="E77" s="18">
        <v>7.7305018715147797E-4</v>
      </c>
      <c r="F77" s="19">
        <v>0.2127935222672068</v>
      </c>
      <c r="G77" s="19">
        <v>6.7985638988618202E-2</v>
      </c>
      <c r="H77" s="19">
        <v>0.24032083110534003</v>
      </c>
      <c r="I77" s="19">
        <v>0.10518676953632261</v>
      </c>
      <c r="J77" s="20">
        <v>2.7319532503246501E-2</v>
      </c>
      <c r="K77" s="1">
        <v>8822.9371878856091</v>
      </c>
      <c r="L77" s="3">
        <v>0.31935885095894201</v>
      </c>
      <c r="M77" s="1">
        <v>18050.1703941169</v>
      </c>
      <c r="N77" s="3">
        <v>0.147115265992808</v>
      </c>
      <c r="O77" s="25">
        <v>9141.1629735571896</v>
      </c>
      <c r="P77" s="19">
        <v>3.5738342107679601E-2</v>
      </c>
      <c r="Q77" s="25">
        <v>5877.2263304399603</v>
      </c>
      <c r="R77" s="19">
        <v>0.136505242858455</v>
      </c>
    </row>
    <row r="78" spans="1:18" x14ac:dyDescent="0.3">
      <c r="A78" s="10">
        <v>44140</v>
      </c>
      <c r="B78" s="11" t="s">
        <v>83</v>
      </c>
      <c r="C78" s="12">
        <v>699162</v>
      </c>
      <c r="D78" s="14">
        <v>110091.15</v>
      </c>
      <c r="E78" s="18">
        <v>3.2895058568853E-3</v>
      </c>
      <c r="F78" s="19">
        <v>0.1466910961650687</v>
      </c>
      <c r="G78" s="19">
        <v>4.0106542171856302E-2</v>
      </c>
      <c r="H78" s="19">
        <v>0.38957334228791801</v>
      </c>
      <c r="I78" s="19">
        <v>9.7964679379134292E-2</v>
      </c>
      <c r="J78" s="20">
        <v>4.5029390381863099E-2</v>
      </c>
      <c r="K78" s="1">
        <v>10535.38890353</v>
      </c>
      <c r="L78" s="3">
        <v>0.313676201124096</v>
      </c>
      <c r="M78" s="1">
        <v>30917.526012238399</v>
      </c>
      <c r="N78" s="3">
        <v>0.114467432518139</v>
      </c>
      <c r="O78" s="25">
        <v>8400.7143366158598</v>
      </c>
      <c r="P78" s="19">
        <v>5.3928517004306502E-2</v>
      </c>
      <c r="Q78" s="25">
        <v>8883.7480813183993</v>
      </c>
      <c r="R78" s="19">
        <v>0.14528025160165001</v>
      </c>
    </row>
    <row r="79" spans="1:18" x14ac:dyDescent="0.3">
      <c r="A79" s="10">
        <v>39100</v>
      </c>
      <c r="B79" s="11" t="s">
        <v>84</v>
      </c>
      <c r="C79" s="12">
        <v>697221</v>
      </c>
      <c r="D79" s="14">
        <v>130623.93</v>
      </c>
      <c r="E79" s="18">
        <v>7.2109920600707004E-3</v>
      </c>
      <c r="F79" s="19">
        <v>0.1501179624244609</v>
      </c>
      <c r="G79" s="19">
        <v>5.4564479593676204E-2</v>
      </c>
      <c r="H79" s="19">
        <v>0.30867356936268997</v>
      </c>
      <c r="I79" s="19">
        <v>9.2770980459779204E-2</v>
      </c>
      <c r="J79" s="20">
        <v>6.13051895628728E-2</v>
      </c>
      <c r="K79" s="1">
        <v>8839.7485522552706</v>
      </c>
      <c r="L79" s="3">
        <v>0.248208986399476</v>
      </c>
      <c r="M79" s="1">
        <v>13773.588913743501</v>
      </c>
      <c r="N79" s="3">
        <v>4.0825374259115699E-2</v>
      </c>
      <c r="O79" s="25">
        <v>8511.9302833216898</v>
      </c>
      <c r="P79" s="19">
        <v>7.17083148813287E-2</v>
      </c>
      <c r="Q79" s="25">
        <v>7872.0556036738499</v>
      </c>
      <c r="R79" s="19">
        <v>0.13567529725903199</v>
      </c>
    </row>
    <row r="80" spans="1:18" x14ac:dyDescent="0.3">
      <c r="A80" s="10">
        <v>36260</v>
      </c>
      <c r="B80" s="11" t="s">
        <v>85</v>
      </c>
      <c r="C80" s="12">
        <v>694863</v>
      </c>
      <c r="D80" s="14">
        <v>110822.99</v>
      </c>
      <c r="E80" s="18">
        <v>4.7266992975485899E-3</v>
      </c>
      <c r="F80" s="19">
        <v>0.21542116365274769</v>
      </c>
      <c r="G80" s="19">
        <v>7.1293698416924303E-2</v>
      </c>
      <c r="H80" s="19">
        <v>0.21331176145323438</v>
      </c>
      <c r="I80" s="19">
        <v>0.10007577464211839</v>
      </c>
      <c r="J80" s="20">
        <v>5.19691167134285E-2</v>
      </c>
      <c r="K80" s="1">
        <v>9014.44003928251</v>
      </c>
      <c r="L80" s="3">
        <v>0.30098990746638998</v>
      </c>
      <c r="M80" s="1">
        <v>14058.0340478445</v>
      </c>
      <c r="N80" s="3">
        <v>8.0770599162555703E-2</v>
      </c>
      <c r="O80" s="25">
        <v>5685.3981332344401</v>
      </c>
      <c r="P80" s="19">
        <v>0.109876684129865</v>
      </c>
      <c r="Q80" s="25">
        <v>10132.2927754721</v>
      </c>
      <c r="R80" s="19">
        <v>0.11034262417397001</v>
      </c>
    </row>
    <row r="81" spans="1:18" x14ac:dyDescent="0.3">
      <c r="A81" s="10">
        <v>31540</v>
      </c>
      <c r="B81" s="11" t="s">
        <v>86</v>
      </c>
      <c r="C81" s="12">
        <v>680796</v>
      </c>
      <c r="D81" s="14">
        <v>126201.66</v>
      </c>
      <c r="E81" s="18">
        <v>7.5031199969745497E-3</v>
      </c>
      <c r="F81" s="19">
        <v>0.1490614796979591</v>
      </c>
      <c r="G81" s="19">
        <v>0.1104693231812624</v>
      </c>
      <c r="H81" s="19">
        <v>0.25347989965585505</v>
      </c>
      <c r="I81" s="19">
        <v>9.2223328753135686E-2</v>
      </c>
      <c r="J81" s="20">
        <v>6.9038284568936195E-2</v>
      </c>
      <c r="K81" s="1">
        <v>20503.470073419299</v>
      </c>
      <c r="L81" s="3">
        <v>0.26130038202872702</v>
      </c>
      <c r="M81" s="1">
        <v>53816.122696417602</v>
      </c>
      <c r="N81" s="3">
        <v>3.7471477313489002E-2</v>
      </c>
      <c r="O81" s="25">
        <v>17447.118003768399</v>
      </c>
      <c r="P81" s="19">
        <v>0.108774192747288</v>
      </c>
      <c r="Q81" s="25">
        <v>12681.052857854</v>
      </c>
      <c r="R81" s="19">
        <v>0.11505471196795</v>
      </c>
    </row>
    <row r="82" spans="1:18" x14ac:dyDescent="0.3">
      <c r="A82" s="10">
        <v>49180</v>
      </c>
      <c r="B82" s="11" t="s">
        <v>87</v>
      </c>
      <c r="C82" s="12">
        <v>675966</v>
      </c>
      <c r="D82" s="14">
        <v>122692.34</v>
      </c>
      <c r="E82" s="18">
        <v>1.2648923349017E-3</v>
      </c>
      <c r="F82" s="19">
        <v>0.1910211300451104</v>
      </c>
      <c r="G82" s="19">
        <v>4.9804669281026268E-2</v>
      </c>
      <c r="H82" s="19">
        <v>0.27002279791199441</v>
      </c>
      <c r="I82" s="19">
        <v>0.11146723779602771</v>
      </c>
      <c r="J82" s="20">
        <v>3.7666926610125898E-2</v>
      </c>
      <c r="K82" s="1">
        <v>11081.2567298659</v>
      </c>
      <c r="L82" s="3">
        <v>0.36681002573325699</v>
      </c>
      <c r="M82" s="1">
        <v>17420.737868778</v>
      </c>
      <c r="N82" s="3">
        <v>0.106132911357139</v>
      </c>
      <c r="O82" s="25">
        <v>12784.9776663516</v>
      </c>
      <c r="P82" s="19">
        <v>0.107658380799363</v>
      </c>
      <c r="Q82" s="25">
        <v>8593.4874512292408</v>
      </c>
      <c r="R82" s="19">
        <v>0.15301873357675499</v>
      </c>
    </row>
    <row r="83" spans="1:18" x14ac:dyDescent="0.3">
      <c r="A83" s="10">
        <v>39340</v>
      </c>
      <c r="B83" s="11" t="s">
        <v>88</v>
      </c>
      <c r="C83" s="12">
        <v>671185</v>
      </c>
      <c r="D83" s="14">
        <v>103788.55</v>
      </c>
      <c r="E83" s="18">
        <v>4.9959519770218803E-3</v>
      </c>
      <c r="F83" s="19">
        <v>0.1325473252535608</v>
      </c>
      <c r="G83" s="19">
        <v>0.14559050280920591</v>
      </c>
      <c r="H83" s="19">
        <v>0.246315078580467</v>
      </c>
      <c r="I83" s="19">
        <v>8.9312812501271405E-2</v>
      </c>
      <c r="J83" s="20">
        <v>2.3844686105313699E-2</v>
      </c>
      <c r="K83" s="1">
        <v>19839.483231207101</v>
      </c>
      <c r="L83" s="3">
        <v>0.31435205700666802</v>
      </c>
      <c r="M83" s="1">
        <v>21241.767766640001</v>
      </c>
      <c r="N83" s="3">
        <v>6.2364024504266202E-2</v>
      </c>
      <c r="O83" s="25">
        <v>13392.641177861</v>
      </c>
      <c r="P83" s="19">
        <v>0.15960262586923801</v>
      </c>
      <c r="Q83" s="25">
        <v>21361.164039304502</v>
      </c>
      <c r="R83" s="19">
        <v>9.23854066331639E-2</v>
      </c>
    </row>
    <row r="84" spans="1:18" x14ac:dyDescent="0.3">
      <c r="A84" s="10">
        <v>19660</v>
      </c>
      <c r="B84" s="11" t="s">
        <v>89</v>
      </c>
      <c r="C84" s="12">
        <v>668921</v>
      </c>
      <c r="D84" s="14">
        <v>94510.258000000002</v>
      </c>
      <c r="E84" s="18">
        <v>9.4516521386580205E-3</v>
      </c>
      <c r="F84" s="19">
        <v>9.6462598824244808E-2</v>
      </c>
      <c r="G84" s="19">
        <v>5.39377660652747E-2</v>
      </c>
      <c r="H84" s="19">
        <v>0.26625278735049673</v>
      </c>
      <c r="I84" s="19">
        <v>0.1647476180823027</v>
      </c>
      <c r="J84" s="20">
        <v>4.5641597405230099E-2</v>
      </c>
      <c r="K84" s="1">
        <v>6701.9073871084602</v>
      </c>
      <c r="L84" s="3">
        <v>0.31128495165574299</v>
      </c>
      <c r="M84" s="1">
        <v>5357.5905920278801</v>
      </c>
      <c r="N84" s="3">
        <v>6.8658182118964795E-2</v>
      </c>
      <c r="O84" s="25">
        <v>6811.3494565382598</v>
      </c>
      <c r="P84" s="19">
        <v>0.147498442156483</v>
      </c>
      <c r="Q84" s="25">
        <v>6700.3234342203004</v>
      </c>
      <c r="R84" s="19">
        <v>9.5128327380295197E-2</v>
      </c>
    </row>
    <row r="85" spans="1:18" x14ac:dyDescent="0.3">
      <c r="A85" s="10">
        <v>45060</v>
      </c>
      <c r="B85" s="11" t="s">
        <v>90</v>
      </c>
      <c r="C85" s="12">
        <v>662057</v>
      </c>
      <c r="D85" s="14">
        <v>134626.67000000001</v>
      </c>
      <c r="E85" s="18">
        <v>4.1463582519084699E-3</v>
      </c>
      <c r="F85" s="19">
        <v>0.1651955016110159</v>
      </c>
      <c r="G85" s="19">
        <v>6.9455597911415395E-2</v>
      </c>
      <c r="H85" s="19">
        <v>0.30672234477378602</v>
      </c>
      <c r="I85" s="19">
        <v>9.7378780479010899E-2</v>
      </c>
      <c r="J85" s="20">
        <v>4.2591129743319099E-2</v>
      </c>
      <c r="K85" s="1">
        <v>8318.5423638790307</v>
      </c>
      <c r="L85" s="3">
        <v>0.38108765638754899</v>
      </c>
      <c r="M85" s="1">
        <v>14169.8922527495</v>
      </c>
      <c r="N85" s="3">
        <v>0.107563191621202</v>
      </c>
      <c r="O85" s="25">
        <v>9985.7798582621908</v>
      </c>
      <c r="P85" s="19">
        <v>0.13397405801543399</v>
      </c>
      <c r="Q85" s="25">
        <v>4755.28689943261</v>
      </c>
      <c r="R85" s="19">
        <v>0.13955040675091299</v>
      </c>
    </row>
    <row r="86" spans="1:18" x14ac:dyDescent="0.3">
      <c r="A86" s="10">
        <v>20500</v>
      </c>
      <c r="B86" s="11" t="s">
        <v>91</v>
      </c>
      <c r="C86" s="12">
        <v>649903</v>
      </c>
      <c r="D86" s="14">
        <v>149652.35999999999</v>
      </c>
      <c r="E86" s="18">
        <v>3.41056766937556E-3</v>
      </c>
      <c r="F86" s="19">
        <v>0.14528299626903668</v>
      </c>
      <c r="G86" s="19">
        <v>0.1120666423125985</v>
      </c>
      <c r="H86" s="19">
        <v>0.369260574556387</v>
      </c>
      <c r="I86" s="19">
        <v>8.8513064360615887E-2</v>
      </c>
      <c r="J86" s="20">
        <v>3.8040256077038703E-2</v>
      </c>
      <c r="K86" s="1">
        <v>12139.1663221778</v>
      </c>
      <c r="L86" s="3">
        <v>0.54852570941300705</v>
      </c>
      <c r="M86" s="1">
        <v>37777.972169601402</v>
      </c>
      <c r="N86" s="3">
        <v>0.298732647577997</v>
      </c>
      <c r="O86" s="25">
        <v>10783.849552154599</v>
      </c>
      <c r="P86" s="19">
        <v>0.22437280417435401</v>
      </c>
      <c r="Q86" s="25">
        <v>4950.9514651052395</v>
      </c>
      <c r="R86" s="19">
        <v>2.5420257660656399E-2</v>
      </c>
    </row>
    <row r="87" spans="1:18" x14ac:dyDescent="0.3">
      <c r="A87" s="10">
        <v>48620</v>
      </c>
      <c r="B87" s="11" t="s">
        <v>92</v>
      </c>
      <c r="C87" s="12">
        <v>647610</v>
      </c>
      <c r="D87" s="14">
        <v>122244.6942</v>
      </c>
      <c r="E87" s="18">
        <v>1.3161252199137799E-3</v>
      </c>
      <c r="F87" s="19">
        <v>0.24458777077933461</v>
      </c>
      <c r="G87" s="19">
        <v>5.5858100213534601E-2</v>
      </c>
      <c r="H87" s="19">
        <v>0.2293314621076801</v>
      </c>
      <c r="I87" s="19">
        <v>0.112474986905897</v>
      </c>
      <c r="J87" s="20">
        <v>3.9906796846671401E-2</v>
      </c>
      <c r="K87" s="1">
        <v>9709.0220024746795</v>
      </c>
      <c r="L87" s="3">
        <v>0.37267838549621801</v>
      </c>
      <c r="M87" s="1">
        <v>7795.4066211274703</v>
      </c>
      <c r="N87" s="3">
        <v>0.182556311743959</v>
      </c>
      <c r="O87" s="25">
        <v>9659.6963392304897</v>
      </c>
      <c r="P87" s="19">
        <v>9.9313439134485801E-2</v>
      </c>
      <c r="Q87" s="25">
        <v>7550.6202488836998</v>
      </c>
      <c r="R87" s="19">
        <v>9.0808634617773401E-2</v>
      </c>
    </row>
    <row r="88" spans="1:18" x14ac:dyDescent="0.3">
      <c r="A88" s="10">
        <v>45780</v>
      </c>
      <c r="B88" s="11" t="s">
        <v>93</v>
      </c>
      <c r="C88" s="12">
        <v>646604</v>
      </c>
      <c r="D88" s="14">
        <v>125832.2</v>
      </c>
      <c r="E88" s="18">
        <v>4.2019541853546803E-3</v>
      </c>
      <c r="F88" s="19">
        <v>0.23986616238876751</v>
      </c>
      <c r="G88" s="19">
        <v>4.8786282946770905E-2</v>
      </c>
      <c r="H88" s="19">
        <v>0.25970745806182832</v>
      </c>
      <c r="I88" s="19">
        <v>0.1129905805922444</v>
      </c>
      <c r="J88" s="20">
        <v>2.9843313652608099E-2</v>
      </c>
      <c r="K88" s="1">
        <v>9180.8923511077192</v>
      </c>
      <c r="L88" s="3">
        <v>0.34815959886469</v>
      </c>
      <c r="M88" s="1">
        <v>20492.047077255898</v>
      </c>
      <c r="N88" s="3">
        <v>6.7530084511309804E-2</v>
      </c>
      <c r="O88" s="25">
        <v>10387.429391456</v>
      </c>
      <c r="P88" s="19">
        <v>0.13753781922664299</v>
      </c>
      <c r="Q88" s="25">
        <v>7120.0902376023696</v>
      </c>
      <c r="R88" s="19">
        <v>0.143091695126738</v>
      </c>
    </row>
    <row r="89" spans="1:18" x14ac:dyDescent="0.3">
      <c r="A89" s="10">
        <v>12260</v>
      </c>
      <c r="B89" s="11" t="s">
        <v>94</v>
      </c>
      <c r="C89" s="12">
        <v>611000</v>
      </c>
      <c r="D89" s="14">
        <v>114940.7</v>
      </c>
      <c r="E89" s="18">
        <v>6.4128023991110398E-3</v>
      </c>
      <c r="F89" s="19">
        <v>0.1461333523738971</v>
      </c>
      <c r="G89" s="19">
        <v>6.86531329909007E-2</v>
      </c>
      <c r="H89" s="19">
        <v>0.26722687575585802</v>
      </c>
      <c r="I89" s="19">
        <v>0.11934417157928121</v>
      </c>
      <c r="J89" s="20">
        <v>4.4255923028520702E-2</v>
      </c>
      <c r="K89" s="1">
        <v>6603.1038773765304</v>
      </c>
      <c r="L89" s="3">
        <v>0.37545864882368002</v>
      </c>
      <c r="M89" s="1">
        <v>14272.8521452641</v>
      </c>
      <c r="N89" s="3">
        <v>0.12939496378038801</v>
      </c>
      <c r="O89" s="25">
        <v>6029.0828666334</v>
      </c>
      <c r="P89" s="19">
        <v>0.14657735434627001</v>
      </c>
      <c r="Q89" s="25">
        <v>2842.5644314066999</v>
      </c>
      <c r="R89" s="19">
        <v>9.9486330697020897E-2</v>
      </c>
    </row>
    <row r="90" spans="1:18" x14ac:dyDescent="0.3">
      <c r="A90" s="10">
        <v>37340</v>
      </c>
      <c r="B90" s="11" t="s">
        <v>95</v>
      </c>
      <c r="C90" s="12">
        <v>606612</v>
      </c>
      <c r="D90" s="14">
        <v>112712.55</v>
      </c>
      <c r="E90" s="18">
        <v>1.0004577566150601E-3</v>
      </c>
      <c r="F90" s="19">
        <v>0.1566282685945932</v>
      </c>
      <c r="G90" s="19">
        <v>8.5123853838784694E-2</v>
      </c>
      <c r="H90" s="19">
        <v>0.2371698371424662</v>
      </c>
      <c r="I90" s="19">
        <v>0.12916287169129301</v>
      </c>
      <c r="J90" s="20">
        <v>5.8578689305956E-2</v>
      </c>
      <c r="K90" s="1">
        <v>7603.1589137362998</v>
      </c>
      <c r="L90" s="3">
        <v>0.37989156383670097</v>
      </c>
      <c r="M90" s="1">
        <v>5949.7264587446698</v>
      </c>
      <c r="N90" s="3">
        <v>9.7320329127612598E-2</v>
      </c>
      <c r="O90" s="25">
        <v>7881.6579599388797</v>
      </c>
      <c r="P90" s="19">
        <v>0.14941153970485399</v>
      </c>
      <c r="Q90" s="25">
        <v>7666.2403463403898</v>
      </c>
      <c r="R90" s="19">
        <v>0.133159695004234</v>
      </c>
    </row>
    <row r="91" spans="1:18" x14ac:dyDescent="0.3">
      <c r="A91" s="10">
        <v>27140</v>
      </c>
      <c r="B91" s="11" t="s">
        <v>96</v>
      </c>
      <c r="C91" s="12">
        <v>591978</v>
      </c>
      <c r="D91" s="14">
        <v>110975.53</v>
      </c>
      <c r="E91" s="18">
        <v>4.3851693785009298E-3</v>
      </c>
      <c r="F91" s="19">
        <v>0.15497110340535261</v>
      </c>
      <c r="G91" s="19">
        <v>5.5673512936783104E-2</v>
      </c>
      <c r="H91" s="19">
        <v>0.28503956610651737</v>
      </c>
      <c r="I91" s="19">
        <v>9.7569129545656622E-2</v>
      </c>
      <c r="J91" s="20">
        <v>7.1130079132213003E-2</v>
      </c>
      <c r="K91" s="1">
        <v>7447.7767910269004</v>
      </c>
      <c r="L91" s="3">
        <v>0.44191203397497297</v>
      </c>
      <c r="M91" s="1">
        <v>9904.9591552090205</v>
      </c>
      <c r="N91" s="3">
        <v>0.112749318025093</v>
      </c>
      <c r="O91" s="25">
        <v>7433.9840763621796</v>
      </c>
      <c r="P91" s="19">
        <v>0.21145004303093201</v>
      </c>
      <c r="Q91" s="25">
        <v>4857.5318284937603</v>
      </c>
      <c r="R91" s="19">
        <v>0.117712672918949</v>
      </c>
    </row>
    <row r="92" spans="1:18" x14ac:dyDescent="0.3">
      <c r="A92" s="10">
        <v>25420</v>
      </c>
      <c r="B92" s="11" t="s">
        <v>97</v>
      </c>
      <c r="C92" s="12">
        <v>591712</v>
      </c>
      <c r="D92" s="14">
        <v>118302.13</v>
      </c>
      <c r="E92" s="18">
        <v>2.2622332886879301E-3</v>
      </c>
      <c r="F92" s="19">
        <v>0.18549114433048391</v>
      </c>
      <c r="G92" s="19">
        <v>6.76392771640284E-2</v>
      </c>
      <c r="H92" s="19">
        <v>0.21666501868215132</v>
      </c>
      <c r="I92" s="19">
        <v>9.9424403953964305E-2</v>
      </c>
      <c r="J92" s="20">
        <v>9.3024231365040594E-2</v>
      </c>
      <c r="K92" s="1">
        <v>11570.2005868869</v>
      </c>
      <c r="L92" s="3">
        <v>0.25666145560749698</v>
      </c>
      <c r="M92" s="1">
        <v>23950.8168784931</v>
      </c>
      <c r="N92" s="3">
        <v>7.2856652309052E-2</v>
      </c>
      <c r="O92" s="25">
        <v>11471.458510894799</v>
      </c>
      <c r="P92" s="19">
        <v>0.107941649644739</v>
      </c>
      <c r="Q92" s="25">
        <v>4502.2202978959604</v>
      </c>
      <c r="R92" s="19">
        <v>7.5863153653705495E-2</v>
      </c>
    </row>
    <row r="93" spans="1:18" x14ac:dyDescent="0.3">
      <c r="A93" s="10">
        <v>44060</v>
      </c>
      <c r="B93" s="11" t="s">
        <v>98</v>
      </c>
      <c r="C93" s="12">
        <v>585784</v>
      </c>
      <c r="D93" s="14">
        <v>106279.4</v>
      </c>
      <c r="E93" s="18">
        <v>8.5493679992638492E-3</v>
      </c>
      <c r="F93" s="19">
        <v>0.15294334161501069</v>
      </c>
      <c r="G93" s="19">
        <v>6.0648647744288499E-2</v>
      </c>
      <c r="H93" s="19">
        <v>0.28253904518115092</v>
      </c>
      <c r="I93" s="19">
        <v>0.10934323788490979</v>
      </c>
      <c r="J93" s="20">
        <v>4.6180808258254498E-2</v>
      </c>
      <c r="K93" s="1">
        <v>16605.304331334199</v>
      </c>
      <c r="L93" s="3">
        <v>0.387316424133272</v>
      </c>
      <c r="M93" s="1">
        <v>23467.334033857001</v>
      </c>
      <c r="N93" s="3">
        <v>0.13910817538706299</v>
      </c>
      <c r="O93" s="25">
        <v>10709.3789666376</v>
      </c>
      <c r="P93" s="19">
        <v>0.19432296363826401</v>
      </c>
      <c r="Q93" s="25">
        <v>3909.3862747840199</v>
      </c>
      <c r="R93" s="19">
        <v>5.3885285107945401E-2</v>
      </c>
    </row>
    <row r="94" spans="1:18" x14ac:dyDescent="0.3">
      <c r="A94" s="10">
        <v>42540</v>
      </c>
      <c r="B94" s="11" t="s">
        <v>99</v>
      </c>
      <c r="C94" s="12">
        <v>567559</v>
      </c>
      <c r="D94" s="14">
        <v>106464.53</v>
      </c>
      <c r="E94" s="18">
        <v>1.39580164759332E-3</v>
      </c>
      <c r="F94" s="19">
        <v>0.23438911196518669</v>
      </c>
      <c r="G94" s="19">
        <v>5.02996868243362E-2</v>
      </c>
      <c r="H94" s="19">
        <v>0.2623286037682736</v>
      </c>
      <c r="I94" s="19">
        <v>9.02931183459946E-2</v>
      </c>
      <c r="J94" s="20">
        <v>3.4613534975192303E-2</v>
      </c>
      <c r="K94" s="1">
        <v>8710.2936860118098</v>
      </c>
      <c r="L94" s="3">
        <v>0.27804804396928301</v>
      </c>
      <c r="M94" s="1">
        <v>23454.0876656988</v>
      </c>
      <c r="N94" s="3">
        <v>6.6471004504894599E-2</v>
      </c>
      <c r="O94" s="25">
        <v>6857.1015081569603</v>
      </c>
      <c r="P94" s="19">
        <v>9.4274936555358305E-2</v>
      </c>
      <c r="Q94" s="25">
        <v>7362.9869515794599</v>
      </c>
      <c r="R94" s="19">
        <v>0.11730210290903099</v>
      </c>
    </row>
    <row r="95" spans="1:18" x14ac:dyDescent="0.3">
      <c r="A95" s="10">
        <v>16860</v>
      </c>
      <c r="B95" s="11" t="s">
        <v>100</v>
      </c>
      <c r="C95" s="12">
        <v>562647</v>
      </c>
      <c r="D95" s="14">
        <v>113501.87</v>
      </c>
      <c r="E95" s="18">
        <v>1.30024745334346E-3</v>
      </c>
      <c r="F95" s="19">
        <v>0.23895703901148707</v>
      </c>
      <c r="G95" s="19">
        <v>5.4468178475215998E-2</v>
      </c>
      <c r="H95" s="19">
        <v>0.21994092000633908</v>
      </c>
      <c r="I95" s="19">
        <v>0.11549041676994171</v>
      </c>
      <c r="J95" s="20">
        <v>3.2790615464005503E-2</v>
      </c>
      <c r="K95" s="1">
        <v>11694.814021190299</v>
      </c>
      <c r="L95" s="3">
        <v>0.37791588993692699</v>
      </c>
      <c r="M95" s="1">
        <v>30912.0166113876</v>
      </c>
      <c r="N95" s="3">
        <v>0.12380422886427001</v>
      </c>
      <c r="O95" s="25">
        <v>7418.1255606289096</v>
      </c>
      <c r="P95" s="19">
        <v>0.14221618854473</v>
      </c>
      <c r="Q95" s="25">
        <v>11314.9712380809</v>
      </c>
      <c r="R95" s="19">
        <v>0.111895472527927</v>
      </c>
    </row>
    <row r="96" spans="1:18" x14ac:dyDescent="0.3">
      <c r="A96" s="10">
        <v>29540</v>
      </c>
      <c r="B96" s="11" t="s">
        <v>101</v>
      </c>
      <c r="C96" s="12">
        <v>552984</v>
      </c>
      <c r="D96" s="14">
        <v>111523.2</v>
      </c>
      <c r="E96" s="18">
        <v>1.1859268933713901E-2</v>
      </c>
      <c r="F96" s="19">
        <v>0.26737773907995949</v>
      </c>
      <c r="G96" s="19">
        <v>5.7184088746996903E-2</v>
      </c>
      <c r="H96" s="19">
        <v>0.230514036021219</v>
      </c>
      <c r="I96" s="19">
        <v>9.6619584320933899E-2</v>
      </c>
      <c r="J96" s="20">
        <v>1.41166416743256E-2</v>
      </c>
      <c r="K96" s="1">
        <v>9134.7874860744505</v>
      </c>
      <c r="L96" s="3">
        <v>0.19099169260110399</v>
      </c>
      <c r="M96" s="1">
        <v>63755.312056031602</v>
      </c>
      <c r="N96" s="3">
        <v>5.2073339285844199E-2</v>
      </c>
      <c r="O96" s="25">
        <v>8284.0190022620609</v>
      </c>
      <c r="P96" s="19">
        <v>5.5758888792494903E-2</v>
      </c>
      <c r="Q96" s="25">
        <v>7986.4799136784104</v>
      </c>
      <c r="R96" s="19">
        <v>8.3159464522765097E-2</v>
      </c>
    </row>
    <row r="97" spans="1:47" x14ac:dyDescent="0.3">
      <c r="A97" s="10">
        <v>33700</v>
      </c>
      <c r="B97" s="11" t="s">
        <v>102</v>
      </c>
      <c r="C97" s="12">
        <v>552878</v>
      </c>
      <c r="D97" s="14">
        <v>116332.02</v>
      </c>
      <c r="E97" s="18">
        <v>6.7513421500589199E-2</v>
      </c>
      <c r="F97" s="19">
        <v>0.1919706691109071</v>
      </c>
      <c r="G97" s="19">
        <v>3.7679717166426589E-2</v>
      </c>
      <c r="H97" s="19">
        <v>0.28899306010213499</v>
      </c>
      <c r="I97" s="19">
        <v>0.10172580856357211</v>
      </c>
      <c r="J97" s="20">
        <v>2.5910697918030599E-2</v>
      </c>
      <c r="K97" s="1">
        <v>6576.5846874013096</v>
      </c>
      <c r="L97" s="3">
        <v>0.26981402740442001</v>
      </c>
      <c r="M97" s="1">
        <v>7868.6236044980596</v>
      </c>
      <c r="N97" s="3">
        <v>6.9370309569462205E-2</v>
      </c>
      <c r="O97" s="25">
        <v>5987.6993712374797</v>
      </c>
      <c r="P97" s="19">
        <v>0.116319071022484</v>
      </c>
      <c r="Q97" s="25">
        <v>5637.9537139060403</v>
      </c>
      <c r="R97" s="19">
        <v>8.4124646812473294E-2</v>
      </c>
    </row>
    <row r="98" spans="1:47" x14ac:dyDescent="0.3">
      <c r="A98" s="10">
        <v>38860</v>
      </c>
      <c r="B98" s="11" t="s">
        <v>103</v>
      </c>
      <c r="C98" s="12">
        <v>551740</v>
      </c>
      <c r="D98" s="14">
        <v>115859.37</v>
      </c>
      <c r="E98" s="18">
        <v>3.6811916787946198E-3</v>
      </c>
      <c r="F98" s="19">
        <v>0.16298485463201109</v>
      </c>
      <c r="G98" s="19">
        <v>7.88422670780866E-2</v>
      </c>
      <c r="H98" s="19">
        <v>0.25877028098398347</v>
      </c>
      <c r="I98" s="19">
        <v>0.11404622147448661</v>
      </c>
      <c r="J98" s="20">
        <v>2.2418420102507601E-2</v>
      </c>
      <c r="K98" s="1">
        <v>15426.311221079301</v>
      </c>
      <c r="L98" s="3">
        <v>0.33371252544993202</v>
      </c>
      <c r="M98" s="1">
        <v>26704.380365061199</v>
      </c>
      <c r="N98" s="3">
        <v>9.8136381690451399E-2</v>
      </c>
      <c r="O98" s="25">
        <v>13401.3460845114</v>
      </c>
      <c r="P98" s="19">
        <v>0.19193202908936299</v>
      </c>
      <c r="Q98" s="25">
        <v>5750.6196093738199</v>
      </c>
      <c r="R98" s="19">
        <v>4.3644114670117001E-2</v>
      </c>
    </row>
    <row r="99" spans="1:47" x14ac:dyDescent="0.3">
      <c r="A99" s="10">
        <v>22220</v>
      </c>
      <c r="B99" s="11" t="s">
        <v>104</v>
      </c>
      <c r="C99" s="12">
        <v>546725</v>
      </c>
      <c r="D99" s="14">
        <v>111782.88</v>
      </c>
      <c r="E99" s="18">
        <v>4.15535851807313E-3</v>
      </c>
      <c r="F99" s="19">
        <v>0.23188877311907249</v>
      </c>
      <c r="G99" s="19">
        <v>6.7054060843673685E-2</v>
      </c>
      <c r="H99" s="19">
        <v>0.21179561731166008</v>
      </c>
      <c r="I99" s="19">
        <v>0.10797754706180329</v>
      </c>
      <c r="J99" s="20">
        <v>1.97595740036818E-2</v>
      </c>
      <c r="K99" s="1">
        <v>12635.742934182201</v>
      </c>
      <c r="L99" s="3">
        <v>0.37635574666799898</v>
      </c>
      <c r="M99" s="1">
        <v>7947.0432828559897</v>
      </c>
      <c r="N99" s="3">
        <v>4.4336859206245603E-2</v>
      </c>
      <c r="O99" s="25">
        <v>9362.7684244030206</v>
      </c>
      <c r="P99" s="19">
        <v>0.12841316087621801</v>
      </c>
      <c r="Q99" s="25">
        <v>14424.7464722564</v>
      </c>
      <c r="R99" s="19">
        <v>0.203605726585535</v>
      </c>
    </row>
    <row r="100" spans="1:47" x14ac:dyDescent="0.3">
      <c r="A100" s="10">
        <v>29620</v>
      </c>
      <c r="B100" s="11" t="s">
        <v>105</v>
      </c>
      <c r="C100" s="12">
        <v>541297</v>
      </c>
      <c r="D100" s="14">
        <v>116702.15</v>
      </c>
      <c r="E100" s="18">
        <v>6.1938038935770903E-3</v>
      </c>
      <c r="F100" s="19">
        <v>0.15556271898013299</v>
      </c>
      <c r="G100" s="19">
        <v>6.0671647805113901E-2</v>
      </c>
      <c r="H100" s="19">
        <v>0.33545166031552398</v>
      </c>
      <c r="I100" s="19">
        <v>8.176665400275536E-2</v>
      </c>
      <c r="J100" s="20">
        <v>9.0220774187111205E-2</v>
      </c>
      <c r="K100" s="1">
        <v>8780.0795960524792</v>
      </c>
      <c r="L100" s="3">
        <v>0.40956130316781297</v>
      </c>
      <c r="M100" s="1">
        <v>12228.7525627961</v>
      </c>
      <c r="N100" s="3">
        <v>6.4895014068422296E-2</v>
      </c>
      <c r="O100" s="25">
        <v>9200.5947548704207</v>
      </c>
      <c r="P100" s="19">
        <v>0.23166227767063699</v>
      </c>
      <c r="Q100" s="25">
        <v>7304.4859097575099</v>
      </c>
      <c r="R100" s="19">
        <v>0.11300401142875401</v>
      </c>
    </row>
    <row r="101" spans="1:47" x14ac:dyDescent="0.3">
      <c r="A101" s="10">
        <v>49660</v>
      </c>
      <c r="B101" s="11" t="s">
        <v>106</v>
      </c>
      <c r="C101" s="12">
        <v>541243</v>
      </c>
      <c r="D101" s="14">
        <v>98533.648000000001</v>
      </c>
      <c r="E101" s="18">
        <v>1.8758510364791101E-3</v>
      </c>
      <c r="F101" s="19">
        <v>0.21166169931155288</v>
      </c>
      <c r="G101" s="19">
        <v>3.6674316076138601E-2</v>
      </c>
      <c r="H101" s="19">
        <v>0.28272503070872901</v>
      </c>
      <c r="I101" s="19">
        <v>0.1139984193336448</v>
      </c>
      <c r="J101" s="20">
        <v>3.3074967386853803E-2</v>
      </c>
      <c r="K101" s="1">
        <v>4877.2347683016797</v>
      </c>
      <c r="L101" s="3">
        <v>0.34327904340555698</v>
      </c>
      <c r="M101" s="1">
        <v>9571.2616019867201</v>
      </c>
      <c r="N101" s="3">
        <v>5.5532404033317301E-2</v>
      </c>
      <c r="O101" s="25">
        <v>4863.2878854225801</v>
      </c>
      <c r="P101" s="19">
        <v>0.14652088749749601</v>
      </c>
      <c r="Q101" s="25">
        <v>4625.0218499285202</v>
      </c>
      <c r="R101" s="19">
        <v>0.14122575187474301</v>
      </c>
    </row>
    <row r="102" spans="1:47" x14ac:dyDescent="0.3">
      <c r="A102" s="10">
        <v>22180</v>
      </c>
      <c r="B102" s="11" t="s">
        <v>107</v>
      </c>
      <c r="C102" s="12">
        <v>520378</v>
      </c>
      <c r="D102" s="14">
        <v>122623.05</v>
      </c>
      <c r="E102" s="18">
        <v>4.5899313596628501E-3</v>
      </c>
      <c r="F102" s="19">
        <v>0.12897011676507211</v>
      </c>
      <c r="G102" s="19">
        <v>5.9029299061845807E-2</v>
      </c>
      <c r="H102" s="19">
        <v>0.29762227646686501</v>
      </c>
      <c r="I102" s="19">
        <v>0.1383516582865649</v>
      </c>
      <c r="J102" s="20">
        <v>4.3826890043326197E-2</v>
      </c>
      <c r="K102" s="1">
        <v>5617.8153456768796</v>
      </c>
      <c r="L102" s="3">
        <v>0.40314061738844797</v>
      </c>
      <c r="M102" s="1">
        <v>6204.00699483874</v>
      </c>
      <c r="N102" s="3">
        <v>9.4996447306148299E-2</v>
      </c>
      <c r="O102" s="25">
        <v>6160.20262267609</v>
      </c>
      <c r="P102" s="19">
        <v>0.20662439966707799</v>
      </c>
      <c r="Q102" s="25">
        <v>4333.4439167046203</v>
      </c>
      <c r="R102" s="19">
        <v>0.101519770415222</v>
      </c>
    </row>
    <row r="103" spans="1:47" x14ac:dyDescent="0.3">
      <c r="A103" s="10">
        <v>30460</v>
      </c>
      <c r="B103" s="11" t="s">
        <v>108</v>
      </c>
      <c r="C103" s="12">
        <v>516811</v>
      </c>
      <c r="D103" s="14">
        <v>96669.031000000003</v>
      </c>
      <c r="E103" s="18">
        <v>1.6478149464177E-2</v>
      </c>
      <c r="F103" s="19">
        <v>0.18573663273828939</v>
      </c>
      <c r="G103" s="19">
        <v>6.6510709381503094E-2</v>
      </c>
      <c r="H103" s="19">
        <v>0.27077110378119801</v>
      </c>
      <c r="I103" s="19">
        <v>0.11410127549937001</v>
      </c>
      <c r="J103" s="20">
        <v>3.4552442701623699E-2</v>
      </c>
      <c r="K103" s="1">
        <v>9868.2683816730296</v>
      </c>
      <c r="L103" s="3">
        <v>0.29184796540892899</v>
      </c>
      <c r="M103" s="1">
        <v>22027.404473244402</v>
      </c>
      <c r="N103" s="3">
        <v>5.8711450659504297E-2</v>
      </c>
      <c r="O103" s="25">
        <v>11892.7292988468</v>
      </c>
      <c r="P103" s="19">
        <v>0.109670667892716</v>
      </c>
      <c r="Q103" s="25">
        <v>7914.6401378879</v>
      </c>
      <c r="R103" s="19">
        <v>0.123465846856709</v>
      </c>
    </row>
    <row r="104" spans="1:47" x14ac:dyDescent="0.3">
      <c r="A104" s="10">
        <v>37860</v>
      </c>
      <c r="B104" s="11" t="s">
        <v>109</v>
      </c>
      <c r="C104" s="12">
        <v>509905</v>
      </c>
      <c r="D104" s="14">
        <v>107975.98</v>
      </c>
      <c r="E104" s="18">
        <v>2.91953877611248E-3</v>
      </c>
      <c r="F104" s="19">
        <v>8.5035519298467407E-2</v>
      </c>
      <c r="G104" s="19">
        <v>6.2095533211071099E-2</v>
      </c>
      <c r="H104" s="19">
        <v>0.22945256012985141</v>
      </c>
      <c r="I104" s="19">
        <v>0.14807963911549532</v>
      </c>
      <c r="J104" s="20">
        <v>4.6275216593941702E-2</v>
      </c>
      <c r="K104" s="1">
        <v>10541.277237062501</v>
      </c>
      <c r="L104" s="3">
        <v>0.38566934342114201</v>
      </c>
      <c r="M104" s="1">
        <v>13712.4590985495</v>
      </c>
      <c r="N104" s="3">
        <v>0.111069225079242</v>
      </c>
      <c r="O104" s="25">
        <v>9626.7344448597705</v>
      </c>
      <c r="P104" s="19">
        <v>0.16233870559156299</v>
      </c>
      <c r="Q104" s="25">
        <v>6148.7879032461497</v>
      </c>
      <c r="R104" s="19">
        <v>0.11226141275033701</v>
      </c>
    </row>
    <row r="105" spans="1:47" x14ac:dyDescent="0.3">
      <c r="D105" s="14"/>
      <c r="E105" s="21"/>
      <c r="F105" s="22"/>
      <c r="G105" s="22"/>
      <c r="H105" s="22"/>
      <c r="I105" s="22"/>
      <c r="J105" s="23"/>
    </row>
    <row r="106" spans="1:47" s="1" customFormat="1" x14ac:dyDescent="0.3">
      <c r="A106" s="10"/>
      <c r="B106" s="11"/>
      <c r="C106" s="12"/>
      <c r="D106" s="14"/>
      <c r="E106" s="21"/>
      <c r="F106" s="22"/>
      <c r="G106" s="22"/>
      <c r="H106" s="22"/>
      <c r="I106" s="22"/>
      <c r="J106" s="23"/>
      <c r="L106" s="3"/>
      <c r="N106" s="3"/>
      <c r="O106" s="25"/>
      <c r="P106" s="19"/>
      <c r="Q106" s="25"/>
      <c r="R106" s="19"/>
      <c r="S106" s="10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s="1" customFormat="1" x14ac:dyDescent="0.3">
      <c r="A107" s="10"/>
      <c r="B107" s="11"/>
      <c r="C107" s="12"/>
      <c r="D107" s="14"/>
      <c r="E107" s="21"/>
      <c r="F107" s="22"/>
      <c r="G107" s="22"/>
      <c r="H107" s="22"/>
      <c r="I107" s="22"/>
      <c r="J107" s="23"/>
      <c r="L107" s="3"/>
      <c r="N107" s="3"/>
      <c r="O107" s="25"/>
      <c r="P107" s="19"/>
      <c r="Q107" s="25"/>
      <c r="R107" s="19"/>
      <c r="S107" s="10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s="1" customFormat="1" x14ac:dyDescent="0.3">
      <c r="A108" s="10"/>
      <c r="B108" s="11"/>
      <c r="C108" s="12"/>
      <c r="D108" s="14"/>
      <c r="E108" s="21"/>
      <c r="F108" s="22"/>
      <c r="G108" s="22"/>
      <c r="H108" s="22"/>
      <c r="I108" s="22"/>
      <c r="J108" s="23"/>
      <c r="L108" s="3"/>
      <c r="N108" s="3"/>
      <c r="O108" s="25"/>
      <c r="P108" s="19"/>
      <c r="Q108" s="25"/>
      <c r="R108" s="19"/>
      <c r="S108" s="10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s="1" customFormat="1" x14ac:dyDescent="0.3">
      <c r="A109" s="10"/>
      <c r="B109" s="11"/>
      <c r="C109" s="12"/>
      <c r="D109" s="14"/>
      <c r="E109" s="18"/>
      <c r="F109" s="19"/>
      <c r="G109" s="19"/>
      <c r="H109" s="19"/>
      <c r="I109" s="19"/>
      <c r="J109" s="20"/>
      <c r="L109" s="3"/>
      <c r="N109" s="3"/>
      <c r="O109" s="25"/>
      <c r="P109" s="19"/>
      <c r="Q109" s="25"/>
      <c r="R109" s="19"/>
      <c r="S109" s="10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s="1" customFormat="1" x14ac:dyDescent="0.3">
      <c r="A110" s="10"/>
      <c r="B110" s="11"/>
      <c r="C110" s="12"/>
      <c r="D110" s="14"/>
      <c r="E110" s="18"/>
      <c r="F110" s="19"/>
      <c r="G110" s="19"/>
      <c r="H110" s="19"/>
      <c r="I110" s="19"/>
      <c r="J110" s="20"/>
      <c r="L110" s="3"/>
      <c r="N110" s="3"/>
      <c r="O110" s="25"/>
      <c r="P110" s="19"/>
      <c r="Q110" s="25"/>
      <c r="R110" s="19"/>
      <c r="S110" s="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s="1" customFormat="1" x14ac:dyDescent="0.3">
      <c r="A111" s="10"/>
      <c r="B111" s="11"/>
      <c r="C111" s="12"/>
      <c r="D111" s="14"/>
      <c r="E111" s="18"/>
      <c r="F111" s="19"/>
      <c r="G111" s="19"/>
      <c r="H111" s="19"/>
      <c r="I111" s="19"/>
      <c r="J111" s="20"/>
      <c r="L111" s="3"/>
      <c r="N111" s="3"/>
      <c r="O111" s="25"/>
      <c r="P111" s="19"/>
      <c r="Q111" s="25"/>
      <c r="R111" s="19"/>
      <c r="S111" s="10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s="1" customFormat="1" x14ac:dyDescent="0.3">
      <c r="A112" s="10"/>
      <c r="B112" s="11"/>
      <c r="C112" s="12"/>
      <c r="D112" s="14"/>
      <c r="E112" s="18"/>
      <c r="F112" s="19"/>
      <c r="G112" s="19"/>
      <c r="H112" s="19"/>
      <c r="I112" s="19"/>
      <c r="J112" s="20"/>
      <c r="L112" s="3"/>
      <c r="N112" s="3"/>
      <c r="O112" s="25"/>
      <c r="P112" s="19"/>
      <c r="Q112" s="25"/>
      <c r="R112" s="19"/>
      <c r="S112" s="10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s="1" customFormat="1" x14ac:dyDescent="0.3">
      <c r="A113" s="10"/>
      <c r="B113" s="11"/>
      <c r="C113" s="12"/>
      <c r="D113" s="14"/>
      <c r="E113" s="18"/>
      <c r="F113" s="19"/>
      <c r="G113" s="19"/>
      <c r="H113" s="19"/>
      <c r="I113" s="19"/>
      <c r="J113" s="20"/>
      <c r="L113" s="3"/>
      <c r="N113" s="3"/>
      <c r="O113" s="25"/>
      <c r="P113" s="19"/>
      <c r="Q113" s="25"/>
      <c r="R113" s="19"/>
      <c r="S113" s="10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s="1" customFormat="1" x14ac:dyDescent="0.3">
      <c r="A114" s="10"/>
      <c r="B114" s="11"/>
      <c r="C114" s="12"/>
      <c r="D114" s="14"/>
      <c r="E114" s="18"/>
      <c r="F114" s="19"/>
      <c r="G114" s="19"/>
      <c r="H114" s="19"/>
      <c r="I114" s="19"/>
      <c r="J114" s="20"/>
      <c r="L114" s="3"/>
      <c r="N114" s="3"/>
      <c r="O114" s="25"/>
      <c r="P114" s="19"/>
      <c r="Q114" s="25"/>
      <c r="R114" s="19"/>
      <c r="S114" s="10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s="1" customFormat="1" x14ac:dyDescent="0.3">
      <c r="A115" s="10"/>
      <c r="B115" s="11"/>
      <c r="C115" s="12"/>
      <c r="D115" s="14"/>
      <c r="E115" s="18"/>
      <c r="F115" s="19"/>
      <c r="G115" s="19"/>
      <c r="H115" s="19"/>
      <c r="I115" s="19"/>
      <c r="J115" s="20"/>
      <c r="L115" s="3"/>
      <c r="N115" s="3"/>
      <c r="O115" s="25"/>
      <c r="P115" s="19"/>
      <c r="Q115" s="25"/>
      <c r="R115" s="19"/>
      <c r="S115" s="10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s="1" customFormat="1" x14ac:dyDescent="0.3">
      <c r="A116" s="10"/>
      <c r="B116" s="11"/>
      <c r="C116" s="12"/>
      <c r="D116" s="14"/>
      <c r="E116" s="18"/>
      <c r="F116" s="19"/>
      <c r="G116" s="19"/>
      <c r="H116" s="19"/>
      <c r="I116" s="19"/>
      <c r="J116" s="20"/>
      <c r="L116" s="3"/>
      <c r="N116" s="3"/>
      <c r="O116" s="25"/>
      <c r="P116" s="19"/>
      <c r="Q116" s="25"/>
      <c r="R116" s="19"/>
      <c r="S116" s="10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s="1" customFormat="1" x14ac:dyDescent="0.3">
      <c r="A117" s="10"/>
      <c r="B117" s="11"/>
      <c r="C117" s="12"/>
      <c r="D117" s="14"/>
      <c r="E117" s="18"/>
      <c r="F117" s="19"/>
      <c r="G117" s="19"/>
      <c r="H117" s="19"/>
      <c r="I117" s="19"/>
      <c r="J117" s="20"/>
      <c r="L117" s="3"/>
      <c r="N117" s="3"/>
      <c r="O117" s="25"/>
      <c r="P117" s="19"/>
      <c r="Q117" s="25"/>
      <c r="R117" s="19"/>
      <c r="S117" s="10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s="1" customFormat="1" x14ac:dyDescent="0.3">
      <c r="A118" s="10"/>
      <c r="B118" s="11"/>
      <c r="C118" s="12"/>
      <c r="D118" s="14"/>
      <c r="E118" s="18"/>
      <c r="F118" s="19"/>
      <c r="G118" s="19"/>
      <c r="H118" s="19"/>
      <c r="I118" s="19"/>
      <c r="J118" s="20"/>
      <c r="L118" s="3"/>
      <c r="N118" s="3"/>
      <c r="O118" s="25"/>
      <c r="P118" s="19"/>
      <c r="Q118" s="25"/>
      <c r="R118" s="19"/>
      <c r="S118" s="10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s="1" customFormat="1" x14ac:dyDescent="0.3">
      <c r="A119" s="10"/>
      <c r="B119" s="11"/>
      <c r="C119" s="12"/>
      <c r="D119" s="14"/>
      <c r="E119" s="18"/>
      <c r="F119" s="19"/>
      <c r="G119" s="19"/>
      <c r="H119" s="19"/>
      <c r="I119" s="19"/>
      <c r="J119" s="20"/>
      <c r="L119" s="3"/>
      <c r="N119" s="3"/>
      <c r="O119" s="25"/>
      <c r="P119" s="19"/>
      <c r="Q119" s="25"/>
      <c r="R119" s="19"/>
      <c r="S119" s="10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s="1" customFormat="1" x14ac:dyDescent="0.3">
      <c r="A120" s="10"/>
      <c r="B120" s="11"/>
      <c r="C120" s="12"/>
      <c r="D120" s="14"/>
      <c r="E120" s="18"/>
      <c r="F120" s="19"/>
      <c r="G120" s="19"/>
      <c r="H120" s="19"/>
      <c r="I120" s="19"/>
      <c r="J120" s="20"/>
      <c r="L120" s="3"/>
      <c r="N120" s="3"/>
      <c r="O120" s="25"/>
      <c r="P120" s="19"/>
      <c r="Q120" s="25"/>
      <c r="R120" s="19"/>
      <c r="S120" s="1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s="1" customFormat="1" x14ac:dyDescent="0.3">
      <c r="A121" s="10"/>
      <c r="B121" s="11"/>
      <c r="C121" s="12"/>
      <c r="D121" s="14"/>
      <c r="E121" s="18"/>
      <c r="F121" s="19"/>
      <c r="G121" s="19"/>
      <c r="H121" s="19"/>
      <c r="I121" s="19"/>
      <c r="J121" s="20"/>
      <c r="L121" s="3"/>
      <c r="N121" s="3"/>
      <c r="O121" s="25"/>
      <c r="P121" s="19"/>
      <c r="Q121" s="25"/>
      <c r="R121" s="19"/>
      <c r="S121" s="10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s="18" customFormat="1" x14ac:dyDescent="0.3">
      <c r="A122" s="10"/>
      <c r="B122" s="11"/>
      <c r="C122" s="12"/>
      <c r="D122" s="14"/>
      <c r="F122" s="19"/>
      <c r="G122" s="19"/>
      <c r="H122" s="19"/>
      <c r="I122" s="19"/>
      <c r="J122" s="20"/>
      <c r="K122" s="1"/>
      <c r="L122" s="3"/>
      <c r="M122" s="1"/>
      <c r="N122" s="3"/>
      <c r="O122" s="25"/>
      <c r="P122" s="19"/>
      <c r="Q122" s="25"/>
      <c r="R122" s="19"/>
      <c r="S122" s="10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s="18" customFormat="1" x14ac:dyDescent="0.3">
      <c r="A123" s="10"/>
      <c r="B123" s="11"/>
      <c r="C123" s="12"/>
      <c r="D123" s="14"/>
      <c r="F123" s="19"/>
      <c r="G123" s="19"/>
      <c r="H123" s="19"/>
      <c r="I123" s="19"/>
      <c r="J123" s="20"/>
      <c r="K123" s="1"/>
      <c r="L123" s="3"/>
      <c r="M123" s="1"/>
      <c r="N123" s="3"/>
      <c r="O123" s="25"/>
      <c r="P123" s="19"/>
      <c r="Q123" s="25"/>
      <c r="R123" s="19"/>
      <c r="S123" s="10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s="18" customFormat="1" x14ac:dyDescent="0.3">
      <c r="A124" s="10"/>
      <c r="B124" s="11"/>
      <c r="C124" s="12"/>
      <c r="D124" s="14"/>
      <c r="F124" s="19"/>
      <c r="G124" s="19"/>
      <c r="H124" s="19"/>
      <c r="I124" s="19"/>
      <c r="J124" s="20"/>
      <c r="K124" s="1"/>
      <c r="L124" s="3"/>
      <c r="M124" s="1"/>
      <c r="N124" s="3"/>
      <c r="O124" s="25"/>
      <c r="P124" s="19"/>
      <c r="Q124" s="25"/>
      <c r="R124" s="19"/>
      <c r="S124" s="10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s="18" customFormat="1" x14ac:dyDescent="0.3">
      <c r="A125" s="10"/>
      <c r="B125" s="11"/>
      <c r="C125" s="12"/>
      <c r="D125" s="14"/>
      <c r="F125" s="19"/>
      <c r="G125" s="19"/>
      <c r="H125" s="19"/>
      <c r="I125" s="19"/>
      <c r="J125" s="20"/>
      <c r="K125" s="1"/>
      <c r="L125" s="3"/>
      <c r="M125" s="1"/>
      <c r="N125" s="3"/>
      <c r="O125" s="25"/>
      <c r="P125" s="19"/>
      <c r="Q125" s="25"/>
      <c r="R125" s="19"/>
      <c r="S125" s="10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s="18" customFormat="1" x14ac:dyDescent="0.3">
      <c r="A126" s="10"/>
      <c r="B126" s="11"/>
      <c r="C126" s="12"/>
      <c r="D126" s="14"/>
      <c r="F126" s="19"/>
      <c r="G126" s="19"/>
      <c r="H126" s="19"/>
      <c r="I126" s="19"/>
      <c r="J126" s="20"/>
      <c r="K126" s="1"/>
      <c r="L126" s="3"/>
      <c r="M126" s="1"/>
      <c r="N126" s="3"/>
      <c r="O126" s="25"/>
      <c r="P126" s="19"/>
      <c r="Q126" s="25"/>
      <c r="R126" s="19"/>
      <c r="S126" s="10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s="18" customFormat="1" x14ac:dyDescent="0.3">
      <c r="A127" s="10"/>
      <c r="B127" s="11"/>
      <c r="C127" s="12"/>
      <c r="D127" s="14"/>
      <c r="F127" s="19"/>
      <c r="G127" s="19"/>
      <c r="H127" s="19"/>
      <c r="I127" s="19"/>
      <c r="J127" s="20"/>
      <c r="K127" s="1"/>
      <c r="L127" s="3"/>
      <c r="M127" s="1"/>
      <c r="N127" s="3"/>
      <c r="O127" s="25"/>
      <c r="P127" s="19"/>
      <c r="Q127" s="25"/>
      <c r="R127" s="19"/>
      <c r="S127" s="10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s="18" customFormat="1" x14ac:dyDescent="0.3">
      <c r="A128" s="10"/>
      <c r="B128" s="11"/>
      <c r="C128" s="12"/>
      <c r="D128" s="14"/>
      <c r="F128" s="19"/>
      <c r="G128" s="19"/>
      <c r="H128" s="19"/>
      <c r="I128" s="19"/>
      <c r="J128" s="20"/>
      <c r="K128" s="1"/>
      <c r="L128" s="3"/>
      <c r="M128" s="1"/>
      <c r="N128" s="3"/>
      <c r="O128" s="25"/>
      <c r="P128" s="19"/>
      <c r="Q128" s="25"/>
      <c r="R128" s="19"/>
      <c r="S128" s="10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s="18" customFormat="1" x14ac:dyDescent="0.3">
      <c r="A129" s="10"/>
      <c r="B129" s="11"/>
      <c r="C129" s="12"/>
      <c r="D129" s="14"/>
      <c r="F129" s="19"/>
      <c r="G129" s="19"/>
      <c r="H129" s="19"/>
      <c r="I129" s="19"/>
      <c r="J129" s="20"/>
      <c r="K129" s="1"/>
      <c r="L129" s="3"/>
      <c r="M129" s="1"/>
      <c r="N129" s="3"/>
      <c r="O129" s="25"/>
      <c r="P129" s="19"/>
      <c r="Q129" s="25"/>
      <c r="R129" s="19"/>
      <c r="S129" s="10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s="18" customFormat="1" x14ac:dyDescent="0.3">
      <c r="A130" s="10"/>
      <c r="B130" s="11"/>
      <c r="C130" s="12"/>
      <c r="D130" s="14"/>
      <c r="F130" s="19"/>
      <c r="G130" s="19"/>
      <c r="H130" s="19"/>
      <c r="I130" s="19"/>
      <c r="J130" s="20"/>
      <c r="K130" s="1"/>
      <c r="L130" s="3"/>
      <c r="M130" s="1"/>
      <c r="N130" s="3"/>
      <c r="O130" s="25"/>
      <c r="P130" s="19"/>
      <c r="Q130" s="25"/>
      <c r="R130" s="19"/>
      <c r="S130" s="1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s="18" customFormat="1" x14ac:dyDescent="0.3">
      <c r="A131" s="10"/>
      <c r="B131" s="11"/>
      <c r="C131" s="12"/>
      <c r="D131" s="14"/>
      <c r="F131" s="19"/>
      <c r="G131" s="19"/>
      <c r="H131" s="19"/>
      <c r="I131" s="19"/>
      <c r="J131" s="20"/>
      <c r="K131" s="1"/>
      <c r="L131" s="3"/>
      <c r="M131" s="1"/>
      <c r="N131" s="3"/>
      <c r="O131" s="25"/>
      <c r="P131" s="19"/>
      <c r="Q131" s="25"/>
      <c r="R131" s="19"/>
      <c r="S131" s="10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s="18" customFormat="1" x14ac:dyDescent="0.3">
      <c r="A132" s="10"/>
      <c r="B132" s="11"/>
      <c r="C132" s="12"/>
      <c r="D132" s="14"/>
      <c r="F132" s="19"/>
      <c r="G132" s="19"/>
      <c r="H132" s="19"/>
      <c r="I132" s="19"/>
      <c r="J132" s="20"/>
      <c r="K132" s="1"/>
      <c r="L132" s="3"/>
      <c r="M132" s="1"/>
      <c r="N132" s="3"/>
      <c r="O132" s="25"/>
      <c r="P132" s="19"/>
      <c r="Q132" s="25"/>
      <c r="R132" s="19"/>
      <c r="S132" s="10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s="18" customFormat="1" x14ac:dyDescent="0.3">
      <c r="A133" s="10"/>
      <c r="B133" s="11"/>
      <c r="C133" s="12"/>
      <c r="D133" s="14"/>
      <c r="F133" s="19"/>
      <c r="G133" s="19"/>
      <c r="H133" s="19"/>
      <c r="I133" s="19"/>
      <c r="J133" s="20"/>
      <c r="K133" s="1"/>
      <c r="L133" s="3"/>
      <c r="M133" s="1"/>
      <c r="N133" s="3"/>
      <c r="O133" s="25"/>
      <c r="P133" s="19"/>
      <c r="Q133" s="25"/>
      <c r="R133" s="19"/>
      <c r="S133" s="10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s="18" customFormat="1" x14ac:dyDescent="0.3">
      <c r="A134" s="10"/>
      <c r="B134" s="11"/>
      <c r="C134" s="12"/>
      <c r="D134" s="14"/>
      <c r="F134" s="19"/>
      <c r="G134" s="19"/>
      <c r="H134" s="19"/>
      <c r="I134" s="19"/>
      <c r="J134" s="20"/>
      <c r="K134" s="1"/>
      <c r="L134" s="3"/>
      <c r="M134" s="1"/>
      <c r="N134" s="3"/>
      <c r="O134" s="25"/>
      <c r="P134" s="19"/>
      <c r="Q134" s="25"/>
      <c r="R134" s="19"/>
      <c r="S134" s="10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s="18" customFormat="1" x14ac:dyDescent="0.3">
      <c r="A135" s="10"/>
      <c r="B135" s="11"/>
      <c r="C135" s="12"/>
      <c r="D135" s="14"/>
      <c r="F135" s="19"/>
      <c r="G135" s="19"/>
      <c r="H135" s="19"/>
      <c r="I135" s="19"/>
      <c r="J135" s="20"/>
      <c r="K135" s="1"/>
      <c r="L135" s="3"/>
      <c r="M135" s="1"/>
      <c r="N135" s="3"/>
      <c r="O135" s="25"/>
      <c r="P135" s="19"/>
      <c r="Q135" s="25"/>
      <c r="R135" s="19"/>
      <c r="S135" s="10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s="18" customFormat="1" x14ac:dyDescent="0.3">
      <c r="A136" s="10"/>
      <c r="B136" s="11"/>
      <c r="C136" s="12"/>
      <c r="D136" s="14"/>
      <c r="F136" s="19"/>
      <c r="G136" s="19"/>
      <c r="H136" s="19"/>
      <c r="I136" s="19"/>
      <c r="J136" s="20"/>
      <c r="K136" s="1"/>
      <c r="L136" s="3"/>
      <c r="M136" s="1"/>
      <c r="N136" s="3"/>
      <c r="O136" s="25"/>
      <c r="P136" s="19"/>
      <c r="Q136" s="25"/>
      <c r="R136" s="19"/>
      <c r="S136" s="10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s="18" customFormat="1" x14ac:dyDescent="0.3">
      <c r="A137" s="10"/>
      <c r="B137" s="11"/>
      <c r="C137" s="12"/>
      <c r="D137" s="14"/>
      <c r="F137" s="19"/>
      <c r="G137" s="19"/>
      <c r="H137" s="19"/>
      <c r="I137" s="19"/>
      <c r="J137" s="20"/>
      <c r="K137" s="1"/>
      <c r="L137" s="3"/>
      <c r="M137" s="1"/>
      <c r="N137" s="3"/>
      <c r="O137" s="25"/>
      <c r="P137" s="19"/>
      <c r="Q137" s="25"/>
      <c r="R137" s="19"/>
      <c r="S137" s="10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s="18" customFormat="1" x14ac:dyDescent="0.3">
      <c r="A138" s="10"/>
      <c r="B138" s="11"/>
      <c r="C138" s="12"/>
      <c r="D138" s="14"/>
      <c r="F138" s="19"/>
      <c r="G138" s="19"/>
      <c r="H138" s="19"/>
      <c r="I138" s="19"/>
      <c r="J138" s="20"/>
      <c r="K138" s="1"/>
      <c r="L138" s="3"/>
      <c r="M138" s="1"/>
      <c r="N138" s="3"/>
      <c r="O138" s="25"/>
      <c r="P138" s="19"/>
      <c r="Q138" s="25"/>
      <c r="R138" s="19"/>
      <c r="S138" s="10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s="18" customFormat="1" x14ac:dyDescent="0.3">
      <c r="A139" s="10"/>
      <c r="B139" s="11"/>
      <c r="C139" s="12"/>
      <c r="D139" s="14"/>
      <c r="F139" s="19"/>
      <c r="G139" s="19"/>
      <c r="H139" s="19"/>
      <c r="I139" s="19"/>
      <c r="J139" s="20"/>
      <c r="K139" s="1"/>
      <c r="L139" s="3"/>
      <c r="M139" s="1"/>
      <c r="N139" s="3"/>
      <c r="O139" s="25"/>
      <c r="P139" s="19"/>
      <c r="Q139" s="25"/>
      <c r="R139" s="19"/>
      <c r="S139" s="10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s="18" customFormat="1" x14ac:dyDescent="0.3">
      <c r="A140" s="10"/>
      <c r="B140" s="11"/>
      <c r="C140" s="12"/>
      <c r="D140" s="14"/>
      <c r="F140" s="19"/>
      <c r="G140" s="19"/>
      <c r="H140" s="19"/>
      <c r="I140" s="19"/>
      <c r="J140" s="20"/>
      <c r="K140" s="1"/>
      <c r="L140" s="3"/>
      <c r="M140" s="1"/>
      <c r="N140" s="3"/>
      <c r="O140" s="25"/>
      <c r="P140" s="19"/>
      <c r="Q140" s="25"/>
      <c r="R140" s="19"/>
      <c r="S140" s="1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s="18" customFormat="1" x14ac:dyDescent="0.3">
      <c r="A141" s="10"/>
      <c r="B141" s="11"/>
      <c r="C141" s="12"/>
      <c r="D141" s="14"/>
      <c r="F141" s="19"/>
      <c r="G141" s="19"/>
      <c r="H141" s="19"/>
      <c r="I141" s="19"/>
      <c r="J141" s="20"/>
      <c r="K141" s="1"/>
      <c r="L141" s="3"/>
      <c r="M141" s="1"/>
      <c r="N141" s="3"/>
      <c r="O141" s="25"/>
      <c r="P141" s="19"/>
      <c r="Q141" s="25"/>
      <c r="R141" s="19"/>
      <c r="S141" s="10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s="18" customFormat="1" x14ac:dyDescent="0.3">
      <c r="A142" s="10"/>
      <c r="B142" s="11"/>
      <c r="C142" s="12"/>
      <c r="D142" s="14"/>
      <c r="F142" s="19"/>
      <c r="G142" s="19"/>
      <c r="H142" s="19"/>
      <c r="I142" s="19"/>
      <c r="J142" s="20"/>
      <c r="K142" s="1"/>
      <c r="L142" s="3"/>
      <c r="M142" s="1"/>
      <c r="N142" s="3"/>
      <c r="O142" s="25"/>
      <c r="P142" s="19"/>
      <c r="Q142" s="25"/>
      <c r="R142" s="19"/>
      <c r="S142" s="10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s="18" customFormat="1" x14ac:dyDescent="0.3">
      <c r="A143" s="10"/>
      <c r="B143" s="11"/>
      <c r="C143" s="12"/>
      <c r="D143" s="14"/>
      <c r="F143" s="19"/>
      <c r="G143" s="19"/>
      <c r="H143" s="19"/>
      <c r="I143" s="19"/>
      <c r="J143" s="20"/>
      <c r="K143" s="1"/>
      <c r="L143" s="3"/>
      <c r="M143" s="1"/>
      <c r="N143" s="3"/>
      <c r="O143" s="25"/>
      <c r="P143" s="19"/>
      <c r="Q143" s="25"/>
      <c r="R143" s="19"/>
      <c r="S143" s="10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s="18" customFormat="1" x14ac:dyDescent="0.3">
      <c r="A144" s="10"/>
      <c r="B144" s="11"/>
      <c r="C144" s="12"/>
      <c r="D144" s="14"/>
      <c r="F144" s="19"/>
      <c r="G144" s="19"/>
      <c r="H144" s="19"/>
      <c r="I144" s="19"/>
      <c r="J144" s="20"/>
      <c r="K144" s="1"/>
      <c r="L144" s="3"/>
      <c r="M144" s="1"/>
      <c r="N144" s="3"/>
      <c r="O144" s="25"/>
      <c r="P144" s="19"/>
      <c r="Q144" s="25"/>
      <c r="R144" s="19"/>
      <c r="S144" s="10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s="18" customFormat="1" x14ac:dyDescent="0.3">
      <c r="A145" s="10"/>
      <c r="B145" s="11"/>
      <c r="C145" s="12"/>
      <c r="D145" s="14"/>
      <c r="F145" s="19"/>
      <c r="G145" s="19"/>
      <c r="H145" s="19"/>
      <c r="I145" s="19"/>
      <c r="J145" s="20"/>
      <c r="K145" s="1"/>
      <c r="L145" s="3"/>
      <c r="M145" s="1"/>
      <c r="N145" s="3"/>
      <c r="O145" s="25"/>
      <c r="P145" s="19"/>
      <c r="Q145" s="25"/>
      <c r="R145" s="19"/>
      <c r="S145" s="10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s="18" customFormat="1" x14ac:dyDescent="0.3">
      <c r="A146" s="10"/>
      <c r="B146" s="11"/>
      <c r="C146" s="12"/>
      <c r="D146" s="14"/>
      <c r="F146" s="19"/>
      <c r="G146" s="19"/>
      <c r="H146" s="19"/>
      <c r="I146" s="19"/>
      <c r="J146" s="20"/>
      <c r="K146" s="1"/>
      <c r="L146" s="3"/>
      <c r="M146" s="1"/>
      <c r="N146" s="3"/>
      <c r="O146" s="25"/>
      <c r="P146" s="19"/>
      <c r="Q146" s="25"/>
      <c r="R146" s="19"/>
      <c r="S146" s="10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s="18" customFormat="1" x14ac:dyDescent="0.3">
      <c r="A147" s="10"/>
      <c r="B147" s="11"/>
      <c r="C147" s="12"/>
      <c r="D147" s="14"/>
      <c r="F147" s="19"/>
      <c r="G147" s="19"/>
      <c r="H147" s="19"/>
      <c r="I147" s="19"/>
      <c r="J147" s="20"/>
      <c r="K147" s="1"/>
      <c r="L147" s="3"/>
      <c r="M147" s="1"/>
      <c r="N147" s="3"/>
      <c r="O147" s="25"/>
      <c r="P147" s="19"/>
      <c r="Q147" s="25"/>
      <c r="R147" s="19"/>
      <c r="S147" s="10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s="18" customFormat="1" x14ac:dyDescent="0.3">
      <c r="A148" s="10"/>
      <c r="B148" s="11"/>
      <c r="C148" s="12"/>
      <c r="D148" s="14"/>
      <c r="F148" s="19"/>
      <c r="G148" s="19"/>
      <c r="H148" s="19"/>
      <c r="I148" s="19"/>
      <c r="J148" s="20"/>
      <c r="K148" s="1"/>
      <c r="L148" s="3"/>
      <c r="M148" s="1"/>
      <c r="N148" s="3"/>
      <c r="O148" s="25"/>
      <c r="P148" s="19"/>
      <c r="Q148" s="25"/>
      <c r="R148" s="19"/>
      <c r="S148" s="10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s="18" customFormat="1" x14ac:dyDescent="0.3">
      <c r="A149" s="10"/>
      <c r="B149" s="11"/>
      <c r="C149" s="12"/>
      <c r="D149" s="14"/>
      <c r="F149" s="19"/>
      <c r="G149" s="19"/>
      <c r="H149" s="19"/>
      <c r="I149" s="19"/>
      <c r="J149" s="20"/>
      <c r="K149" s="1"/>
      <c r="L149" s="3"/>
      <c r="M149" s="1"/>
      <c r="N149" s="3"/>
      <c r="O149" s="25"/>
      <c r="P149" s="19"/>
      <c r="Q149" s="25"/>
      <c r="R149" s="19"/>
      <c r="S149" s="10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s="18" customFormat="1" x14ac:dyDescent="0.3">
      <c r="A150" s="10"/>
      <c r="B150" s="11"/>
      <c r="C150" s="12"/>
      <c r="D150" s="14"/>
      <c r="F150" s="19"/>
      <c r="G150" s="19"/>
      <c r="H150" s="19"/>
      <c r="I150" s="19"/>
      <c r="J150" s="20"/>
      <c r="K150" s="1"/>
      <c r="L150" s="3"/>
      <c r="M150" s="1"/>
      <c r="N150" s="3"/>
      <c r="O150" s="25"/>
      <c r="P150" s="19"/>
      <c r="Q150" s="25"/>
      <c r="R150" s="19"/>
      <c r="S150" s="1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s="18" customFormat="1" x14ac:dyDescent="0.3">
      <c r="A151" s="10"/>
      <c r="B151" s="11"/>
      <c r="C151" s="12"/>
      <c r="D151" s="14"/>
      <c r="F151" s="19"/>
      <c r="G151" s="19"/>
      <c r="H151" s="19"/>
      <c r="I151" s="19"/>
      <c r="J151" s="20"/>
      <c r="K151" s="1"/>
      <c r="L151" s="3"/>
      <c r="M151" s="1"/>
      <c r="N151" s="3"/>
      <c r="O151" s="25"/>
      <c r="P151" s="19"/>
      <c r="Q151" s="25"/>
      <c r="R151" s="19"/>
      <c r="S151" s="10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s="18" customFormat="1" x14ac:dyDescent="0.3">
      <c r="A152" s="10"/>
      <c r="B152" s="11"/>
      <c r="C152" s="12"/>
      <c r="D152" s="14"/>
      <c r="F152" s="19"/>
      <c r="G152" s="19"/>
      <c r="H152" s="19"/>
      <c r="I152" s="19"/>
      <c r="J152" s="20"/>
      <c r="K152" s="1"/>
      <c r="L152" s="3"/>
      <c r="M152" s="1"/>
      <c r="N152" s="3"/>
      <c r="O152" s="25"/>
      <c r="P152" s="19"/>
      <c r="Q152" s="25"/>
      <c r="R152" s="19"/>
      <c r="S152" s="10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s="18" customFormat="1" x14ac:dyDescent="0.3">
      <c r="A153" s="10"/>
      <c r="B153" s="11"/>
      <c r="C153" s="12"/>
      <c r="D153" s="14"/>
      <c r="F153" s="19"/>
      <c r="G153" s="19"/>
      <c r="H153" s="19"/>
      <c r="I153" s="19"/>
      <c r="J153" s="20"/>
      <c r="K153" s="1"/>
      <c r="L153" s="3"/>
      <c r="M153" s="1"/>
      <c r="N153" s="3"/>
      <c r="O153" s="25"/>
      <c r="P153" s="19"/>
      <c r="Q153" s="25"/>
      <c r="R153" s="19"/>
      <c r="S153" s="10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s="18" customFormat="1" x14ac:dyDescent="0.3">
      <c r="A154" s="10"/>
      <c r="B154" s="11"/>
      <c r="C154" s="12"/>
      <c r="D154" s="14"/>
      <c r="F154" s="19"/>
      <c r="G154" s="19"/>
      <c r="H154" s="19"/>
      <c r="I154" s="19"/>
      <c r="J154" s="20"/>
      <c r="K154" s="1"/>
      <c r="L154" s="3"/>
      <c r="M154" s="1"/>
      <c r="N154" s="3"/>
      <c r="O154" s="25"/>
      <c r="P154" s="19"/>
      <c r="Q154" s="25"/>
      <c r="R154" s="19"/>
      <c r="S154" s="10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s="18" customFormat="1" x14ac:dyDescent="0.3">
      <c r="A155" s="10"/>
      <c r="B155" s="11"/>
      <c r="C155" s="12"/>
      <c r="D155" s="14"/>
      <c r="F155" s="19"/>
      <c r="G155" s="19"/>
      <c r="H155" s="19"/>
      <c r="I155" s="19"/>
      <c r="J155" s="20"/>
      <c r="K155" s="1"/>
      <c r="L155" s="3"/>
      <c r="M155" s="1"/>
      <c r="N155" s="3"/>
      <c r="O155" s="25"/>
      <c r="P155" s="19"/>
      <c r="Q155" s="25"/>
      <c r="R155" s="19"/>
      <c r="S155" s="10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s="18" customFormat="1" x14ac:dyDescent="0.3">
      <c r="A156" s="10"/>
      <c r="B156" s="11"/>
      <c r="C156" s="12"/>
      <c r="D156" s="14"/>
      <c r="F156" s="19"/>
      <c r="G156" s="19"/>
      <c r="H156" s="19"/>
      <c r="I156" s="19"/>
      <c r="J156" s="20"/>
      <c r="K156" s="1"/>
      <c r="L156" s="3"/>
      <c r="M156" s="1"/>
      <c r="N156" s="3"/>
      <c r="O156" s="25"/>
      <c r="P156" s="19"/>
      <c r="Q156" s="25"/>
      <c r="R156" s="19"/>
      <c r="S156" s="10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s="18" customFormat="1" x14ac:dyDescent="0.3">
      <c r="A157" s="10"/>
      <c r="B157" s="11"/>
      <c r="C157" s="12"/>
      <c r="D157" s="14"/>
      <c r="F157" s="19"/>
      <c r="G157" s="19"/>
      <c r="H157" s="19"/>
      <c r="I157" s="19"/>
      <c r="J157" s="20"/>
      <c r="K157" s="1"/>
      <c r="L157" s="3"/>
      <c r="M157" s="1"/>
      <c r="N157" s="3"/>
      <c r="O157" s="25"/>
      <c r="P157" s="19"/>
      <c r="Q157" s="25"/>
      <c r="R157" s="19"/>
      <c r="S157" s="10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s="18" customFormat="1" x14ac:dyDescent="0.3">
      <c r="A158" s="10"/>
      <c r="B158" s="11"/>
      <c r="C158" s="12"/>
      <c r="D158" s="14"/>
      <c r="F158" s="19"/>
      <c r="G158" s="19"/>
      <c r="H158" s="19"/>
      <c r="I158" s="19"/>
      <c r="J158" s="20"/>
      <c r="K158" s="1"/>
      <c r="L158" s="3"/>
      <c r="M158" s="1"/>
      <c r="N158" s="3"/>
      <c r="O158" s="25"/>
      <c r="P158" s="19"/>
      <c r="Q158" s="25"/>
      <c r="R158" s="19"/>
      <c r="S158" s="10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s="18" customFormat="1" x14ac:dyDescent="0.3">
      <c r="A159" s="10"/>
      <c r="B159" s="11"/>
      <c r="C159" s="12"/>
      <c r="D159" s="14"/>
      <c r="F159" s="19"/>
      <c r="G159" s="19"/>
      <c r="H159" s="19"/>
      <c r="I159" s="19"/>
      <c r="J159" s="20"/>
      <c r="K159" s="1"/>
      <c r="L159" s="3"/>
      <c r="M159" s="1"/>
      <c r="N159" s="3"/>
      <c r="O159" s="25"/>
      <c r="P159" s="19"/>
      <c r="Q159" s="25"/>
      <c r="R159" s="19"/>
      <c r="S159" s="10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s="18" customFormat="1" x14ac:dyDescent="0.3">
      <c r="A160" s="10"/>
      <c r="B160" s="11"/>
      <c r="C160" s="12"/>
      <c r="D160" s="14"/>
      <c r="F160" s="19"/>
      <c r="G160" s="19"/>
      <c r="H160" s="19"/>
      <c r="I160" s="19"/>
      <c r="J160" s="20"/>
      <c r="K160" s="1"/>
      <c r="L160" s="3"/>
      <c r="M160" s="1"/>
      <c r="N160" s="3"/>
      <c r="O160" s="25"/>
      <c r="P160" s="19"/>
      <c r="Q160" s="25"/>
      <c r="R160" s="19"/>
      <c r="S160" s="1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s="18" customFormat="1" x14ac:dyDescent="0.3">
      <c r="A161" s="10"/>
      <c r="B161" s="11"/>
      <c r="C161" s="12"/>
      <c r="D161" s="14"/>
      <c r="F161" s="19"/>
      <c r="G161" s="19"/>
      <c r="H161" s="19"/>
      <c r="I161" s="19"/>
      <c r="J161" s="20"/>
      <c r="K161" s="1"/>
      <c r="L161" s="3"/>
      <c r="M161" s="1"/>
      <c r="N161" s="3"/>
      <c r="O161" s="25"/>
      <c r="P161" s="19"/>
      <c r="Q161" s="25"/>
      <c r="R161" s="19"/>
      <c r="S161" s="10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s="18" customFormat="1" x14ac:dyDescent="0.3">
      <c r="A162" s="10"/>
      <c r="B162" s="11"/>
      <c r="C162" s="12"/>
      <c r="D162" s="14"/>
      <c r="F162" s="19"/>
      <c r="G162" s="19"/>
      <c r="H162" s="19"/>
      <c r="I162" s="19"/>
      <c r="J162" s="20"/>
      <c r="K162" s="1"/>
      <c r="L162" s="3"/>
      <c r="M162" s="1"/>
      <c r="N162" s="3"/>
      <c r="O162" s="25"/>
      <c r="P162" s="19"/>
      <c r="Q162" s="25"/>
      <c r="R162" s="19"/>
      <c r="S162" s="10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s="18" customFormat="1" x14ac:dyDescent="0.3">
      <c r="A163" s="10"/>
      <c r="B163" s="11"/>
      <c r="C163" s="12"/>
      <c r="D163" s="14"/>
      <c r="F163" s="19"/>
      <c r="G163" s="19"/>
      <c r="H163" s="19"/>
      <c r="I163" s="19"/>
      <c r="J163" s="20"/>
      <c r="K163" s="1"/>
      <c r="L163" s="3"/>
      <c r="M163" s="1"/>
      <c r="N163" s="3"/>
      <c r="O163" s="25"/>
      <c r="P163" s="19"/>
      <c r="Q163" s="25"/>
      <c r="R163" s="19"/>
      <c r="S163" s="10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s="18" customFormat="1" x14ac:dyDescent="0.3">
      <c r="A164" s="10"/>
      <c r="B164" s="11"/>
      <c r="C164" s="12"/>
      <c r="D164" s="14"/>
      <c r="F164" s="19"/>
      <c r="G164" s="19"/>
      <c r="H164" s="19"/>
      <c r="I164" s="19"/>
      <c r="J164" s="20"/>
      <c r="K164" s="1"/>
      <c r="L164" s="3"/>
      <c r="M164" s="1"/>
      <c r="N164" s="3"/>
      <c r="O164" s="25"/>
      <c r="P164" s="19"/>
      <c r="Q164" s="25"/>
      <c r="R164" s="19"/>
      <c r="S164" s="10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s="18" customFormat="1" x14ac:dyDescent="0.3">
      <c r="A165" s="10"/>
      <c r="B165" s="11"/>
      <c r="C165" s="12"/>
      <c r="D165" s="14"/>
      <c r="F165" s="19"/>
      <c r="G165" s="19"/>
      <c r="H165" s="19"/>
      <c r="I165" s="19"/>
      <c r="J165" s="20"/>
      <c r="K165" s="1"/>
      <c r="L165" s="3"/>
      <c r="M165" s="1"/>
      <c r="N165" s="3"/>
      <c r="O165" s="25"/>
      <c r="P165" s="19"/>
      <c r="Q165" s="25"/>
      <c r="R165" s="19"/>
      <c r="S165" s="10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s="18" customFormat="1" x14ac:dyDescent="0.3">
      <c r="A166" s="10"/>
      <c r="B166" s="11"/>
      <c r="C166" s="12"/>
      <c r="D166" s="14"/>
      <c r="F166" s="19"/>
      <c r="G166" s="19"/>
      <c r="H166" s="19"/>
      <c r="I166" s="19"/>
      <c r="J166" s="20"/>
      <c r="K166" s="1"/>
      <c r="L166" s="3"/>
      <c r="M166" s="1"/>
      <c r="N166" s="3"/>
      <c r="O166" s="25"/>
      <c r="P166" s="19"/>
      <c r="Q166" s="25"/>
      <c r="R166" s="19"/>
      <c r="S166" s="10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s="18" customFormat="1" x14ac:dyDescent="0.3">
      <c r="A167" s="10"/>
      <c r="B167" s="11"/>
      <c r="C167" s="12"/>
      <c r="D167" s="14"/>
      <c r="F167" s="19"/>
      <c r="G167" s="19"/>
      <c r="H167" s="19"/>
      <c r="I167" s="19"/>
      <c r="J167" s="20"/>
      <c r="K167" s="1"/>
      <c r="L167" s="3"/>
      <c r="M167" s="1"/>
      <c r="N167" s="3"/>
      <c r="O167" s="25"/>
      <c r="P167" s="19"/>
      <c r="Q167" s="25"/>
      <c r="R167" s="19"/>
      <c r="S167" s="10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s="18" customFormat="1" x14ac:dyDescent="0.3">
      <c r="A168" s="10"/>
      <c r="B168" s="11"/>
      <c r="C168" s="12"/>
      <c r="D168" s="14"/>
      <c r="F168" s="19"/>
      <c r="G168" s="19"/>
      <c r="H168" s="19"/>
      <c r="I168" s="19"/>
      <c r="J168" s="20"/>
      <c r="K168" s="1"/>
      <c r="L168" s="3"/>
      <c r="M168" s="1"/>
      <c r="N168" s="3"/>
      <c r="O168" s="25"/>
      <c r="P168" s="19"/>
      <c r="Q168" s="25"/>
      <c r="R168" s="19"/>
      <c r="S168" s="10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s="18" customFormat="1" x14ac:dyDescent="0.3">
      <c r="A169" s="10"/>
      <c r="B169" s="11"/>
      <c r="C169" s="12"/>
      <c r="D169" s="14"/>
      <c r="F169" s="19"/>
      <c r="G169" s="19"/>
      <c r="H169" s="19"/>
      <c r="I169" s="19"/>
      <c r="J169" s="20"/>
      <c r="K169" s="1"/>
      <c r="L169" s="3"/>
      <c r="M169" s="1"/>
      <c r="N169" s="3"/>
      <c r="O169" s="25"/>
      <c r="P169" s="19"/>
      <c r="Q169" s="25"/>
      <c r="R169" s="19"/>
      <c r="S169" s="10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s="18" customFormat="1" x14ac:dyDescent="0.3">
      <c r="A170" s="10"/>
      <c r="B170" s="11"/>
      <c r="C170" s="12"/>
      <c r="D170" s="14"/>
      <c r="F170" s="19"/>
      <c r="G170" s="19"/>
      <c r="H170" s="19"/>
      <c r="I170" s="19"/>
      <c r="J170" s="20"/>
      <c r="K170" s="1"/>
      <c r="L170" s="3"/>
      <c r="M170" s="1"/>
      <c r="N170" s="3"/>
      <c r="O170" s="25"/>
      <c r="P170" s="19"/>
      <c r="Q170" s="25"/>
      <c r="R170" s="19"/>
      <c r="S170" s="1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1:47" s="18" customFormat="1" x14ac:dyDescent="0.3">
      <c r="A171" s="10"/>
      <c r="B171" s="11"/>
      <c r="C171" s="12"/>
      <c r="D171" s="14"/>
      <c r="F171" s="19"/>
      <c r="G171" s="19"/>
      <c r="H171" s="19"/>
      <c r="I171" s="19"/>
      <c r="J171" s="20"/>
      <c r="K171" s="1"/>
      <c r="L171" s="3"/>
      <c r="M171" s="1"/>
      <c r="N171" s="3"/>
      <c r="O171" s="25"/>
      <c r="P171" s="19"/>
      <c r="Q171" s="25"/>
      <c r="R171" s="19"/>
      <c r="S171" s="10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1:47" s="18" customFormat="1" x14ac:dyDescent="0.3">
      <c r="A172" s="10"/>
      <c r="B172" s="11"/>
      <c r="C172" s="12"/>
      <c r="D172" s="14"/>
      <c r="F172" s="19"/>
      <c r="G172" s="19"/>
      <c r="H172" s="19"/>
      <c r="I172" s="19"/>
      <c r="J172" s="20"/>
      <c r="K172" s="1"/>
      <c r="L172" s="3"/>
      <c r="M172" s="1"/>
      <c r="N172" s="3"/>
      <c r="O172" s="25"/>
      <c r="P172" s="19"/>
      <c r="Q172" s="25"/>
      <c r="R172" s="19"/>
      <c r="S172" s="10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1:47" s="18" customFormat="1" x14ac:dyDescent="0.3">
      <c r="A173" s="10"/>
      <c r="B173" s="11"/>
      <c r="C173" s="12"/>
      <c r="D173" s="14"/>
      <c r="F173" s="19"/>
      <c r="G173" s="19"/>
      <c r="H173" s="19"/>
      <c r="I173" s="19"/>
      <c r="J173" s="20"/>
      <c r="K173" s="1"/>
      <c r="L173" s="3"/>
      <c r="M173" s="1"/>
      <c r="N173" s="3"/>
      <c r="O173" s="25"/>
      <c r="P173" s="19"/>
      <c r="Q173" s="25"/>
      <c r="R173" s="19"/>
      <c r="S173" s="10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1:47" s="18" customFormat="1" x14ac:dyDescent="0.3">
      <c r="A174" s="10"/>
      <c r="B174" s="11"/>
      <c r="C174" s="12"/>
      <c r="D174" s="14"/>
      <c r="F174" s="19"/>
      <c r="G174" s="19"/>
      <c r="H174" s="19"/>
      <c r="I174" s="19"/>
      <c r="J174" s="20"/>
      <c r="K174" s="1"/>
      <c r="L174" s="3"/>
      <c r="M174" s="1"/>
      <c r="N174" s="3"/>
      <c r="O174" s="25"/>
      <c r="P174" s="19"/>
      <c r="Q174" s="25"/>
      <c r="R174" s="19"/>
      <c r="S174" s="10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1:47" s="18" customFormat="1" x14ac:dyDescent="0.3">
      <c r="A175" s="10"/>
      <c r="B175" s="11"/>
      <c r="C175" s="12"/>
      <c r="D175" s="14"/>
      <c r="F175" s="19"/>
      <c r="G175" s="19"/>
      <c r="H175" s="19"/>
      <c r="I175" s="19"/>
      <c r="J175" s="20"/>
      <c r="K175" s="1"/>
      <c r="L175" s="3"/>
      <c r="M175" s="1"/>
      <c r="N175" s="3"/>
      <c r="O175" s="25"/>
      <c r="P175" s="19"/>
      <c r="Q175" s="25"/>
      <c r="R175" s="19"/>
      <c r="S175" s="10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1:47" s="18" customFormat="1" x14ac:dyDescent="0.3">
      <c r="A176" s="10"/>
      <c r="B176" s="11"/>
      <c r="C176" s="12"/>
      <c r="D176" s="14"/>
      <c r="F176" s="19"/>
      <c r="G176" s="19"/>
      <c r="H176" s="19"/>
      <c r="I176" s="19"/>
      <c r="J176" s="20"/>
      <c r="K176" s="1"/>
      <c r="L176" s="3"/>
      <c r="M176" s="1"/>
      <c r="N176" s="3"/>
      <c r="O176" s="25"/>
      <c r="P176" s="19"/>
      <c r="Q176" s="25"/>
      <c r="R176" s="19"/>
      <c r="S176" s="10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1:47" s="18" customFormat="1" x14ac:dyDescent="0.3">
      <c r="A177" s="10"/>
      <c r="B177" s="11"/>
      <c r="C177" s="12"/>
      <c r="D177" s="14"/>
      <c r="F177" s="19"/>
      <c r="G177" s="19"/>
      <c r="H177" s="19"/>
      <c r="I177" s="19"/>
      <c r="J177" s="20"/>
      <c r="K177" s="1"/>
      <c r="L177" s="3"/>
      <c r="M177" s="1"/>
      <c r="N177" s="3"/>
      <c r="O177" s="25"/>
      <c r="P177" s="19"/>
      <c r="Q177" s="25"/>
      <c r="R177" s="19"/>
      <c r="S177" s="10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1:47" s="18" customFormat="1" x14ac:dyDescent="0.3">
      <c r="A178" s="10"/>
      <c r="B178" s="11"/>
      <c r="C178" s="12"/>
      <c r="D178" s="14"/>
      <c r="F178" s="19"/>
      <c r="G178" s="19"/>
      <c r="H178" s="19"/>
      <c r="I178" s="19"/>
      <c r="J178" s="20"/>
      <c r="K178" s="1"/>
      <c r="L178" s="3"/>
      <c r="M178" s="1"/>
      <c r="N178" s="3"/>
      <c r="O178" s="25"/>
      <c r="P178" s="19"/>
      <c r="Q178" s="25"/>
      <c r="R178" s="19"/>
      <c r="S178" s="10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1:47" s="18" customFormat="1" x14ac:dyDescent="0.3">
      <c r="A179" s="10"/>
      <c r="B179" s="11"/>
      <c r="C179" s="12"/>
      <c r="D179" s="14"/>
      <c r="F179" s="19"/>
      <c r="G179" s="19"/>
      <c r="H179" s="19"/>
      <c r="I179" s="19"/>
      <c r="J179" s="20"/>
      <c r="K179" s="1"/>
      <c r="L179" s="3"/>
      <c r="M179" s="1"/>
      <c r="N179" s="3"/>
      <c r="O179" s="25"/>
      <c r="P179" s="19"/>
      <c r="Q179" s="25"/>
      <c r="R179" s="19"/>
      <c r="S179" s="10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1:47" s="18" customFormat="1" x14ac:dyDescent="0.3">
      <c r="A180" s="10"/>
      <c r="B180" s="11"/>
      <c r="C180" s="12"/>
      <c r="D180" s="14"/>
      <c r="F180" s="19"/>
      <c r="G180" s="19"/>
      <c r="H180" s="19"/>
      <c r="I180" s="19"/>
      <c r="J180" s="20"/>
      <c r="K180" s="1"/>
      <c r="L180" s="3"/>
      <c r="M180" s="1"/>
      <c r="N180" s="3"/>
      <c r="O180" s="25"/>
      <c r="P180" s="19"/>
      <c r="Q180" s="25"/>
      <c r="R180" s="19"/>
      <c r="S180" s="1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1:47" s="18" customFormat="1" x14ac:dyDescent="0.3">
      <c r="A181" s="10"/>
      <c r="B181" s="11"/>
      <c r="C181" s="12"/>
      <c r="D181" s="14"/>
      <c r="F181" s="19"/>
      <c r="G181" s="19"/>
      <c r="H181" s="19"/>
      <c r="I181" s="19"/>
      <c r="J181" s="20"/>
      <c r="K181" s="1"/>
      <c r="L181" s="3"/>
      <c r="M181" s="1"/>
      <c r="N181" s="3"/>
      <c r="O181" s="25"/>
      <c r="P181" s="19"/>
      <c r="Q181" s="25"/>
      <c r="R181" s="19"/>
      <c r="S181" s="10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1:47" s="18" customFormat="1" x14ac:dyDescent="0.3">
      <c r="A182" s="10"/>
      <c r="B182" s="11"/>
      <c r="C182" s="12"/>
      <c r="D182" s="14"/>
      <c r="F182" s="19"/>
      <c r="G182" s="19"/>
      <c r="H182" s="19"/>
      <c r="I182" s="19"/>
      <c r="J182" s="20"/>
      <c r="K182" s="1"/>
      <c r="L182" s="3"/>
      <c r="M182" s="1"/>
      <c r="N182" s="3"/>
      <c r="O182" s="25"/>
      <c r="P182" s="19"/>
      <c r="Q182" s="25"/>
      <c r="R182" s="19"/>
      <c r="S182" s="10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1:47" s="18" customFormat="1" x14ac:dyDescent="0.3">
      <c r="A183" s="10"/>
      <c r="B183" s="11"/>
      <c r="C183" s="12"/>
      <c r="D183" s="14"/>
      <c r="F183" s="19"/>
      <c r="G183" s="19"/>
      <c r="H183" s="19"/>
      <c r="I183" s="19"/>
      <c r="J183" s="20"/>
      <c r="K183" s="1"/>
      <c r="L183" s="3"/>
      <c r="M183" s="1"/>
      <c r="N183" s="3"/>
      <c r="O183" s="25"/>
      <c r="P183" s="19"/>
      <c r="Q183" s="25"/>
      <c r="R183" s="19"/>
      <c r="S183" s="10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1:47" s="18" customFormat="1" x14ac:dyDescent="0.3">
      <c r="A184" s="10"/>
      <c r="B184" s="11"/>
      <c r="C184" s="12"/>
      <c r="D184" s="14"/>
      <c r="F184" s="19"/>
      <c r="G184" s="19"/>
      <c r="H184" s="19"/>
      <c r="I184" s="19"/>
      <c r="J184" s="20"/>
      <c r="K184" s="1"/>
      <c r="L184" s="3"/>
      <c r="M184" s="1"/>
      <c r="N184" s="3"/>
      <c r="O184" s="25"/>
      <c r="P184" s="19"/>
      <c r="Q184" s="25"/>
      <c r="R184" s="19"/>
      <c r="S184" s="10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1:47" s="18" customFormat="1" x14ac:dyDescent="0.3">
      <c r="A185" s="10"/>
      <c r="B185" s="11"/>
      <c r="C185" s="12"/>
      <c r="D185" s="14"/>
      <c r="F185" s="19"/>
      <c r="G185" s="19"/>
      <c r="H185" s="19"/>
      <c r="I185" s="19"/>
      <c r="J185" s="20"/>
      <c r="K185" s="1"/>
      <c r="L185" s="3"/>
      <c r="M185" s="1"/>
      <c r="N185" s="3"/>
      <c r="O185" s="25"/>
      <c r="P185" s="19"/>
      <c r="Q185" s="25"/>
      <c r="R185" s="19"/>
      <c r="S185" s="10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</sheetData>
  <sortState xmlns:xlrd2="http://schemas.microsoft.com/office/spreadsheetml/2017/richdata2" ref="A2:AU185">
    <sortCondition descending="1" ref="C2:C18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19D27F1E9C934EB7106D373D3272D3" ma:contentTypeVersion="16" ma:contentTypeDescription="Create a new document." ma:contentTypeScope="" ma:versionID="3602b2af821c1fc02fa07e508eda6104">
  <xsd:schema xmlns:xsd="http://www.w3.org/2001/XMLSchema" xmlns:xs="http://www.w3.org/2001/XMLSchema" xmlns:p="http://schemas.microsoft.com/office/2006/metadata/properties" xmlns:ns2="ac7cc98c-cbbb-4764-b96d-c7cebfad22d0" xmlns:ns3="8bdebe45-587c-4cf0-9ae0-93c028cb9196" targetNamespace="http://schemas.microsoft.com/office/2006/metadata/properties" ma:root="true" ma:fieldsID="1c375a69129892edfc5792300d68a5e2" ns2:_="" ns3:_="">
    <xsd:import namespace="ac7cc98c-cbbb-4764-b96d-c7cebfad22d0"/>
    <xsd:import namespace="8bdebe45-587c-4cf0-9ae0-93c028cb91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cc98c-cbbb-4764-b96d-c7cebfad2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eb4b2d4-9bb6-49a7-8a4b-ec3b3538ad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be45-587c-4cf0-9ae0-93c028cb919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e61398-f9b3-42a9-951f-c5bbb527a980}" ma:internalName="TaxCatchAll" ma:showField="CatchAllData" ma:web="8bdebe45-587c-4cf0-9ae0-93c028cb9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7cc98c-cbbb-4764-b96d-c7cebfad22d0">
      <Terms xmlns="http://schemas.microsoft.com/office/infopath/2007/PartnerControls"/>
    </lcf76f155ced4ddcb4097134ff3c332f>
    <TaxCatchAll xmlns="8bdebe45-587c-4cf0-9ae0-93c028cb9196" xsi:nil="true"/>
    <SharedWithUsers xmlns="8bdebe45-587c-4cf0-9ae0-93c028cb9196">
      <UserInfo>
        <DisplayName>Tracy Loh</DisplayName>
        <AccountId>5765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0877540-5462-453D-B223-AB8E27757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cc98c-cbbb-4764-b96d-c7cebfad22d0"/>
    <ds:schemaRef ds:uri="8bdebe45-587c-4cf0-9ae0-93c028cb91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7C7A85-3025-4989-9F15-B2B4D85CEA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6626D-404E-4A73-BC78-D844A65BCE20}">
  <ds:schemaRefs>
    <ds:schemaRef ds:uri="http://schemas.microsoft.com/office/2006/metadata/properties"/>
    <ds:schemaRef ds:uri="http://schemas.microsoft.com/office/infopath/2007/PartnerControls"/>
    <ds:schemaRef ds:uri="ac7cc98c-cbbb-4764-b96d-c7cebfad22d0"/>
    <ds:schemaRef ds:uri="8bdebe45-587c-4cf0-9ae0-93c028cb91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Raw Data</vt:lpstr>
      <vt:lpstr>Outliers Removed</vt:lpstr>
      <vt:lpstr>Productivity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 Rowlands</dc:creator>
  <cp:lastModifiedBy>DW Rowlands</cp:lastModifiedBy>
  <dcterms:created xsi:type="dcterms:W3CDTF">2022-03-24T19:20:06Z</dcterms:created>
  <dcterms:modified xsi:type="dcterms:W3CDTF">2022-10-13T15:34:24Z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0x0101005E19D27F1E9C934EB7106D373D3272D3</vt:lpwstr>
  </property>
  <property fmtid="{D5CDD505-2E9C-101B-9397-08002B2CF9AE}" pid="3" name="MediaServiceImageTags">
    <vt:lpwstr/>
  </property>
</Properties>
</file>