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835" yWindow="315" windowWidth="17130" windowHeight="12225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R116" i="1"/>
  <c r="U116"/>
  <c r="R115"/>
  <c r="U115"/>
  <c r="R114"/>
  <c r="U114"/>
  <c r="R113"/>
  <c r="U113"/>
  <c r="R42"/>
  <c r="U42"/>
  <c r="R112"/>
  <c r="U112"/>
  <c r="R111"/>
  <c r="U111"/>
  <c r="R110"/>
  <c r="U110"/>
  <c r="R109"/>
  <c r="U109"/>
  <c r="R41"/>
  <c r="U41"/>
  <c r="R40"/>
  <c r="U40"/>
  <c r="R107"/>
  <c r="U107"/>
  <c r="R106"/>
  <c r="U106"/>
  <c r="R105"/>
  <c r="U105"/>
  <c r="R39"/>
  <c r="U39"/>
  <c r="R38"/>
  <c r="U38"/>
  <c r="R102"/>
  <c r="U102"/>
  <c r="R37"/>
  <c r="U37"/>
  <c r="R101"/>
  <c r="U101"/>
  <c r="R100"/>
  <c r="U100"/>
  <c r="R99"/>
  <c r="U99"/>
  <c r="R98"/>
  <c r="U98"/>
  <c r="R97"/>
  <c r="U97"/>
  <c r="R36"/>
  <c r="U36"/>
  <c r="R96"/>
  <c r="U96"/>
  <c r="R95"/>
  <c r="U95"/>
  <c r="R94"/>
  <c r="U94"/>
  <c r="R34"/>
  <c r="U34"/>
  <c r="R93"/>
  <c r="U93"/>
  <c r="R92"/>
  <c r="U92"/>
  <c r="R91"/>
  <c r="U91"/>
  <c r="R90"/>
  <c r="U90"/>
  <c r="R89"/>
  <c r="U89"/>
  <c r="R33"/>
  <c r="U33"/>
  <c r="R88"/>
  <c r="U88"/>
  <c r="R87"/>
  <c r="U87"/>
  <c r="R86"/>
  <c r="U86"/>
  <c r="R85"/>
  <c r="U85"/>
  <c r="R32"/>
  <c r="U32"/>
  <c r="R84"/>
  <c r="U84"/>
  <c r="R83"/>
  <c r="U83"/>
  <c r="R82"/>
  <c r="U82"/>
  <c r="R81"/>
  <c r="U81"/>
  <c r="R80"/>
  <c r="U80"/>
  <c r="R79"/>
  <c r="U79"/>
  <c r="R31"/>
  <c r="U31"/>
  <c r="R78"/>
  <c r="U78"/>
  <c r="R77"/>
  <c r="U77"/>
  <c r="R30"/>
  <c r="U30"/>
  <c r="R76"/>
  <c r="U76"/>
  <c r="R29"/>
  <c r="U29"/>
  <c r="R28"/>
  <c r="U28"/>
  <c r="R75"/>
  <c r="U75"/>
  <c r="R74"/>
  <c r="U74"/>
  <c r="R27"/>
  <c r="U27"/>
  <c r="R26"/>
  <c r="U26"/>
  <c r="R73"/>
  <c r="U73"/>
  <c r="R25"/>
  <c r="U25"/>
  <c r="R72"/>
  <c r="U72"/>
  <c r="R71"/>
  <c r="U71"/>
  <c r="R24"/>
  <c r="U24"/>
  <c r="R70"/>
  <c r="U70"/>
  <c r="R22"/>
  <c r="U22"/>
  <c r="R21"/>
  <c r="U21"/>
  <c r="R20"/>
  <c r="U20"/>
  <c r="R19"/>
  <c r="U19"/>
  <c r="R18"/>
  <c r="U18"/>
  <c r="R69"/>
  <c r="U69"/>
  <c r="R17"/>
  <c r="U17"/>
  <c r="R16"/>
  <c r="U16"/>
  <c r="R68"/>
  <c r="U68"/>
  <c r="R67"/>
  <c r="U67"/>
  <c r="R66"/>
  <c r="U66"/>
  <c r="R15"/>
  <c r="U15"/>
  <c r="R65"/>
  <c r="U65"/>
  <c r="R14"/>
  <c r="U14"/>
  <c r="R64"/>
  <c r="U64"/>
  <c r="R13"/>
  <c r="U13"/>
  <c r="R12"/>
  <c r="U12"/>
  <c r="R63"/>
  <c r="U63"/>
  <c r="R62"/>
  <c r="U62"/>
  <c r="R11"/>
  <c r="U11"/>
  <c r="R61"/>
  <c r="U61"/>
  <c r="R60"/>
  <c r="U60"/>
  <c r="R10"/>
  <c r="U10"/>
  <c r="R59"/>
  <c r="U59"/>
  <c r="R58"/>
  <c r="U58"/>
  <c r="R9"/>
  <c r="U9"/>
  <c r="R57"/>
  <c r="U57"/>
  <c r="R56"/>
  <c r="U56"/>
  <c r="R55"/>
  <c r="U55"/>
  <c r="R54"/>
  <c r="U54"/>
  <c r="R8"/>
  <c r="U8"/>
  <c r="R7"/>
  <c r="U7"/>
  <c r="R53"/>
  <c r="U53"/>
  <c r="R6"/>
  <c r="U6"/>
  <c r="R52"/>
  <c r="U52"/>
  <c r="R51"/>
  <c r="U51"/>
  <c r="R5"/>
  <c r="U5"/>
  <c r="R4"/>
  <c r="U4"/>
  <c r="R50"/>
  <c r="U50"/>
  <c r="R3"/>
  <c r="U3"/>
  <c r="R49"/>
  <c r="U49"/>
  <c r="R48"/>
  <c r="U48"/>
  <c r="U47"/>
  <c r="R46"/>
  <c r="U46"/>
  <c r="R2"/>
  <c r="U2"/>
  <c r="R45"/>
  <c r="U45"/>
  <c r="R44"/>
  <c r="U44"/>
  <c r="R43"/>
  <c r="U43"/>
  <c r="R23"/>
  <c r="R35"/>
  <c r="R103"/>
  <c r="R104"/>
</calcChain>
</file>

<file path=xl/sharedStrings.xml><?xml version="1.0" encoding="utf-8"?>
<sst xmlns="http://schemas.openxmlformats.org/spreadsheetml/2006/main" count="185" uniqueCount="143">
  <si>
    <t>Clark</t>
  </si>
  <si>
    <t>Math</t>
  </si>
  <si>
    <t>Iceland</t>
  </si>
  <si>
    <t>Tracks</t>
  </si>
  <si>
    <t>Rubbery</t>
  </si>
  <si>
    <t>Pericles</t>
  </si>
  <si>
    <t>One Man</t>
  </si>
  <si>
    <t>Flight</t>
  </si>
  <si>
    <t>Tales</t>
  </si>
  <si>
    <t>TD</t>
  </si>
  <si>
    <t>AD</t>
  </si>
  <si>
    <t>DD</t>
  </si>
  <si>
    <t>Board</t>
  </si>
  <si>
    <t>N-Dig0</t>
  </si>
  <si>
    <t>Kate Boomsma</t>
  </si>
  <si>
    <t>Katie Brotherton</t>
  </si>
  <si>
    <t>Taylor Kokinos</t>
  </si>
  <si>
    <t>Rob Matsushita</t>
  </si>
  <si>
    <t>Greg Harris</t>
  </si>
  <si>
    <t>Elena Tabachnik</t>
  </si>
  <si>
    <t>Deanna Reed</t>
  </si>
  <si>
    <t>Kathy Lynn Sliter</t>
  </si>
  <si>
    <t>Ben Otto</t>
  </si>
  <si>
    <t>Luke Kokinos</t>
  </si>
  <si>
    <t>Brittney Kokinos</t>
  </si>
  <si>
    <t>Hannah Craig</t>
  </si>
  <si>
    <t>Elly Craig</t>
  </si>
  <si>
    <t>Ilsa Reed</t>
  </si>
  <si>
    <t>Laszlo Reed</t>
  </si>
  <si>
    <t>Robin Delaquess</t>
  </si>
  <si>
    <t>Adam Kahler</t>
  </si>
  <si>
    <t>Viktor Petterson</t>
  </si>
  <si>
    <t>Malissa Lamont</t>
  </si>
  <si>
    <t>Odari McWhorter</t>
  </si>
  <si>
    <t>Tara Randl</t>
  </si>
  <si>
    <t>Jan Levine Thal</t>
  </si>
  <si>
    <t>Joe Lutz</t>
  </si>
  <si>
    <t>Heather Renken</t>
  </si>
  <si>
    <t>Eric Holz</t>
  </si>
  <si>
    <t>Patricia Micetic</t>
  </si>
  <si>
    <t>Autumn Shiley</t>
  </si>
  <si>
    <t>Dan Myers</t>
  </si>
  <si>
    <t>Phrannie Lyons</t>
  </si>
  <si>
    <t>Don Dexter</t>
  </si>
  <si>
    <t>Mary Fairweather Dexter</t>
  </si>
  <si>
    <t>Collin Erikson</t>
  </si>
  <si>
    <t>John Seiwert</t>
  </si>
  <si>
    <t>Lauri Harty</t>
  </si>
  <si>
    <t>Ray McElroy</t>
  </si>
  <si>
    <t>Randal West</t>
  </si>
  <si>
    <t>Brian Wild</t>
  </si>
  <si>
    <t>Ron Collins</t>
  </si>
  <si>
    <t>Callen Harty</t>
  </si>
  <si>
    <t>Liz Mael</t>
  </si>
  <si>
    <t>Ingrid Kallick</t>
  </si>
  <si>
    <t>Ron Fischer</t>
  </si>
  <si>
    <t>Tracy Doyle</t>
  </si>
  <si>
    <t>Brent West  </t>
  </si>
  <si>
    <t>Heidi Hinshaw</t>
  </si>
  <si>
    <t>Patrick Robbins</t>
  </si>
  <si>
    <t>Christina Beller</t>
  </si>
  <si>
    <t>Brandon Barwick  </t>
  </si>
  <si>
    <t>Betsy Wood</t>
  </si>
  <si>
    <t>Rebecca Rettenmund</t>
  </si>
  <si>
    <t>Fiona Zimmer</t>
  </si>
  <si>
    <t>Steve Mading</t>
  </si>
  <si>
    <t>Christo River-Paprock</t>
  </si>
  <si>
    <t>Anne Asher  </t>
  </si>
  <si>
    <t>Lindley Hoel Neds</t>
  </si>
  <si>
    <t>Jaz Campbell</t>
  </si>
  <si>
    <t>Jensen Trotter</t>
  </si>
  <si>
    <t>Grace Grindrod-Feeny</t>
  </si>
  <si>
    <t>RAVEN ALBRECHT </t>
  </si>
  <si>
    <t>JOHN CONLEY </t>
  </si>
  <si>
    <t>CHRISTEN COOK </t>
  </si>
  <si>
    <t>Nancy Craig</t>
  </si>
  <si>
    <t>Ben Doran</t>
  </si>
  <si>
    <t>Marian Herzog</t>
  </si>
  <si>
    <t>Simone La Pierre</t>
  </si>
  <si>
    <t>Rain Lochner</t>
  </si>
  <si>
    <t>Alica McCanna</t>
  </si>
  <si>
    <t>Morey Burnard</t>
  </si>
  <si>
    <t>Wendy Fern Hutton</t>
  </si>
  <si>
    <t>Sharon White</t>
  </si>
  <si>
    <t>C. John Shimniok</t>
  </si>
  <si>
    <t>Melvin Hinton</t>
  </si>
  <si>
    <t>John Renken</t>
  </si>
  <si>
    <t>Board Member</t>
  </si>
  <si>
    <t>Kathy Stats</t>
  </si>
  <si>
    <t>Terry Lynn Lane</t>
  </si>
  <si>
    <t>Dana Pellebon</t>
  </si>
  <si>
    <t>Christopher Younggren</t>
  </si>
  <si>
    <t>Lee Wardhart</t>
  </si>
  <si>
    <t>Katie Gray</t>
  </si>
  <si>
    <t>Phill Koenig</t>
  </si>
  <si>
    <t>Mark Hill</t>
  </si>
  <si>
    <t>Jesse Gustafson</t>
  </si>
  <si>
    <t>Susan Levin</t>
  </si>
  <si>
    <t>Jay Gabel</t>
  </si>
  <si>
    <t>Liz Angle</t>
  </si>
  <si>
    <t>Andrew Burtless</t>
  </si>
  <si>
    <t>Dolores Kokinos</t>
  </si>
  <si>
    <t>Scott Fraizer</t>
  </si>
  <si>
    <t>Brendan Hartmann</t>
  </si>
  <si>
    <t>Laura Detert</t>
  </si>
  <si>
    <t>Justin Shoeber</t>
  </si>
  <si>
    <t>Steven Peterson</t>
  </si>
  <si>
    <t>Damon Butler</t>
  </si>
  <si>
    <t>Sean Lengenecker</t>
  </si>
  <si>
    <t>Matthew Korda</t>
  </si>
  <si>
    <t>Amanda Carroll</t>
  </si>
  <si>
    <t>Matt Kenyon</t>
  </si>
  <si>
    <t>100 bonus</t>
  </si>
  <si>
    <t>Current Lifetime Total</t>
  </si>
  <si>
    <t>Shaun Jocobs (Petts)</t>
  </si>
  <si>
    <t>2012 Total</t>
  </si>
  <si>
    <t>Brad Knight</t>
  </si>
  <si>
    <t>Karyn Schairer</t>
  </si>
  <si>
    <t>Melissa Halpin</t>
  </si>
  <si>
    <t>Eric Futon</t>
  </si>
  <si>
    <t>Kyle Haarklau</t>
  </si>
  <si>
    <t>Ali Lemus</t>
  </si>
  <si>
    <t>Celia Lohr</t>
  </si>
  <si>
    <t>Eric Ronayne</t>
  </si>
  <si>
    <t>Craig Alan Schlagel</t>
  </si>
  <si>
    <t>Sean Strache</t>
  </si>
  <si>
    <t>Hank Stumpf</t>
  </si>
  <si>
    <t>Adam Williams</t>
  </si>
  <si>
    <t>Amanda Jones</t>
  </si>
  <si>
    <t>Scott Feiner</t>
  </si>
  <si>
    <t>? 3050+</t>
  </si>
  <si>
    <t>? 800+</t>
  </si>
  <si>
    <t>Not Applicable</t>
  </si>
  <si>
    <t>? 2050+</t>
  </si>
  <si>
    <t>Yes</t>
  </si>
  <si>
    <t>Member 2013</t>
  </si>
  <si>
    <t>? 1800+</t>
  </si>
  <si>
    <t>? 3925+</t>
  </si>
  <si>
    <t>? 2325+</t>
  </si>
  <si>
    <t>Previous Lifetime Total</t>
  </si>
  <si>
    <t>Name</t>
  </si>
  <si>
    <t>Siobhan Edge</t>
  </si>
  <si>
    <t xml:space="preserve">Geremy Webne-Behrman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</si>
</sst>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indexed="8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9"/>
      <color indexed="8"/>
      <name val="Tahoma"/>
      <family val="2"/>
    </font>
    <font>
      <b/>
      <sz val="10"/>
      <color indexed="8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/>
    <xf numFmtId="0" fontId="5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/>
    <xf numFmtId="0" fontId="0" fillId="3" borderId="1" xfId="0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4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Q54" sqref="Q54"/>
    </sheetView>
  </sheetViews>
  <sheetFormatPr defaultRowHeight="15"/>
  <cols>
    <col min="1" max="1" width="23.28515625" customWidth="1"/>
    <col min="2" max="15" width="9.140625" customWidth="1"/>
    <col min="16" max="16" width="14.28515625" customWidth="1"/>
    <col min="17" max="17" width="10.140625" customWidth="1"/>
    <col min="18" max="18" width="10.28515625" customWidth="1"/>
    <col min="20" max="20" width="14.28515625" customWidth="1"/>
    <col min="21" max="21" width="13.85546875" customWidth="1"/>
  </cols>
  <sheetData>
    <row r="1" spans="1:21" ht="30.75" customHeight="1">
      <c r="A1" s="1" t="s">
        <v>140</v>
      </c>
      <c r="B1" s="1" t="s">
        <v>0</v>
      </c>
      <c r="C1" s="1" t="s">
        <v>1</v>
      </c>
      <c r="D1" s="1" t="s">
        <v>2</v>
      </c>
      <c r="E1" s="1">
        <v>900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87</v>
      </c>
      <c r="Q1" s="1" t="s">
        <v>112</v>
      </c>
      <c r="R1" s="1" t="s">
        <v>115</v>
      </c>
      <c r="S1" s="2" t="s">
        <v>135</v>
      </c>
      <c r="T1" s="2" t="s">
        <v>139</v>
      </c>
      <c r="U1" s="2" t="s">
        <v>113</v>
      </c>
    </row>
    <row r="2" spans="1:21">
      <c r="A2" s="3" t="s">
        <v>80</v>
      </c>
      <c r="B2" s="7"/>
      <c r="C2" s="7"/>
      <c r="D2" s="7"/>
      <c r="E2" s="7"/>
      <c r="F2" s="7"/>
      <c r="G2" s="7">
        <v>200</v>
      </c>
      <c r="H2" s="7"/>
      <c r="I2" s="7"/>
      <c r="J2" s="7"/>
      <c r="K2" s="7">
        <v>200</v>
      </c>
      <c r="L2" s="7"/>
      <c r="M2" s="7"/>
      <c r="N2" s="7"/>
      <c r="O2" s="7"/>
      <c r="P2" s="7"/>
      <c r="Q2" s="7"/>
      <c r="R2" s="7">
        <f t="shared" ref="R2:R43" si="0">SUM(B2:Q2)</f>
        <v>400</v>
      </c>
      <c r="S2" s="8" t="s">
        <v>134</v>
      </c>
      <c r="T2" s="7">
        <v>0</v>
      </c>
      <c r="U2" s="7">
        <f t="shared" ref="U2:U22" si="1">SUM(R2:T2)</f>
        <v>400</v>
      </c>
    </row>
    <row r="3" spans="1:21">
      <c r="A3" s="3" t="s">
        <v>40</v>
      </c>
      <c r="B3" s="7">
        <v>300</v>
      </c>
      <c r="C3" s="7"/>
      <c r="D3" s="7"/>
      <c r="E3" s="7"/>
      <c r="F3" s="7">
        <v>200</v>
      </c>
      <c r="G3" s="7"/>
      <c r="H3" s="7"/>
      <c r="I3" s="7"/>
      <c r="J3" s="7"/>
      <c r="K3" s="7"/>
      <c r="L3" s="7">
        <v>75</v>
      </c>
      <c r="M3" s="7"/>
      <c r="N3" s="7"/>
      <c r="O3" s="7"/>
      <c r="P3" s="7">
        <v>400</v>
      </c>
      <c r="Q3" s="7"/>
      <c r="R3" s="7">
        <f t="shared" si="0"/>
        <v>975</v>
      </c>
      <c r="S3" s="8" t="s">
        <v>134</v>
      </c>
      <c r="T3" s="7">
        <v>800</v>
      </c>
      <c r="U3" s="7">
        <f t="shared" si="1"/>
        <v>1775</v>
      </c>
    </row>
    <row r="4" spans="1:21">
      <c r="A4" s="3" t="s">
        <v>22</v>
      </c>
      <c r="B4" s="7"/>
      <c r="C4" s="7">
        <v>150</v>
      </c>
      <c r="D4" s="7">
        <v>100</v>
      </c>
      <c r="E4" s="7">
        <v>150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>
        <f t="shared" si="0"/>
        <v>400</v>
      </c>
      <c r="S4" s="8" t="s">
        <v>134</v>
      </c>
      <c r="T4" s="7">
        <v>300</v>
      </c>
      <c r="U4" s="7">
        <f t="shared" si="1"/>
        <v>700</v>
      </c>
    </row>
    <row r="5" spans="1:21">
      <c r="A5" s="3" t="s">
        <v>62</v>
      </c>
      <c r="B5" s="7"/>
      <c r="C5" s="7">
        <v>150</v>
      </c>
      <c r="D5" s="7"/>
      <c r="E5" s="7"/>
      <c r="F5" s="7"/>
      <c r="G5" s="7">
        <v>200</v>
      </c>
      <c r="H5" s="7"/>
      <c r="I5" s="7"/>
      <c r="J5" s="7"/>
      <c r="K5" s="7">
        <v>200</v>
      </c>
      <c r="L5" s="7"/>
      <c r="M5" s="7"/>
      <c r="N5" s="7">
        <v>50</v>
      </c>
      <c r="O5" s="7"/>
      <c r="P5" s="7"/>
      <c r="Q5" s="7"/>
      <c r="R5" s="7">
        <f t="shared" si="0"/>
        <v>600</v>
      </c>
      <c r="S5" s="8" t="s">
        <v>134</v>
      </c>
      <c r="T5" s="7">
        <v>600</v>
      </c>
      <c r="U5" s="7">
        <f t="shared" si="1"/>
        <v>1200</v>
      </c>
    </row>
    <row r="6" spans="1:21">
      <c r="A6" s="3" t="s">
        <v>103</v>
      </c>
      <c r="B6" s="7"/>
      <c r="C6" s="7"/>
      <c r="D6" s="7"/>
      <c r="E6" s="7"/>
      <c r="F6" s="7"/>
      <c r="G6" s="7"/>
      <c r="H6" s="7"/>
      <c r="I6" s="7"/>
      <c r="J6" s="7"/>
      <c r="K6" s="7">
        <v>200</v>
      </c>
      <c r="L6" s="7">
        <v>375</v>
      </c>
      <c r="M6" s="7"/>
      <c r="N6" s="7"/>
      <c r="O6" s="7"/>
      <c r="P6" s="7"/>
      <c r="Q6" s="7">
        <v>100</v>
      </c>
      <c r="R6" s="7">
        <f t="shared" si="0"/>
        <v>675</v>
      </c>
      <c r="S6" s="8" t="s">
        <v>134</v>
      </c>
      <c r="T6" s="7">
        <v>800</v>
      </c>
      <c r="U6" s="7">
        <f t="shared" si="1"/>
        <v>1475</v>
      </c>
    </row>
    <row r="7" spans="1:21">
      <c r="A7" s="3" t="s">
        <v>50</v>
      </c>
      <c r="B7" s="7"/>
      <c r="C7" s="7"/>
      <c r="D7" s="7"/>
      <c r="E7" s="7"/>
      <c r="F7" s="7"/>
      <c r="G7" s="7"/>
      <c r="H7" s="7"/>
      <c r="I7" s="7">
        <v>300</v>
      </c>
      <c r="J7" s="7"/>
      <c r="K7" s="7">
        <v>300</v>
      </c>
      <c r="L7" s="7"/>
      <c r="M7" s="7"/>
      <c r="N7" s="7"/>
      <c r="O7" s="7"/>
      <c r="P7" s="7"/>
      <c r="Q7" s="7"/>
      <c r="R7" s="7">
        <f t="shared" si="0"/>
        <v>600</v>
      </c>
      <c r="S7" s="8" t="s">
        <v>134</v>
      </c>
      <c r="T7" s="7">
        <v>9200</v>
      </c>
      <c r="U7" s="7">
        <f t="shared" si="1"/>
        <v>9800</v>
      </c>
    </row>
    <row r="8" spans="1:21">
      <c r="A8" s="3" t="s">
        <v>24</v>
      </c>
      <c r="B8" s="7"/>
      <c r="C8" s="7">
        <v>150</v>
      </c>
      <c r="D8" s="7">
        <v>100</v>
      </c>
      <c r="E8" s="7">
        <v>150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f t="shared" si="0"/>
        <v>400</v>
      </c>
      <c r="S8" s="8" t="s">
        <v>134</v>
      </c>
      <c r="T8" s="7">
        <v>100</v>
      </c>
      <c r="U8" s="7">
        <f t="shared" si="1"/>
        <v>500</v>
      </c>
    </row>
    <row r="9" spans="1:21">
      <c r="A9" s="3" t="s">
        <v>60</v>
      </c>
      <c r="B9" s="7"/>
      <c r="C9" s="7">
        <v>300</v>
      </c>
      <c r="D9" s="7"/>
      <c r="E9" s="7"/>
      <c r="F9" s="7"/>
      <c r="G9" s="7"/>
      <c r="H9" s="7"/>
      <c r="I9" s="7"/>
      <c r="J9" s="7"/>
      <c r="K9" s="7"/>
      <c r="L9" s="7">
        <v>150</v>
      </c>
      <c r="M9" s="7"/>
      <c r="N9" s="7"/>
      <c r="O9" s="7"/>
      <c r="P9" s="7"/>
      <c r="Q9" s="7">
        <v>100</v>
      </c>
      <c r="R9" s="7">
        <f t="shared" si="0"/>
        <v>550</v>
      </c>
      <c r="S9" s="8" t="s">
        <v>134</v>
      </c>
      <c r="T9" s="7">
        <v>4050</v>
      </c>
      <c r="U9" s="7">
        <f t="shared" si="1"/>
        <v>4600</v>
      </c>
    </row>
    <row r="10" spans="1:21">
      <c r="A10" s="3" t="s">
        <v>45</v>
      </c>
      <c r="B10" s="7">
        <v>250</v>
      </c>
      <c r="C10" s="7"/>
      <c r="D10" s="7">
        <v>300</v>
      </c>
      <c r="E10" s="7"/>
      <c r="F10" s="7"/>
      <c r="G10" s="7"/>
      <c r="H10" s="7"/>
      <c r="I10" s="7"/>
      <c r="J10" s="7">
        <v>150</v>
      </c>
      <c r="K10" s="7"/>
      <c r="L10" s="7"/>
      <c r="M10" s="7">
        <v>300</v>
      </c>
      <c r="N10" s="7"/>
      <c r="O10" s="7"/>
      <c r="P10" s="7"/>
      <c r="Q10" s="7">
        <v>100</v>
      </c>
      <c r="R10" s="7">
        <f t="shared" si="0"/>
        <v>1100</v>
      </c>
      <c r="S10" s="8" t="s">
        <v>134</v>
      </c>
      <c r="T10" s="7">
        <v>4200</v>
      </c>
      <c r="U10" s="7">
        <f t="shared" si="1"/>
        <v>5300</v>
      </c>
    </row>
    <row r="11" spans="1:21">
      <c r="A11" s="3" t="s">
        <v>41</v>
      </c>
      <c r="B11" s="7">
        <v>300</v>
      </c>
      <c r="C11" s="7"/>
      <c r="D11" s="7">
        <v>150</v>
      </c>
      <c r="E11" s="7"/>
      <c r="F11" s="7">
        <v>100</v>
      </c>
      <c r="G11" s="7"/>
      <c r="H11" s="7">
        <v>100</v>
      </c>
      <c r="I11" s="7"/>
      <c r="J11" s="7">
        <v>100</v>
      </c>
      <c r="K11" s="7"/>
      <c r="L11" s="7"/>
      <c r="M11" s="7"/>
      <c r="N11" s="7"/>
      <c r="O11" s="7"/>
      <c r="P11" s="7"/>
      <c r="Q11" s="7"/>
      <c r="R11" s="7">
        <f t="shared" si="0"/>
        <v>750</v>
      </c>
      <c r="S11" s="8" t="s">
        <v>134</v>
      </c>
      <c r="T11" s="7">
        <v>0</v>
      </c>
      <c r="U11" s="7">
        <f t="shared" si="1"/>
        <v>750</v>
      </c>
    </row>
    <row r="12" spans="1:21">
      <c r="A12" s="3" t="s">
        <v>101</v>
      </c>
      <c r="B12" s="7"/>
      <c r="C12" s="7">
        <v>150</v>
      </c>
      <c r="D12" s="7">
        <v>150</v>
      </c>
      <c r="E12" s="7">
        <v>150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f t="shared" si="0"/>
        <v>450</v>
      </c>
      <c r="S12" s="8" t="s">
        <v>134</v>
      </c>
      <c r="T12" s="7">
        <v>0</v>
      </c>
      <c r="U12" s="7">
        <f t="shared" si="1"/>
        <v>450</v>
      </c>
    </row>
    <row r="13" spans="1:21">
      <c r="A13" s="3" t="s">
        <v>43</v>
      </c>
      <c r="B13" s="7">
        <v>200</v>
      </c>
      <c r="C13" s="7"/>
      <c r="D13" s="7"/>
      <c r="E13" s="7"/>
      <c r="F13" s="7">
        <v>200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f t="shared" si="0"/>
        <v>400</v>
      </c>
      <c r="S13" s="8" t="s">
        <v>134</v>
      </c>
      <c r="T13" s="7">
        <v>400</v>
      </c>
      <c r="U13" s="7">
        <f t="shared" si="1"/>
        <v>800</v>
      </c>
    </row>
    <row r="14" spans="1:21">
      <c r="A14" s="3" t="s">
        <v>26</v>
      </c>
      <c r="B14" s="7"/>
      <c r="C14" s="7">
        <v>150</v>
      </c>
      <c r="D14" s="7">
        <v>150</v>
      </c>
      <c r="E14" s="7">
        <v>150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f t="shared" si="0"/>
        <v>450</v>
      </c>
      <c r="S14" s="8" t="s">
        <v>134</v>
      </c>
      <c r="T14" s="7">
        <v>175</v>
      </c>
      <c r="U14" s="7">
        <f t="shared" si="1"/>
        <v>625</v>
      </c>
    </row>
    <row r="15" spans="1:21">
      <c r="A15" s="3" t="s">
        <v>38</v>
      </c>
      <c r="B15" s="7"/>
      <c r="C15" s="7">
        <v>200</v>
      </c>
      <c r="D15" s="7"/>
      <c r="E15" s="7"/>
      <c r="F15" s="7"/>
      <c r="G15" s="7">
        <v>200</v>
      </c>
      <c r="H15" s="7"/>
      <c r="I15" s="7"/>
      <c r="J15" s="7"/>
      <c r="K15" s="7"/>
      <c r="L15" s="7">
        <v>40</v>
      </c>
      <c r="M15" s="7"/>
      <c r="N15" s="7">
        <v>50</v>
      </c>
      <c r="O15" s="7"/>
      <c r="P15" s="7"/>
      <c r="Q15" s="7"/>
      <c r="R15" s="7">
        <f t="shared" si="0"/>
        <v>490</v>
      </c>
      <c r="S15" s="8" t="s">
        <v>134</v>
      </c>
      <c r="T15" s="7">
        <v>200</v>
      </c>
      <c r="U15" s="7">
        <f t="shared" si="1"/>
        <v>690</v>
      </c>
    </row>
    <row r="16" spans="1:21">
      <c r="A16" s="3" t="s">
        <v>71</v>
      </c>
      <c r="B16" s="7"/>
      <c r="C16" s="7"/>
      <c r="D16" s="7">
        <v>200</v>
      </c>
      <c r="E16" s="7"/>
      <c r="F16" s="7"/>
      <c r="G16" s="7">
        <v>200</v>
      </c>
      <c r="H16" s="7"/>
      <c r="I16" s="7"/>
      <c r="J16" s="7"/>
      <c r="K16" s="7">
        <v>200</v>
      </c>
      <c r="L16" s="7"/>
      <c r="M16" s="7"/>
      <c r="N16" s="7">
        <v>50</v>
      </c>
      <c r="O16" s="7"/>
      <c r="P16" s="7"/>
      <c r="Q16" s="7"/>
      <c r="R16" s="7">
        <f t="shared" si="0"/>
        <v>650</v>
      </c>
      <c r="S16" s="8" t="s">
        <v>134</v>
      </c>
      <c r="T16" s="7">
        <v>200</v>
      </c>
      <c r="U16" s="7">
        <f t="shared" si="1"/>
        <v>850</v>
      </c>
    </row>
    <row r="17" spans="1:21">
      <c r="A17" s="3" t="s">
        <v>18</v>
      </c>
      <c r="B17" s="7"/>
      <c r="C17" s="7"/>
      <c r="D17" s="7"/>
      <c r="E17" s="7">
        <v>100</v>
      </c>
      <c r="F17" s="7"/>
      <c r="G17" s="7"/>
      <c r="H17" s="7">
        <v>300</v>
      </c>
      <c r="I17" s="7"/>
      <c r="J17" s="7"/>
      <c r="K17" s="7"/>
      <c r="L17" s="7"/>
      <c r="M17" s="7"/>
      <c r="N17" s="7"/>
      <c r="O17" s="7"/>
      <c r="P17" s="7"/>
      <c r="Q17" s="7"/>
      <c r="R17" s="7">
        <f t="shared" si="0"/>
        <v>400</v>
      </c>
      <c r="S17" s="8" t="s">
        <v>134</v>
      </c>
      <c r="T17" s="7">
        <v>300</v>
      </c>
      <c r="U17" s="7">
        <f t="shared" si="1"/>
        <v>700</v>
      </c>
    </row>
    <row r="18" spans="1:21">
      <c r="A18" s="3" t="s">
        <v>25</v>
      </c>
      <c r="B18" s="7"/>
      <c r="C18" s="7">
        <v>150</v>
      </c>
      <c r="D18" s="7">
        <v>150</v>
      </c>
      <c r="E18" s="7">
        <v>150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f t="shared" si="0"/>
        <v>450</v>
      </c>
      <c r="S18" s="8" t="s">
        <v>134</v>
      </c>
      <c r="T18" s="7">
        <v>175</v>
      </c>
      <c r="U18" s="7">
        <f t="shared" si="1"/>
        <v>625</v>
      </c>
    </row>
    <row r="19" spans="1:21">
      <c r="A19" s="3" t="s">
        <v>37</v>
      </c>
      <c r="B19" s="7">
        <v>300</v>
      </c>
      <c r="C19" s="7">
        <v>200</v>
      </c>
      <c r="D19" s="7">
        <v>300</v>
      </c>
      <c r="E19" s="7"/>
      <c r="F19" s="7"/>
      <c r="G19" s="7"/>
      <c r="H19" s="7"/>
      <c r="I19" s="7"/>
      <c r="J19" s="7">
        <v>300</v>
      </c>
      <c r="K19" s="7">
        <v>200</v>
      </c>
      <c r="L19" s="7">
        <v>50</v>
      </c>
      <c r="M19" s="7"/>
      <c r="N19" s="7">
        <v>200</v>
      </c>
      <c r="O19" s="7"/>
      <c r="P19" s="7">
        <v>400</v>
      </c>
      <c r="Q19" s="7">
        <v>100</v>
      </c>
      <c r="R19" s="7">
        <f t="shared" si="0"/>
        <v>2050</v>
      </c>
      <c r="S19" s="8" t="s">
        <v>134</v>
      </c>
      <c r="T19" s="7">
        <v>8075</v>
      </c>
      <c r="U19" s="7">
        <f t="shared" si="1"/>
        <v>10125</v>
      </c>
    </row>
    <row r="20" spans="1:21">
      <c r="A20" s="4" t="s">
        <v>58</v>
      </c>
      <c r="B20" s="7"/>
      <c r="C20" s="7">
        <v>200</v>
      </c>
      <c r="D20" s="7"/>
      <c r="E20" s="7"/>
      <c r="F20" s="7"/>
      <c r="G20" s="7"/>
      <c r="H20" s="7">
        <v>200</v>
      </c>
      <c r="I20" s="7"/>
      <c r="J20" s="7"/>
      <c r="K20" s="7"/>
      <c r="L20" s="7"/>
      <c r="M20" s="7"/>
      <c r="N20" s="7"/>
      <c r="O20" s="7"/>
      <c r="P20" s="7"/>
      <c r="Q20" s="7"/>
      <c r="R20" s="7">
        <f t="shared" si="0"/>
        <v>400</v>
      </c>
      <c r="S20" s="8" t="s">
        <v>134</v>
      </c>
      <c r="T20" s="7">
        <v>0</v>
      </c>
      <c r="U20" s="7">
        <f t="shared" si="1"/>
        <v>400</v>
      </c>
    </row>
    <row r="21" spans="1:21">
      <c r="A21" s="3" t="s">
        <v>27</v>
      </c>
      <c r="B21" s="7"/>
      <c r="C21" s="7">
        <v>150</v>
      </c>
      <c r="D21" s="7">
        <v>100</v>
      </c>
      <c r="E21" s="7">
        <v>150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f t="shared" si="0"/>
        <v>400</v>
      </c>
      <c r="S21" s="8" t="s">
        <v>134</v>
      </c>
      <c r="T21" s="7">
        <v>200</v>
      </c>
      <c r="U21" s="7">
        <f t="shared" si="1"/>
        <v>600</v>
      </c>
    </row>
    <row r="22" spans="1:21">
      <c r="A22" s="3" t="s">
        <v>54</v>
      </c>
      <c r="B22" s="7"/>
      <c r="C22" s="7"/>
      <c r="D22" s="7"/>
      <c r="E22" s="7"/>
      <c r="F22" s="7"/>
      <c r="G22" s="7">
        <v>150</v>
      </c>
      <c r="H22" s="7"/>
      <c r="I22" s="7">
        <v>150</v>
      </c>
      <c r="J22" s="7">
        <v>150</v>
      </c>
      <c r="K22" s="7">
        <v>150</v>
      </c>
      <c r="L22" s="7"/>
      <c r="M22" s="7"/>
      <c r="N22" s="7"/>
      <c r="O22" s="7"/>
      <c r="P22" s="7"/>
      <c r="Q22" s="7"/>
      <c r="R22" s="7">
        <f t="shared" si="0"/>
        <v>600</v>
      </c>
      <c r="S22" s="8" t="s">
        <v>134</v>
      </c>
      <c r="T22" s="7">
        <v>2250</v>
      </c>
      <c r="U22" s="7">
        <f t="shared" si="1"/>
        <v>2850</v>
      </c>
    </row>
    <row r="23" spans="1:21">
      <c r="A23" s="3" t="s">
        <v>35</v>
      </c>
      <c r="B23" s="7">
        <v>200</v>
      </c>
      <c r="C23" s="7"/>
      <c r="D23" s="7"/>
      <c r="E23" s="7"/>
      <c r="F23" s="7"/>
      <c r="G23" s="7"/>
      <c r="H23" s="7"/>
      <c r="I23" s="7"/>
      <c r="J23" s="7">
        <v>200</v>
      </c>
      <c r="K23" s="7"/>
      <c r="L23" s="7"/>
      <c r="M23" s="7"/>
      <c r="N23" s="7">
        <v>75</v>
      </c>
      <c r="O23" s="7"/>
      <c r="P23" s="7">
        <v>400</v>
      </c>
      <c r="Q23" s="7"/>
      <c r="R23" s="7">
        <f t="shared" si="0"/>
        <v>875</v>
      </c>
      <c r="S23" s="8" t="s">
        <v>134</v>
      </c>
      <c r="T23" s="7" t="s">
        <v>130</v>
      </c>
      <c r="U23" s="7" t="s">
        <v>137</v>
      </c>
    </row>
    <row r="24" spans="1:21">
      <c r="A24" s="3" t="s">
        <v>69</v>
      </c>
      <c r="B24" s="7"/>
      <c r="C24" s="7"/>
      <c r="D24" s="7"/>
      <c r="E24" s="7"/>
      <c r="F24" s="7"/>
      <c r="G24" s="7">
        <v>250</v>
      </c>
      <c r="H24" s="7"/>
      <c r="I24" s="7"/>
      <c r="J24" s="7">
        <v>150</v>
      </c>
      <c r="K24" s="7"/>
      <c r="L24" s="7"/>
      <c r="M24" s="7"/>
      <c r="N24" s="7"/>
      <c r="O24" s="7"/>
      <c r="P24" s="7"/>
      <c r="Q24" s="7"/>
      <c r="R24" s="7">
        <f t="shared" si="0"/>
        <v>400</v>
      </c>
      <c r="S24" s="8" t="s">
        <v>134</v>
      </c>
      <c r="T24" s="7">
        <v>0</v>
      </c>
      <c r="U24" s="7">
        <f t="shared" ref="U24:U34" si="2">SUM(R24:T24)</f>
        <v>400</v>
      </c>
    </row>
    <row r="25" spans="1:21">
      <c r="A25" s="3" t="s">
        <v>36</v>
      </c>
      <c r="B25" s="7"/>
      <c r="C25" s="7"/>
      <c r="D25" s="7">
        <v>200</v>
      </c>
      <c r="E25" s="7"/>
      <c r="F25" s="7">
        <v>150</v>
      </c>
      <c r="G25" s="7"/>
      <c r="H25" s="7">
        <v>200</v>
      </c>
      <c r="I25" s="7"/>
      <c r="J25" s="7">
        <v>200</v>
      </c>
      <c r="K25" s="7"/>
      <c r="L25" s="7">
        <v>100</v>
      </c>
      <c r="M25" s="7"/>
      <c r="N25" s="7">
        <v>100</v>
      </c>
      <c r="O25" s="7"/>
      <c r="P25" s="7">
        <v>400</v>
      </c>
      <c r="Q25" s="7">
        <v>100</v>
      </c>
      <c r="R25" s="7">
        <f t="shared" si="0"/>
        <v>1450</v>
      </c>
      <c r="S25" s="8" t="s">
        <v>134</v>
      </c>
      <c r="T25" s="7">
        <v>3575</v>
      </c>
      <c r="U25" s="7">
        <f t="shared" si="2"/>
        <v>5025</v>
      </c>
    </row>
    <row r="26" spans="1:21">
      <c r="A26" s="3" t="s">
        <v>86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375</v>
      </c>
      <c r="N26" s="7"/>
      <c r="O26" s="7">
        <v>50</v>
      </c>
      <c r="P26" s="7"/>
      <c r="Q26" s="7"/>
      <c r="R26" s="7">
        <f t="shared" si="0"/>
        <v>425</v>
      </c>
      <c r="S26" s="8" t="s">
        <v>134</v>
      </c>
      <c r="T26" s="7">
        <v>350</v>
      </c>
      <c r="U26" s="7">
        <f t="shared" si="2"/>
        <v>775</v>
      </c>
    </row>
    <row r="27" spans="1:21">
      <c r="A27" s="3" t="s">
        <v>46</v>
      </c>
      <c r="B27" s="7">
        <v>300</v>
      </c>
      <c r="C27" s="7">
        <v>200</v>
      </c>
      <c r="D27" s="7"/>
      <c r="E27" s="7"/>
      <c r="F27" s="7">
        <v>300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f t="shared" si="0"/>
        <v>800</v>
      </c>
      <c r="S27" s="8" t="s">
        <v>134</v>
      </c>
      <c r="T27" s="7">
        <v>200</v>
      </c>
      <c r="U27" s="7">
        <f t="shared" si="2"/>
        <v>1000</v>
      </c>
    </row>
    <row r="28" spans="1:21">
      <c r="A28" s="3" t="s">
        <v>14</v>
      </c>
      <c r="B28" s="7"/>
      <c r="C28" s="7">
        <v>200</v>
      </c>
      <c r="D28" s="7">
        <v>200</v>
      </c>
      <c r="E28" s="7">
        <v>300</v>
      </c>
      <c r="F28" s="7"/>
      <c r="G28" s="7"/>
      <c r="H28" s="7"/>
      <c r="I28" s="7"/>
      <c r="J28" s="7"/>
      <c r="K28" s="7"/>
      <c r="L28" s="7">
        <v>25</v>
      </c>
      <c r="M28" s="7"/>
      <c r="N28" s="7"/>
      <c r="O28" s="7"/>
      <c r="P28" s="7"/>
      <c r="Q28" s="7">
        <v>100</v>
      </c>
      <c r="R28" s="7">
        <f t="shared" si="0"/>
        <v>825</v>
      </c>
      <c r="S28" s="8" t="s">
        <v>134</v>
      </c>
      <c r="T28" s="7">
        <v>2350</v>
      </c>
      <c r="U28" s="7">
        <f t="shared" si="2"/>
        <v>3175</v>
      </c>
    </row>
    <row r="29" spans="1:21">
      <c r="A29" s="3" t="s">
        <v>21</v>
      </c>
      <c r="B29" s="7"/>
      <c r="C29" s="7"/>
      <c r="D29" s="7"/>
      <c r="E29" s="7">
        <v>300</v>
      </c>
      <c r="F29" s="7"/>
      <c r="G29" s="7"/>
      <c r="H29" s="7">
        <v>200</v>
      </c>
      <c r="I29" s="7"/>
      <c r="J29" s="7"/>
      <c r="K29" s="7"/>
      <c r="L29" s="7"/>
      <c r="M29" s="7"/>
      <c r="N29" s="7"/>
      <c r="O29" s="7"/>
      <c r="P29" s="7"/>
      <c r="Q29" s="7"/>
      <c r="R29" s="7">
        <f t="shared" si="0"/>
        <v>500</v>
      </c>
      <c r="S29" s="8" t="s">
        <v>134</v>
      </c>
      <c r="T29" s="7">
        <v>400</v>
      </c>
      <c r="U29" s="7">
        <f t="shared" si="2"/>
        <v>900</v>
      </c>
    </row>
    <row r="30" spans="1:21">
      <c r="A30" s="3" t="s">
        <v>15</v>
      </c>
      <c r="B30" s="7"/>
      <c r="C30" s="7"/>
      <c r="D30" s="7"/>
      <c r="E30" s="7">
        <v>300</v>
      </c>
      <c r="F30" s="7"/>
      <c r="G30" s="7"/>
      <c r="H30" s="7">
        <v>300</v>
      </c>
      <c r="I30" s="7"/>
      <c r="J30" s="7"/>
      <c r="K30" s="7"/>
      <c r="L30" s="7"/>
      <c r="M30" s="7"/>
      <c r="N30" s="7"/>
      <c r="O30" s="7"/>
      <c r="P30" s="7"/>
      <c r="Q30" s="7"/>
      <c r="R30" s="7">
        <f t="shared" si="0"/>
        <v>600</v>
      </c>
      <c r="S30" s="8" t="s">
        <v>134</v>
      </c>
      <c r="T30" s="7">
        <v>0</v>
      </c>
      <c r="U30" s="7">
        <f t="shared" si="2"/>
        <v>600</v>
      </c>
    </row>
    <row r="31" spans="1:21">
      <c r="A31" s="3" t="s">
        <v>28</v>
      </c>
      <c r="B31" s="7"/>
      <c r="C31" s="7">
        <v>150</v>
      </c>
      <c r="D31" s="7">
        <v>100</v>
      </c>
      <c r="E31" s="7">
        <v>150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f t="shared" si="0"/>
        <v>400</v>
      </c>
      <c r="S31" s="8" t="s">
        <v>134</v>
      </c>
      <c r="T31" s="7">
        <v>250</v>
      </c>
      <c r="U31" s="7">
        <f t="shared" si="2"/>
        <v>650</v>
      </c>
    </row>
    <row r="32" spans="1:21">
      <c r="A32" s="3" t="s">
        <v>23</v>
      </c>
      <c r="B32" s="7">
        <v>50</v>
      </c>
      <c r="C32" s="7">
        <v>150</v>
      </c>
      <c r="D32" s="7">
        <v>300</v>
      </c>
      <c r="E32" s="7">
        <v>150</v>
      </c>
      <c r="F32" s="7"/>
      <c r="G32" s="7"/>
      <c r="H32" s="7"/>
      <c r="I32" s="7"/>
      <c r="J32" s="7">
        <v>200</v>
      </c>
      <c r="K32" s="7"/>
      <c r="L32" s="7"/>
      <c r="M32" s="7"/>
      <c r="N32" s="7"/>
      <c r="O32" s="7"/>
      <c r="P32" s="7"/>
      <c r="Q32" s="7"/>
      <c r="R32" s="7">
        <f t="shared" si="0"/>
        <v>850</v>
      </c>
      <c r="S32" s="8" t="s">
        <v>134</v>
      </c>
      <c r="T32" s="7">
        <v>175</v>
      </c>
      <c r="U32" s="7">
        <f t="shared" si="2"/>
        <v>1025</v>
      </c>
    </row>
    <row r="33" spans="1:21">
      <c r="A33" s="3" t="s">
        <v>111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50</v>
      </c>
      <c r="O33" s="7"/>
      <c r="P33" s="7">
        <v>400</v>
      </c>
      <c r="Q33" s="7">
        <v>100</v>
      </c>
      <c r="R33" s="7">
        <f t="shared" si="0"/>
        <v>550</v>
      </c>
      <c r="S33" s="8" t="s">
        <v>134</v>
      </c>
      <c r="T33" s="7">
        <v>7375</v>
      </c>
      <c r="U33" s="7">
        <f t="shared" si="2"/>
        <v>7925</v>
      </c>
    </row>
    <row r="34" spans="1:21">
      <c r="A34" s="3" t="s">
        <v>13</v>
      </c>
      <c r="B34" s="7"/>
      <c r="C34" s="7"/>
      <c r="D34" s="7"/>
      <c r="E34" s="7">
        <v>300</v>
      </c>
      <c r="F34" s="7"/>
      <c r="G34" s="7"/>
      <c r="H34" s="7"/>
      <c r="I34" s="7"/>
      <c r="J34" s="7"/>
      <c r="K34" s="7"/>
      <c r="L34" s="7">
        <v>275</v>
      </c>
      <c r="M34" s="7"/>
      <c r="N34" s="7">
        <v>50</v>
      </c>
      <c r="O34" s="7"/>
      <c r="P34" s="7"/>
      <c r="Q34" s="7">
        <v>100</v>
      </c>
      <c r="R34" s="7">
        <f t="shared" si="0"/>
        <v>725</v>
      </c>
      <c r="S34" s="8" t="s">
        <v>134</v>
      </c>
      <c r="T34" s="7">
        <v>6850</v>
      </c>
      <c r="U34" s="7">
        <f t="shared" si="2"/>
        <v>7575</v>
      </c>
    </row>
    <row r="35" spans="1:21">
      <c r="A35" s="3" t="s">
        <v>59</v>
      </c>
      <c r="B35" s="7"/>
      <c r="C35" s="7">
        <v>200</v>
      </c>
      <c r="D35" s="7"/>
      <c r="E35" s="7"/>
      <c r="F35" s="7"/>
      <c r="G35" s="7">
        <v>200</v>
      </c>
      <c r="H35" s="7"/>
      <c r="I35" s="7"/>
      <c r="J35" s="7"/>
      <c r="K35" s="7"/>
      <c r="L35" s="7"/>
      <c r="M35" s="7">
        <v>200</v>
      </c>
      <c r="N35" s="7"/>
      <c r="O35" s="7"/>
      <c r="P35" s="7">
        <v>400</v>
      </c>
      <c r="Q35" s="7"/>
      <c r="R35" s="7">
        <f t="shared" si="0"/>
        <v>1000</v>
      </c>
      <c r="S35" s="8" t="s">
        <v>134</v>
      </c>
      <c r="T35" s="7" t="s">
        <v>131</v>
      </c>
      <c r="U35" s="7" t="s">
        <v>136</v>
      </c>
    </row>
    <row r="36" spans="1:21">
      <c r="A36" s="3" t="s">
        <v>42</v>
      </c>
      <c r="B36" s="7">
        <v>200</v>
      </c>
      <c r="C36" s="7"/>
      <c r="D36" s="7">
        <v>150</v>
      </c>
      <c r="E36" s="7"/>
      <c r="F36" s="7"/>
      <c r="G36" s="7">
        <v>150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f t="shared" si="0"/>
        <v>500</v>
      </c>
      <c r="S36" s="8" t="s">
        <v>134</v>
      </c>
      <c r="T36" s="7">
        <v>1750</v>
      </c>
      <c r="U36" s="7">
        <f t="shared" ref="U36:U67" si="3">SUM(R36:T36)</f>
        <v>2250</v>
      </c>
    </row>
    <row r="37" spans="1:21">
      <c r="A37" s="3" t="s">
        <v>17</v>
      </c>
      <c r="B37" s="7"/>
      <c r="C37" s="7"/>
      <c r="D37" s="7"/>
      <c r="E37" s="7">
        <v>300</v>
      </c>
      <c r="F37" s="7">
        <v>100</v>
      </c>
      <c r="G37" s="7">
        <v>100</v>
      </c>
      <c r="H37" s="7">
        <v>100</v>
      </c>
      <c r="I37" s="7"/>
      <c r="J37" s="7"/>
      <c r="K37" s="7"/>
      <c r="L37" s="7"/>
      <c r="M37" s="7"/>
      <c r="N37" s="7">
        <v>50</v>
      </c>
      <c r="O37" s="7"/>
      <c r="P37" s="7"/>
      <c r="Q37" s="7"/>
      <c r="R37" s="7">
        <f t="shared" si="0"/>
        <v>650</v>
      </c>
      <c r="S37" s="8" t="s">
        <v>134</v>
      </c>
      <c r="T37" s="7">
        <v>1100</v>
      </c>
      <c r="U37" s="7">
        <f t="shared" si="3"/>
        <v>1750</v>
      </c>
    </row>
    <row r="38" spans="1:21">
      <c r="A38" s="3" t="s">
        <v>51</v>
      </c>
      <c r="B38" s="7"/>
      <c r="C38" s="7"/>
      <c r="D38" s="7"/>
      <c r="E38" s="7"/>
      <c r="F38" s="7"/>
      <c r="G38" s="7"/>
      <c r="H38" s="7"/>
      <c r="I38" s="7">
        <v>150</v>
      </c>
      <c r="J38" s="7">
        <v>200</v>
      </c>
      <c r="K38" s="7">
        <v>150</v>
      </c>
      <c r="L38" s="7"/>
      <c r="M38" s="7"/>
      <c r="N38" s="7"/>
      <c r="O38" s="7"/>
      <c r="P38" s="7"/>
      <c r="Q38" s="7"/>
      <c r="R38" s="7">
        <f t="shared" si="0"/>
        <v>500</v>
      </c>
      <c r="S38" s="8" t="s">
        <v>134</v>
      </c>
      <c r="T38" s="7">
        <v>1300</v>
      </c>
      <c r="U38" s="7">
        <f t="shared" si="3"/>
        <v>1800</v>
      </c>
    </row>
    <row r="39" spans="1:21">
      <c r="A39" s="3" t="s">
        <v>129</v>
      </c>
      <c r="B39" s="7"/>
      <c r="C39" s="7">
        <v>300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110</v>
      </c>
      <c r="O39" s="7"/>
      <c r="P39" s="7">
        <v>400</v>
      </c>
      <c r="Q39" s="7"/>
      <c r="R39" s="7">
        <f t="shared" si="0"/>
        <v>810</v>
      </c>
      <c r="S39" s="8" t="s">
        <v>134</v>
      </c>
      <c r="T39" s="7">
        <v>5600</v>
      </c>
      <c r="U39" s="7">
        <f t="shared" si="3"/>
        <v>6410</v>
      </c>
    </row>
    <row r="40" spans="1:21">
      <c r="A40" s="3" t="s">
        <v>114</v>
      </c>
      <c r="B40" s="7"/>
      <c r="C40" s="7"/>
      <c r="D40" s="7"/>
      <c r="E40" s="7">
        <v>300</v>
      </c>
      <c r="F40" s="7"/>
      <c r="G40" s="7">
        <v>100</v>
      </c>
      <c r="H40" s="7"/>
      <c r="I40" s="7"/>
      <c r="J40" s="7"/>
      <c r="K40" s="7"/>
      <c r="L40" s="7">
        <v>375</v>
      </c>
      <c r="M40" s="7"/>
      <c r="N40" s="7"/>
      <c r="O40" s="7"/>
      <c r="P40" s="7"/>
      <c r="Q40" s="7">
        <v>100</v>
      </c>
      <c r="R40" s="7">
        <f t="shared" si="0"/>
        <v>875</v>
      </c>
      <c r="S40" s="8" t="s">
        <v>134</v>
      </c>
      <c r="T40" s="7">
        <v>5775</v>
      </c>
      <c r="U40" s="7">
        <f t="shared" si="3"/>
        <v>6650</v>
      </c>
    </row>
    <row r="41" spans="1:21">
      <c r="A41" s="3" t="s">
        <v>78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  <c r="M41" s="7">
        <v>150</v>
      </c>
      <c r="N41" s="7">
        <v>175</v>
      </c>
      <c r="O41" s="7"/>
      <c r="P41" s="7"/>
      <c r="Q41" s="7"/>
      <c r="R41" s="7">
        <f t="shared" si="0"/>
        <v>525</v>
      </c>
      <c r="S41" s="8" t="s">
        <v>134</v>
      </c>
      <c r="T41" s="7">
        <v>0</v>
      </c>
      <c r="U41" s="7">
        <f t="shared" si="3"/>
        <v>525</v>
      </c>
    </row>
    <row r="42" spans="1:21">
      <c r="A42" s="3" t="s">
        <v>16</v>
      </c>
      <c r="B42" s="7">
        <v>50</v>
      </c>
      <c r="C42" s="7">
        <v>150</v>
      </c>
      <c r="D42" s="7">
        <v>150</v>
      </c>
      <c r="E42" s="7">
        <v>150</v>
      </c>
      <c r="F42" s="7"/>
      <c r="G42" s="7"/>
      <c r="H42" s="7"/>
      <c r="I42" s="7"/>
      <c r="J42" s="7"/>
      <c r="K42" s="7"/>
      <c r="L42" s="7">
        <v>375</v>
      </c>
      <c r="M42" s="7"/>
      <c r="N42" s="7"/>
      <c r="O42" s="7"/>
      <c r="P42" s="7">
        <v>400</v>
      </c>
      <c r="Q42" s="7">
        <v>100</v>
      </c>
      <c r="R42" s="7">
        <f t="shared" si="0"/>
        <v>1375</v>
      </c>
      <c r="S42" s="8" t="s">
        <v>134</v>
      </c>
      <c r="T42" s="7">
        <v>1450</v>
      </c>
      <c r="U42" s="7">
        <f t="shared" si="3"/>
        <v>2825</v>
      </c>
    </row>
    <row r="43" spans="1:21">
      <c r="A43" s="5" t="s">
        <v>30</v>
      </c>
      <c r="B43" s="7"/>
      <c r="C43" s="7">
        <v>150</v>
      </c>
      <c r="D43" s="7">
        <v>100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>
        <f t="shared" si="0"/>
        <v>250</v>
      </c>
      <c r="S43" s="8"/>
      <c r="T43" s="7">
        <v>0</v>
      </c>
      <c r="U43" s="7">
        <f t="shared" si="3"/>
        <v>250</v>
      </c>
    </row>
    <row r="44" spans="1:21">
      <c r="A44" s="5" t="s">
        <v>127</v>
      </c>
      <c r="B44" s="7"/>
      <c r="C44" s="7"/>
      <c r="D44" s="7"/>
      <c r="E44" s="7"/>
      <c r="F44" s="7"/>
      <c r="G44" s="7"/>
      <c r="H44" s="7"/>
      <c r="I44" s="7"/>
      <c r="J44" s="7"/>
      <c r="K44" s="7">
        <v>200</v>
      </c>
      <c r="L44" s="7"/>
      <c r="M44" s="7"/>
      <c r="N44" s="7"/>
      <c r="O44" s="7"/>
      <c r="P44" s="7"/>
      <c r="Q44" s="7"/>
      <c r="R44" s="7">
        <f>SUM(K44:Q44)</f>
        <v>200</v>
      </c>
      <c r="S44" s="8"/>
      <c r="T44" s="7">
        <v>0</v>
      </c>
      <c r="U44" s="7">
        <f t="shared" si="3"/>
        <v>200</v>
      </c>
    </row>
    <row r="45" spans="1:21">
      <c r="A45" s="5" t="s">
        <v>121</v>
      </c>
      <c r="B45" s="7"/>
      <c r="C45" s="7"/>
      <c r="D45" s="7"/>
      <c r="E45" s="7"/>
      <c r="F45" s="7"/>
      <c r="G45" s="7"/>
      <c r="H45" s="7"/>
      <c r="I45" s="7"/>
      <c r="J45" s="7"/>
      <c r="K45" s="7">
        <v>200</v>
      </c>
      <c r="L45" s="7"/>
      <c r="M45" s="7"/>
      <c r="N45" s="7"/>
      <c r="O45" s="7"/>
      <c r="P45" s="7"/>
      <c r="Q45" s="7"/>
      <c r="R45" s="7">
        <f>SUM(K45:Q45)</f>
        <v>200</v>
      </c>
      <c r="S45" s="8"/>
      <c r="T45" s="7">
        <v>200</v>
      </c>
      <c r="U45" s="7">
        <f t="shared" si="3"/>
        <v>400</v>
      </c>
    </row>
    <row r="46" spans="1:21">
      <c r="A46" s="5" t="s">
        <v>110</v>
      </c>
      <c r="B46" s="7"/>
      <c r="C46" s="7"/>
      <c r="D46" s="7"/>
      <c r="E46" s="7"/>
      <c r="F46" s="7"/>
      <c r="G46" s="7"/>
      <c r="H46" s="7">
        <v>200</v>
      </c>
      <c r="I46" s="7"/>
      <c r="J46" s="7"/>
      <c r="K46" s="7"/>
      <c r="L46" s="7"/>
      <c r="M46" s="7"/>
      <c r="N46" s="7"/>
      <c r="O46" s="7"/>
      <c r="P46" s="7"/>
      <c r="Q46" s="7"/>
      <c r="R46" s="7">
        <f>SUM(B46:Q46)</f>
        <v>200</v>
      </c>
      <c r="S46" s="8"/>
      <c r="T46" s="7">
        <v>0</v>
      </c>
      <c r="U46" s="7">
        <f t="shared" si="3"/>
        <v>200</v>
      </c>
    </row>
    <row r="47" spans="1:21">
      <c r="A47" s="5" t="s">
        <v>128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100</v>
      </c>
      <c r="R47" s="7">
        <v>100</v>
      </c>
      <c r="S47" s="8"/>
      <c r="T47" s="7">
        <v>4250</v>
      </c>
      <c r="U47" s="7">
        <f t="shared" si="3"/>
        <v>4350</v>
      </c>
    </row>
    <row r="48" spans="1:21">
      <c r="A48" s="5" t="s">
        <v>100</v>
      </c>
      <c r="B48" s="7"/>
      <c r="C48" s="7"/>
      <c r="D48" s="7"/>
      <c r="E48" s="7"/>
      <c r="F48" s="7">
        <v>200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f>SUM(B48:Q48)</f>
        <v>200</v>
      </c>
      <c r="S48" s="8"/>
      <c r="T48" s="7">
        <v>0</v>
      </c>
      <c r="U48" s="7">
        <f t="shared" si="3"/>
        <v>200</v>
      </c>
    </row>
    <row r="49" spans="1:21">
      <c r="A49" s="5" t="s">
        <v>67</v>
      </c>
      <c r="B49" s="7"/>
      <c r="C49" s="7">
        <v>50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f>SUM(B49:Q49)</f>
        <v>50</v>
      </c>
      <c r="S49" s="8"/>
      <c r="T49" s="7">
        <v>50</v>
      </c>
      <c r="U49" s="7">
        <f t="shared" si="3"/>
        <v>100</v>
      </c>
    </row>
    <row r="50" spans="1:21">
      <c r="A50" s="5" t="s">
        <v>76</v>
      </c>
      <c r="B50" s="7"/>
      <c r="C50" s="7"/>
      <c r="D50" s="7"/>
      <c r="E50" s="7"/>
      <c r="F50" s="7"/>
      <c r="G50" s="7">
        <v>200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f>SUM(B50:Q50)</f>
        <v>200</v>
      </c>
      <c r="S50" s="8"/>
      <c r="T50" s="7">
        <v>5050</v>
      </c>
      <c r="U50" s="7">
        <f t="shared" si="3"/>
        <v>5250</v>
      </c>
    </row>
    <row r="51" spans="1:21">
      <c r="A51" s="5" t="s">
        <v>116</v>
      </c>
      <c r="B51" s="7"/>
      <c r="C51" s="7"/>
      <c r="D51" s="7"/>
      <c r="E51" s="7"/>
      <c r="F51" s="7"/>
      <c r="G51" s="7"/>
      <c r="H51" s="7"/>
      <c r="I51" s="7"/>
      <c r="J51" s="7"/>
      <c r="K51" s="7">
        <v>200</v>
      </c>
      <c r="L51" s="7"/>
      <c r="M51" s="7"/>
      <c r="N51" s="7"/>
      <c r="O51" s="7"/>
      <c r="P51" s="7"/>
      <c r="Q51" s="7"/>
      <c r="R51" s="7">
        <f>SUM(K51:Q51)</f>
        <v>200</v>
      </c>
      <c r="S51" s="8"/>
      <c r="T51" s="7">
        <v>200</v>
      </c>
      <c r="U51" s="7">
        <f t="shared" si="3"/>
        <v>400</v>
      </c>
    </row>
    <row r="52" spans="1:21">
      <c r="A52" s="10" t="s">
        <v>61</v>
      </c>
      <c r="B52" s="7"/>
      <c r="C52" s="7">
        <v>150</v>
      </c>
      <c r="D52" s="7">
        <v>100</v>
      </c>
      <c r="E52" s="7"/>
      <c r="F52" s="7"/>
      <c r="G52" s="7"/>
      <c r="H52" s="7"/>
      <c r="I52" s="7">
        <v>50</v>
      </c>
      <c r="J52" s="7"/>
      <c r="K52" s="7"/>
      <c r="L52" s="7">
        <v>25</v>
      </c>
      <c r="M52" s="7"/>
      <c r="N52" s="7"/>
      <c r="O52" s="7"/>
      <c r="P52" s="7"/>
      <c r="Q52" s="7">
        <v>100</v>
      </c>
      <c r="R52" s="7">
        <f>SUM(B52:Q52)</f>
        <v>425</v>
      </c>
      <c r="S52" s="8" t="s">
        <v>134</v>
      </c>
      <c r="T52" s="7">
        <v>800</v>
      </c>
      <c r="U52" s="7">
        <f t="shared" si="3"/>
        <v>1225</v>
      </c>
    </row>
    <row r="53" spans="1:21">
      <c r="A53" s="6" t="s">
        <v>57</v>
      </c>
      <c r="B53" s="7"/>
      <c r="C53" s="7">
        <v>200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f>SUM(B53:Q53)</f>
        <v>200</v>
      </c>
      <c r="S53" s="8"/>
      <c r="T53" s="7">
        <v>925</v>
      </c>
      <c r="U53" s="7">
        <f t="shared" si="3"/>
        <v>1125</v>
      </c>
    </row>
    <row r="54" spans="1:21">
      <c r="A54" s="5" t="s">
        <v>84</v>
      </c>
      <c r="B54" s="7"/>
      <c r="C54" s="7"/>
      <c r="D54" s="7"/>
      <c r="E54" s="7"/>
      <c r="F54" s="7"/>
      <c r="G54" s="7">
        <v>250</v>
      </c>
      <c r="H54" s="7"/>
      <c r="I54" s="7"/>
      <c r="J54" s="7"/>
      <c r="K54" s="7"/>
      <c r="L54" s="7">
        <v>50</v>
      </c>
      <c r="M54" s="7"/>
      <c r="N54" s="7"/>
      <c r="O54" s="7"/>
      <c r="P54" s="7"/>
      <c r="Q54" s="7"/>
      <c r="R54" s="7">
        <f>SUM(B54:Q54)</f>
        <v>300</v>
      </c>
      <c r="S54" s="8"/>
      <c r="T54" s="7">
        <v>500</v>
      </c>
      <c r="U54" s="7">
        <f t="shared" si="3"/>
        <v>800</v>
      </c>
    </row>
    <row r="55" spans="1:21">
      <c r="A55" s="5" t="s">
        <v>52</v>
      </c>
      <c r="B55" s="7"/>
      <c r="C55" s="7"/>
      <c r="D55" s="7"/>
      <c r="E55" s="7"/>
      <c r="F55" s="7"/>
      <c r="G55" s="7"/>
      <c r="H55" s="7"/>
      <c r="I55" s="7">
        <v>300</v>
      </c>
      <c r="J55" s="7"/>
      <c r="K55" s="7"/>
      <c r="L55" s="7"/>
      <c r="M55" s="7"/>
      <c r="N55" s="7">
        <v>50</v>
      </c>
      <c r="O55" s="7"/>
      <c r="P55" s="7"/>
      <c r="Q55" s="7"/>
      <c r="R55" s="7">
        <f>SUM(B55:Q55)</f>
        <v>350</v>
      </c>
      <c r="S55" s="8"/>
      <c r="T55" s="7">
        <v>7350</v>
      </c>
      <c r="U55" s="7">
        <f t="shared" si="3"/>
        <v>7700</v>
      </c>
    </row>
    <row r="56" spans="1:21">
      <c r="A56" s="5" t="s">
        <v>122</v>
      </c>
      <c r="B56" s="7"/>
      <c r="C56" s="7"/>
      <c r="D56" s="7"/>
      <c r="E56" s="7"/>
      <c r="F56" s="7"/>
      <c r="G56" s="7"/>
      <c r="H56" s="7"/>
      <c r="I56" s="7"/>
      <c r="J56" s="7"/>
      <c r="K56" s="7">
        <v>200</v>
      </c>
      <c r="L56" s="7"/>
      <c r="M56" s="7"/>
      <c r="N56" s="7"/>
      <c r="O56" s="7"/>
      <c r="P56" s="7"/>
      <c r="Q56" s="7"/>
      <c r="R56" s="7">
        <f>SUM(K56:Q56)</f>
        <v>200</v>
      </c>
      <c r="S56" s="8"/>
      <c r="T56" s="7">
        <v>200</v>
      </c>
      <c r="U56" s="7">
        <f t="shared" si="3"/>
        <v>400</v>
      </c>
    </row>
    <row r="57" spans="1:21">
      <c r="A57" s="5" t="s">
        <v>74</v>
      </c>
      <c r="B57" s="7"/>
      <c r="C57" s="7"/>
      <c r="D57" s="7"/>
      <c r="E57" s="7"/>
      <c r="F57" s="7"/>
      <c r="G57" s="7">
        <v>200</v>
      </c>
      <c r="H57" s="7"/>
      <c r="I57" s="7"/>
      <c r="J57" s="7"/>
      <c r="K57" s="7"/>
      <c r="L57" s="7"/>
      <c r="M57" s="7">
        <v>100</v>
      </c>
      <c r="N57" s="7"/>
      <c r="O57" s="7"/>
      <c r="P57" s="7"/>
      <c r="Q57" s="7"/>
      <c r="R57" s="7">
        <f>SUM(B57:Q57)</f>
        <v>300</v>
      </c>
      <c r="S57" s="8"/>
      <c r="T57" s="7">
        <v>550</v>
      </c>
      <c r="U57" s="7">
        <f t="shared" si="3"/>
        <v>850</v>
      </c>
    </row>
    <row r="58" spans="1:21">
      <c r="A58" s="5" t="s">
        <v>66</v>
      </c>
      <c r="B58" s="7"/>
      <c r="C58" s="7">
        <v>150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f>SUM(B58:Q58)</f>
        <v>150</v>
      </c>
      <c r="S58" s="8"/>
      <c r="T58" s="7">
        <v>400</v>
      </c>
      <c r="U58" s="7">
        <f t="shared" si="3"/>
        <v>550</v>
      </c>
    </row>
    <row r="59" spans="1:21">
      <c r="A59" s="5" t="s">
        <v>91</v>
      </c>
      <c r="B59" s="7"/>
      <c r="C59" s="7"/>
      <c r="D59" s="7"/>
      <c r="E59" s="7"/>
      <c r="F59" s="7">
        <v>300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f>SUM(B59:Q59)</f>
        <v>300</v>
      </c>
      <c r="S59" s="8"/>
      <c r="T59" s="7">
        <v>0</v>
      </c>
      <c r="U59" s="7">
        <f t="shared" si="3"/>
        <v>300</v>
      </c>
    </row>
    <row r="60" spans="1:21">
      <c r="A60" s="5" t="s">
        <v>124</v>
      </c>
      <c r="B60" s="7"/>
      <c r="C60" s="7"/>
      <c r="D60" s="7"/>
      <c r="E60" s="7"/>
      <c r="F60" s="7"/>
      <c r="G60" s="7"/>
      <c r="H60" s="7"/>
      <c r="I60" s="7"/>
      <c r="J60" s="7"/>
      <c r="K60" s="7">
        <v>200</v>
      </c>
      <c r="L60" s="7"/>
      <c r="M60" s="7"/>
      <c r="N60" s="7"/>
      <c r="O60" s="7"/>
      <c r="P60" s="7"/>
      <c r="Q60" s="7"/>
      <c r="R60" s="7">
        <f>SUM(K60:Q60)</f>
        <v>200</v>
      </c>
      <c r="S60" s="8"/>
      <c r="T60" s="7">
        <v>0</v>
      </c>
      <c r="U60" s="7">
        <f t="shared" si="3"/>
        <v>200</v>
      </c>
    </row>
    <row r="61" spans="1:21">
      <c r="A61" s="5" t="s">
        <v>107</v>
      </c>
      <c r="B61" s="7"/>
      <c r="C61" s="7"/>
      <c r="D61" s="7"/>
      <c r="E61" s="7"/>
      <c r="F61" s="7"/>
      <c r="G61" s="7"/>
      <c r="H61" s="7">
        <v>200</v>
      </c>
      <c r="I61" s="7"/>
      <c r="J61" s="7"/>
      <c r="K61" s="7"/>
      <c r="L61" s="7"/>
      <c r="M61" s="7"/>
      <c r="N61" s="7"/>
      <c r="O61" s="7"/>
      <c r="P61" s="7"/>
      <c r="Q61" s="7"/>
      <c r="R61" s="7">
        <f>SUM(B61:Q61)</f>
        <v>200</v>
      </c>
      <c r="S61" s="8"/>
      <c r="T61" s="7">
        <v>200</v>
      </c>
      <c r="U61" s="7">
        <f t="shared" si="3"/>
        <v>400</v>
      </c>
    </row>
    <row r="62" spans="1:21">
      <c r="A62" s="5" t="s">
        <v>90</v>
      </c>
      <c r="B62" s="7"/>
      <c r="C62" s="7"/>
      <c r="D62" s="7"/>
      <c r="E62" s="7"/>
      <c r="F62" s="7">
        <v>300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f>SUM(B62:Q62)</f>
        <v>300</v>
      </c>
      <c r="S62" s="8"/>
      <c r="T62" s="7">
        <v>900</v>
      </c>
      <c r="U62" s="7">
        <f t="shared" si="3"/>
        <v>1200</v>
      </c>
    </row>
    <row r="63" spans="1:21">
      <c r="A63" s="5" t="s">
        <v>20</v>
      </c>
      <c r="B63" s="7"/>
      <c r="C63" s="7"/>
      <c r="D63" s="7"/>
      <c r="E63" s="7">
        <v>300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f>SUM(B63:Q63)</f>
        <v>300</v>
      </c>
      <c r="S63" s="8"/>
      <c r="T63" s="7">
        <v>100</v>
      </c>
      <c r="U63" s="7">
        <f t="shared" si="3"/>
        <v>400</v>
      </c>
    </row>
    <row r="64" spans="1:21">
      <c r="A64" s="5" t="s">
        <v>19</v>
      </c>
      <c r="B64" s="7"/>
      <c r="C64" s="7">
        <v>150</v>
      </c>
      <c r="D64" s="7"/>
      <c r="E64" s="7">
        <v>100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f>SUM(B64:Q64)</f>
        <v>250</v>
      </c>
      <c r="S64" s="8"/>
      <c r="T64" s="7">
        <v>400</v>
      </c>
      <c r="U64" s="7">
        <f t="shared" si="3"/>
        <v>650</v>
      </c>
    </row>
    <row r="65" spans="1:21">
      <c r="A65" s="5" t="s">
        <v>119</v>
      </c>
      <c r="B65" s="7"/>
      <c r="C65" s="7"/>
      <c r="D65" s="7"/>
      <c r="E65" s="7"/>
      <c r="F65" s="7"/>
      <c r="G65" s="7"/>
      <c r="H65" s="7"/>
      <c r="I65" s="7"/>
      <c r="J65" s="7"/>
      <c r="K65" s="7">
        <v>200</v>
      </c>
      <c r="L65" s="7"/>
      <c r="M65" s="7"/>
      <c r="N65" s="7">
        <v>50</v>
      </c>
      <c r="O65" s="7"/>
      <c r="P65" s="7"/>
      <c r="Q65" s="7"/>
      <c r="R65" s="7">
        <f>SUM(K65:Q65)</f>
        <v>250</v>
      </c>
      <c r="S65" s="8"/>
      <c r="T65" s="7">
        <v>1500</v>
      </c>
      <c r="U65" s="7">
        <f t="shared" si="3"/>
        <v>1750</v>
      </c>
    </row>
    <row r="66" spans="1:21">
      <c r="A66" s="5" t="s">
        <v>123</v>
      </c>
      <c r="B66" s="7"/>
      <c r="C66" s="7"/>
      <c r="D66" s="7"/>
      <c r="E66" s="7"/>
      <c r="F66" s="7"/>
      <c r="G66" s="7"/>
      <c r="H66" s="7"/>
      <c r="I66" s="7"/>
      <c r="J66" s="7"/>
      <c r="K66" s="7">
        <v>200</v>
      </c>
      <c r="L66" s="7"/>
      <c r="M66" s="7"/>
      <c r="N66" s="7"/>
      <c r="O66" s="7"/>
      <c r="P66" s="7"/>
      <c r="Q66" s="7"/>
      <c r="R66" s="7">
        <f>SUM(K66:Q66)</f>
        <v>200</v>
      </c>
      <c r="S66" s="8"/>
      <c r="T66" s="7">
        <v>0</v>
      </c>
      <c r="U66" s="7">
        <f t="shared" si="3"/>
        <v>200</v>
      </c>
    </row>
    <row r="67" spans="1:21">
      <c r="A67" s="5" t="s">
        <v>64</v>
      </c>
      <c r="B67" s="7"/>
      <c r="C67" s="7">
        <v>100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f>SUM(B67:Q67)</f>
        <v>100</v>
      </c>
      <c r="S67" s="8"/>
      <c r="T67" s="7">
        <v>0</v>
      </c>
      <c r="U67" s="7">
        <f t="shared" si="3"/>
        <v>100</v>
      </c>
    </row>
    <row r="68" spans="1:21">
      <c r="A68" s="5" t="s">
        <v>142</v>
      </c>
      <c r="B68" s="7"/>
      <c r="C68" s="7"/>
      <c r="D68" s="7"/>
      <c r="E68" s="7"/>
      <c r="F68" s="7"/>
      <c r="G68" s="7">
        <v>200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f>SUM(B68:Q68)</f>
        <v>200</v>
      </c>
      <c r="S68" s="8"/>
      <c r="T68" s="7">
        <v>0</v>
      </c>
      <c r="U68" s="7">
        <f t="shared" ref="U68:U98" si="4">SUM(R68:T68)</f>
        <v>200</v>
      </c>
    </row>
    <row r="69" spans="1:21">
      <c r="A69" s="5" t="s">
        <v>126</v>
      </c>
      <c r="B69" s="7"/>
      <c r="C69" s="7"/>
      <c r="D69" s="7"/>
      <c r="E69" s="7"/>
      <c r="F69" s="7"/>
      <c r="G69" s="7"/>
      <c r="H69" s="7"/>
      <c r="I69" s="7"/>
      <c r="J69" s="7"/>
      <c r="K69" s="7">
        <v>200</v>
      </c>
      <c r="L69" s="7"/>
      <c r="M69" s="7"/>
      <c r="N69" s="7"/>
      <c r="O69" s="7"/>
      <c r="P69" s="7"/>
      <c r="Q69" s="7"/>
      <c r="R69" s="7">
        <f>SUM(K69:Q69)</f>
        <v>200</v>
      </c>
      <c r="S69" s="8"/>
      <c r="T69" s="7">
        <v>0</v>
      </c>
      <c r="U69" s="7">
        <f t="shared" si="4"/>
        <v>200</v>
      </c>
    </row>
    <row r="70" spans="1:21">
      <c r="A70" s="5" t="s">
        <v>98</v>
      </c>
      <c r="B70" s="7"/>
      <c r="C70" s="7"/>
      <c r="D70" s="7"/>
      <c r="E70" s="7"/>
      <c r="F70" s="7">
        <v>200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f>SUM(B70:Q70)</f>
        <v>200</v>
      </c>
      <c r="S70" s="8"/>
      <c r="T70" s="7">
        <v>0</v>
      </c>
      <c r="U70" s="7">
        <f t="shared" si="4"/>
        <v>200</v>
      </c>
    </row>
    <row r="71" spans="1:21">
      <c r="A71" s="5" t="s">
        <v>70</v>
      </c>
      <c r="B71" s="7"/>
      <c r="C71" s="7"/>
      <c r="D71" s="7"/>
      <c r="E71" s="7"/>
      <c r="F71" s="7"/>
      <c r="G71" s="7"/>
      <c r="H71" s="7"/>
      <c r="I71" s="7"/>
      <c r="J71" s="7">
        <v>200</v>
      </c>
      <c r="K71" s="7"/>
      <c r="L71" s="7"/>
      <c r="M71" s="7"/>
      <c r="N71" s="7"/>
      <c r="O71" s="7"/>
      <c r="P71" s="7"/>
      <c r="Q71" s="7"/>
      <c r="R71" s="7">
        <f>SUM(B71:Q71)</f>
        <v>200</v>
      </c>
      <c r="S71" s="8"/>
      <c r="T71" s="7">
        <v>0</v>
      </c>
      <c r="U71" s="7">
        <f t="shared" si="4"/>
        <v>200</v>
      </c>
    </row>
    <row r="72" spans="1:21">
      <c r="A72" s="5" t="s">
        <v>96</v>
      </c>
      <c r="B72" s="7"/>
      <c r="C72" s="7"/>
      <c r="D72" s="7"/>
      <c r="E72" s="7"/>
      <c r="F72" s="7">
        <v>200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f>SUM(B72:Q72)</f>
        <v>200</v>
      </c>
      <c r="S72" s="8"/>
      <c r="T72" s="7">
        <v>200</v>
      </c>
      <c r="U72" s="7">
        <f t="shared" si="4"/>
        <v>400</v>
      </c>
    </row>
    <row r="73" spans="1:21">
      <c r="A73" s="5" t="s">
        <v>73</v>
      </c>
      <c r="B73" s="7"/>
      <c r="C73" s="7"/>
      <c r="D73" s="7"/>
      <c r="E73" s="7"/>
      <c r="F73" s="7"/>
      <c r="G73" s="7">
        <v>200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f>SUM(B73:Q73)</f>
        <v>200</v>
      </c>
      <c r="S73" s="8"/>
      <c r="T73" s="7">
        <v>0</v>
      </c>
      <c r="U73" s="7">
        <f t="shared" si="4"/>
        <v>200</v>
      </c>
    </row>
    <row r="74" spans="1:21">
      <c r="A74" s="5" t="s">
        <v>105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v>300</v>
      </c>
      <c r="N74" s="7"/>
      <c r="O74" s="7"/>
      <c r="P74" s="7"/>
      <c r="Q74" s="7"/>
      <c r="R74" s="7">
        <f>SUM(B74:Q74)</f>
        <v>300</v>
      </c>
      <c r="S74" s="8"/>
      <c r="T74" s="7">
        <v>0</v>
      </c>
      <c r="U74" s="7">
        <f t="shared" si="4"/>
        <v>300</v>
      </c>
    </row>
    <row r="75" spans="1:21">
      <c r="A75" s="5" t="s">
        <v>117</v>
      </c>
      <c r="B75" s="7"/>
      <c r="C75" s="7"/>
      <c r="D75" s="7"/>
      <c r="E75" s="7"/>
      <c r="F75" s="7"/>
      <c r="G75" s="7"/>
      <c r="H75" s="7"/>
      <c r="I75" s="7"/>
      <c r="J75" s="7"/>
      <c r="K75" s="7">
        <v>150</v>
      </c>
      <c r="L75" s="7"/>
      <c r="M75" s="7"/>
      <c r="N75" s="7"/>
      <c r="O75" s="7"/>
      <c r="P75" s="7"/>
      <c r="Q75" s="7"/>
      <c r="R75" s="7">
        <f>SUM(K75:Q75)</f>
        <v>150</v>
      </c>
      <c r="S75" s="8"/>
      <c r="T75" s="7">
        <v>1950</v>
      </c>
      <c r="U75" s="7">
        <f t="shared" si="4"/>
        <v>2100</v>
      </c>
    </row>
    <row r="76" spans="1:21">
      <c r="A76" s="5" t="s">
        <v>88</v>
      </c>
      <c r="B76" s="7"/>
      <c r="C76" s="7"/>
      <c r="D76" s="7">
        <v>300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f>SUM(B76:Q76)</f>
        <v>300</v>
      </c>
      <c r="S76" s="8"/>
      <c r="T76" s="7">
        <v>0</v>
      </c>
      <c r="U76" s="7">
        <f t="shared" si="4"/>
        <v>300</v>
      </c>
    </row>
    <row r="77" spans="1:21">
      <c r="A77" s="5" t="s">
        <v>93</v>
      </c>
      <c r="B77" s="7"/>
      <c r="C77" s="7"/>
      <c r="D77" s="7"/>
      <c r="E77" s="7"/>
      <c r="F77" s="7">
        <v>200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f>SUM(B77:Q77)</f>
        <v>200</v>
      </c>
      <c r="S77" s="8"/>
      <c r="T77" s="7">
        <v>0</v>
      </c>
      <c r="U77" s="7">
        <f t="shared" si="4"/>
        <v>200</v>
      </c>
    </row>
    <row r="78" spans="1:21">
      <c r="A78" s="5" t="s">
        <v>120</v>
      </c>
      <c r="B78" s="7"/>
      <c r="C78" s="7"/>
      <c r="D78" s="7"/>
      <c r="E78" s="7"/>
      <c r="F78" s="7"/>
      <c r="G78" s="7"/>
      <c r="H78" s="7"/>
      <c r="I78" s="7"/>
      <c r="J78" s="7"/>
      <c r="K78" s="7">
        <v>200</v>
      </c>
      <c r="L78" s="7"/>
      <c r="M78" s="7"/>
      <c r="N78" s="7"/>
      <c r="O78" s="7"/>
      <c r="P78" s="7"/>
      <c r="Q78" s="7"/>
      <c r="R78" s="7">
        <f>SUM(K78:Q78)</f>
        <v>200</v>
      </c>
      <c r="S78" s="8"/>
      <c r="T78" s="7">
        <v>0</v>
      </c>
      <c r="U78" s="7">
        <f t="shared" si="4"/>
        <v>200</v>
      </c>
    </row>
    <row r="79" spans="1:21">
      <c r="A79" s="5" t="s">
        <v>104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v>300</v>
      </c>
      <c r="N79" s="7"/>
      <c r="O79" s="7"/>
      <c r="P79" s="7"/>
      <c r="Q79" s="7"/>
      <c r="R79" s="7">
        <f t="shared" ref="R79:R89" si="5">SUM(B79:Q79)</f>
        <v>300</v>
      </c>
      <c r="S79" s="8"/>
      <c r="T79" s="7">
        <v>0</v>
      </c>
      <c r="U79" s="7">
        <f t="shared" si="4"/>
        <v>300</v>
      </c>
    </row>
    <row r="80" spans="1:21">
      <c r="A80" s="5" t="s">
        <v>47</v>
      </c>
      <c r="B80" s="7"/>
      <c r="C80" s="7"/>
      <c r="D80" s="7"/>
      <c r="E80" s="7"/>
      <c r="F80" s="7"/>
      <c r="G80" s="7"/>
      <c r="H80" s="7"/>
      <c r="I80" s="7">
        <v>200</v>
      </c>
      <c r="J80" s="7"/>
      <c r="K80" s="7"/>
      <c r="L80" s="7"/>
      <c r="M80" s="7"/>
      <c r="N80" s="7"/>
      <c r="O80" s="7"/>
      <c r="P80" s="7"/>
      <c r="Q80" s="7"/>
      <c r="R80" s="7">
        <f t="shared" si="5"/>
        <v>200</v>
      </c>
      <c r="S80" s="8"/>
      <c r="T80" s="7">
        <v>6300</v>
      </c>
      <c r="U80" s="7">
        <f t="shared" si="4"/>
        <v>6500</v>
      </c>
    </row>
    <row r="81" spans="1:21">
      <c r="A81" s="5" t="s">
        <v>92</v>
      </c>
      <c r="B81" s="7"/>
      <c r="C81" s="7"/>
      <c r="D81" s="7"/>
      <c r="E81" s="7"/>
      <c r="F81" s="7">
        <v>300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f t="shared" si="5"/>
        <v>300</v>
      </c>
      <c r="S81" s="8"/>
      <c r="T81" s="7">
        <v>0</v>
      </c>
      <c r="U81" s="7">
        <f t="shared" si="4"/>
        <v>300</v>
      </c>
    </row>
    <row r="82" spans="1:21">
      <c r="A82" s="5" t="s">
        <v>68</v>
      </c>
      <c r="B82" s="7"/>
      <c r="C82" s="7"/>
      <c r="D82" s="7"/>
      <c r="E82" s="7"/>
      <c r="F82" s="7"/>
      <c r="G82" s="7"/>
      <c r="H82" s="7"/>
      <c r="I82" s="7"/>
      <c r="J82" s="7">
        <v>200</v>
      </c>
      <c r="K82" s="7"/>
      <c r="L82" s="7"/>
      <c r="M82" s="7"/>
      <c r="N82" s="7"/>
      <c r="O82" s="7"/>
      <c r="P82" s="7"/>
      <c r="Q82" s="7"/>
      <c r="R82" s="7">
        <f t="shared" si="5"/>
        <v>200</v>
      </c>
      <c r="S82" s="8"/>
      <c r="T82" s="7">
        <v>0</v>
      </c>
      <c r="U82" s="7">
        <f t="shared" si="4"/>
        <v>200</v>
      </c>
    </row>
    <row r="83" spans="1:21">
      <c r="A83" s="5" t="s">
        <v>99</v>
      </c>
      <c r="B83" s="7"/>
      <c r="C83" s="7"/>
      <c r="D83" s="7"/>
      <c r="E83" s="7"/>
      <c r="F83" s="7">
        <v>200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f t="shared" si="5"/>
        <v>200</v>
      </c>
      <c r="S83" s="8"/>
      <c r="T83" s="7">
        <v>300</v>
      </c>
      <c r="U83" s="7">
        <f t="shared" si="4"/>
        <v>500</v>
      </c>
    </row>
    <row r="84" spans="1:21">
      <c r="A84" s="5" t="s">
        <v>53</v>
      </c>
      <c r="B84" s="7"/>
      <c r="C84" s="7"/>
      <c r="D84" s="7"/>
      <c r="E84" s="7"/>
      <c r="F84" s="7"/>
      <c r="G84" s="7"/>
      <c r="H84" s="7"/>
      <c r="I84" s="7">
        <v>100</v>
      </c>
      <c r="J84" s="7">
        <v>100</v>
      </c>
      <c r="K84" s="7"/>
      <c r="L84" s="7"/>
      <c r="M84" s="7"/>
      <c r="N84" s="7"/>
      <c r="O84" s="7"/>
      <c r="P84" s="7"/>
      <c r="Q84" s="7"/>
      <c r="R84" s="7">
        <f t="shared" si="5"/>
        <v>200</v>
      </c>
      <c r="S84" s="8"/>
      <c r="T84" s="7">
        <v>2850</v>
      </c>
      <c r="U84" s="7">
        <f t="shared" si="4"/>
        <v>3050</v>
      </c>
    </row>
    <row r="85" spans="1:21">
      <c r="A85" s="5" t="s">
        <v>32</v>
      </c>
      <c r="B85" s="7"/>
      <c r="C85" s="7"/>
      <c r="D85" s="7"/>
      <c r="E85" s="7"/>
      <c r="F85" s="7"/>
      <c r="G85" s="7"/>
      <c r="H85" s="7"/>
      <c r="I85" s="7"/>
      <c r="J85" s="7">
        <v>300</v>
      </c>
      <c r="K85" s="7"/>
      <c r="L85" s="7"/>
      <c r="M85" s="7"/>
      <c r="N85" s="7">
        <v>25</v>
      </c>
      <c r="O85" s="7"/>
      <c r="P85" s="7"/>
      <c r="Q85" s="7"/>
      <c r="R85" s="7">
        <f t="shared" si="5"/>
        <v>325</v>
      </c>
      <c r="S85" s="8"/>
      <c r="T85" s="7">
        <v>0</v>
      </c>
      <c r="U85" s="7">
        <f t="shared" si="4"/>
        <v>325</v>
      </c>
    </row>
    <row r="86" spans="1:21">
      <c r="A86" s="5" t="s">
        <v>77</v>
      </c>
      <c r="B86" s="7"/>
      <c r="C86" s="7"/>
      <c r="D86" s="7"/>
      <c r="E86" s="7"/>
      <c r="F86" s="7"/>
      <c r="G86" s="7">
        <v>300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f t="shared" si="5"/>
        <v>300</v>
      </c>
      <c r="S86" s="8"/>
      <c r="T86" s="7">
        <v>0</v>
      </c>
      <c r="U86" s="7">
        <f t="shared" si="4"/>
        <v>300</v>
      </c>
    </row>
    <row r="87" spans="1:21">
      <c r="A87" s="5" t="s">
        <v>95</v>
      </c>
      <c r="B87" s="7"/>
      <c r="C87" s="7"/>
      <c r="D87" s="7"/>
      <c r="E87" s="7"/>
      <c r="F87" s="7">
        <v>100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f t="shared" si="5"/>
        <v>100</v>
      </c>
      <c r="S87" s="8"/>
      <c r="T87" s="7">
        <v>0</v>
      </c>
      <c r="U87" s="7">
        <f t="shared" si="4"/>
        <v>100</v>
      </c>
    </row>
    <row r="88" spans="1:21">
      <c r="A88" s="5" t="s">
        <v>44</v>
      </c>
      <c r="B88" s="7">
        <v>200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f t="shared" si="5"/>
        <v>200</v>
      </c>
      <c r="S88" s="8"/>
      <c r="T88" s="7">
        <v>200</v>
      </c>
      <c r="U88" s="7">
        <f t="shared" si="4"/>
        <v>400</v>
      </c>
    </row>
    <row r="89" spans="1:21">
      <c r="A89" s="5" t="s">
        <v>109</v>
      </c>
      <c r="B89" s="7"/>
      <c r="C89" s="7"/>
      <c r="D89" s="7"/>
      <c r="E89" s="7"/>
      <c r="F89" s="7"/>
      <c r="G89" s="7"/>
      <c r="H89" s="7">
        <v>200</v>
      </c>
      <c r="I89" s="7"/>
      <c r="J89" s="7"/>
      <c r="K89" s="7"/>
      <c r="L89" s="7"/>
      <c r="M89" s="7"/>
      <c r="N89" s="7"/>
      <c r="O89" s="7"/>
      <c r="P89" s="7"/>
      <c r="Q89" s="7"/>
      <c r="R89" s="7">
        <f t="shared" si="5"/>
        <v>200</v>
      </c>
      <c r="S89" s="8"/>
      <c r="T89" s="7">
        <v>0</v>
      </c>
      <c r="U89" s="7">
        <f t="shared" si="4"/>
        <v>200</v>
      </c>
    </row>
    <row r="90" spans="1:21">
      <c r="A90" s="5" t="s">
        <v>118</v>
      </c>
      <c r="B90" s="7"/>
      <c r="C90" s="7"/>
      <c r="D90" s="7"/>
      <c r="E90" s="7"/>
      <c r="F90" s="7"/>
      <c r="G90" s="7"/>
      <c r="H90" s="7"/>
      <c r="I90" s="7"/>
      <c r="J90" s="7"/>
      <c r="K90" s="7">
        <v>200</v>
      </c>
      <c r="L90" s="7"/>
      <c r="M90" s="7"/>
      <c r="N90" s="7"/>
      <c r="O90" s="7"/>
      <c r="P90" s="7"/>
      <c r="Q90" s="7"/>
      <c r="R90" s="7">
        <f>SUM(K90:Q90)</f>
        <v>200</v>
      </c>
      <c r="S90" s="8"/>
      <c r="T90" s="7">
        <v>1350</v>
      </c>
      <c r="U90" s="7">
        <f t="shared" si="4"/>
        <v>1550</v>
      </c>
    </row>
    <row r="91" spans="1:21">
      <c r="A91" s="5" t="s">
        <v>85</v>
      </c>
      <c r="B91" s="7"/>
      <c r="C91" s="7"/>
      <c r="D91" s="7"/>
      <c r="E91" s="7"/>
      <c r="F91" s="7"/>
      <c r="G91" s="7">
        <v>250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f t="shared" ref="R91:R105" si="6">SUM(B91:Q91)</f>
        <v>250</v>
      </c>
      <c r="S91" s="8"/>
      <c r="T91" s="7">
        <v>0</v>
      </c>
      <c r="U91" s="7">
        <f t="shared" si="4"/>
        <v>250</v>
      </c>
    </row>
    <row r="92" spans="1:21">
      <c r="A92" s="5" t="s">
        <v>81</v>
      </c>
      <c r="B92" s="7"/>
      <c r="C92" s="7"/>
      <c r="D92" s="7"/>
      <c r="E92" s="7"/>
      <c r="F92" s="7">
        <v>100</v>
      </c>
      <c r="G92" s="7">
        <v>100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f t="shared" si="6"/>
        <v>200</v>
      </c>
      <c r="S92" s="8"/>
      <c r="T92" s="7">
        <v>0</v>
      </c>
      <c r="U92" s="7">
        <f t="shared" si="4"/>
        <v>200</v>
      </c>
    </row>
    <row r="93" spans="1:21">
      <c r="A93" s="5" t="s">
        <v>75</v>
      </c>
      <c r="B93" s="7"/>
      <c r="C93" s="7"/>
      <c r="D93" s="7">
        <v>150</v>
      </c>
      <c r="E93" s="7"/>
      <c r="F93" s="7"/>
      <c r="G93" s="7">
        <v>200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f t="shared" si="6"/>
        <v>350</v>
      </c>
      <c r="S93" s="8"/>
      <c r="T93" s="7">
        <v>1400</v>
      </c>
      <c r="U93" s="7">
        <f t="shared" si="4"/>
        <v>1750</v>
      </c>
    </row>
    <row r="94" spans="1:21">
      <c r="A94" s="6" t="s">
        <v>33</v>
      </c>
      <c r="B94" s="7"/>
      <c r="C94" s="7"/>
      <c r="D94" s="7"/>
      <c r="E94" s="7"/>
      <c r="F94" s="7"/>
      <c r="G94" s="7">
        <v>100</v>
      </c>
      <c r="H94" s="7"/>
      <c r="I94" s="7"/>
      <c r="J94" s="7"/>
      <c r="K94" s="7">
        <v>150</v>
      </c>
      <c r="L94" s="7"/>
      <c r="M94" s="7"/>
      <c r="N94" s="7">
        <v>10</v>
      </c>
      <c r="O94" s="7"/>
      <c r="P94" s="7"/>
      <c r="Q94" s="7">
        <v>100</v>
      </c>
      <c r="R94" s="7">
        <f t="shared" si="6"/>
        <v>360</v>
      </c>
      <c r="S94" s="8"/>
      <c r="T94" s="7">
        <v>3250</v>
      </c>
      <c r="U94" s="7">
        <f t="shared" si="4"/>
        <v>3610</v>
      </c>
    </row>
    <row r="95" spans="1:21">
      <c r="A95" s="5" t="s">
        <v>39</v>
      </c>
      <c r="B95" s="7">
        <v>150</v>
      </c>
      <c r="C95" s="7"/>
      <c r="D95" s="7"/>
      <c r="E95" s="7"/>
      <c r="F95" s="7"/>
      <c r="G95" s="7">
        <v>150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f t="shared" si="6"/>
        <v>300</v>
      </c>
      <c r="S95" s="8"/>
      <c r="T95" s="7">
        <v>150</v>
      </c>
      <c r="U95" s="7">
        <f t="shared" si="4"/>
        <v>450</v>
      </c>
    </row>
    <row r="96" spans="1:21">
      <c r="A96" s="5" t="s">
        <v>94</v>
      </c>
      <c r="B96" s="7"/>
      <c r="C96" s="7"/>
      <c r="D96" s="7"/>
      <c r="E96" s="7"/>
      <c r="F96" s="7">
        <v>150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f t="shared" si="6"/>
        <v>150</v>
      </c>
      <c r="S96" s="8"/>
      <c r="T96" s="7">
        <v>0</v>
      </c>
      <c r="U96" s="7">
        <f t="shared" si="4"/>
        <v>150</v>
      </c>
    </row>
    <row r="97" spans="1:21">
      <c r="A97" s="5" t="s">
        <v>79</v>
      </c>
      <c r="B97" s="7"/>
      <c r="C97" s="7"/>
      <c r="D97" s="7"/>
      <c r="E97" s="7"/>
      <c r="F97" s="7"/>
      <c r="G97" s="7">
        <v>200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f t="shared" si="6"/>
        <v>200</v>
      </c>
      <c r="S97" s="8"/>
      <c r="T97" s="7">
        <v>0</v>
      </c>
      <c r="U97" s="7">
        <f t="shared" si="4"/>
        <v>200</v>
      </c>
    </row>
    <row r="98" spans="1:21">
      <c r="A98" s="5" t="s">
        <v>49</v>
      </c>
      <c r="B98" s="7"/>
      <c r="C98" s="7"/>
      <c r="D98" s="7"/>
      <c r="E98" s="7"/>
      <c r="F98" s="7"/>
      <c r="G98" s="7"/>
      <c r="H98" s="7"/>
      <c r="I98" s="7">
        <v>150</v>
      </c>
      <c r="J98" s="7"/>
      <c r="K98" s="7"/>
      <c r="L98" s="7"/>
      <c r="M98" s="7"/>
      <c r="N98" s="7"/>
      <c r="O98" s="7"/>
      <c r="P98" s="7"/>
      <c r="Q98" s="7"/>
      <c r="R98" s="7">
        <f t="shared" si="6"/>
        <v>150</v>
      </c>
      <c r="S98" s="8"/>
      <c r="T98" s="7">
        <v>0</v>
      </c>
      <c r="U98" s="7">
        <f t="shared" si="4"/>
        <v>150</v>
      </c>
    </row>
    <row r="99" spans="1:21">
      <c r="A99" s="5" t="s">
        <v>72</v>
      </c>
      <c r="B99" s="7"/>
      <c r="C99" s="7"/>
      <c r="D99" s="7"/>
      <c r="E99" s="7"/>
      <c r="F99" s="7"/>
      <c r="G99" s="7">
        <v>200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f t="shared" si="6"/>
        <v>200</v>
      </c>
      <c r="S99" s="8"/>
      <c r="T99" s="7">
        <v>0</v>
      </c>
      <c r="U99" s="7">
        <f>SUM(R99:T99)</f>
        <v>200</v>
      </c>
    </row>
    <row r="100" spans="1:21">
      <c r="A100" s="5" t="s">
        <v>48</v>
      </c>
      <c r="B100" s="7"/>
      <c r="C100" s="7"/>
      <c r="D100" s="7"/>
      <c r="E100" s="7"/>
      <c r="F100" s="7"/>
      <c r="G100" s="7"/>
      <c r="H100" s="7"/>
      <c r="I100" s="7">
        <v>200</v>
      </c>
      <c r="J100" s="7"/>
      <c r="K100" s="7"/>
      <c r="L100" s="7"/>
      <c r="M100" s="7"/>
      <c r="N100" s="7"/>
      <c r="O100" s="7"/>
      <c r="P100" s="7"/>
      <c r="Q100" s="7"/>
      <c r="R100" s="7">
        <f t="shared" si="6"/>
        <v>200</v>
      </c>
      <c r="S100" s="8"/>
      <c r="T100" s="7">
        <v>0</v>
      </c>
      <c r="U100" s="7">
        <f>SUM(R100:T100)</f>
        <v>200</v>
      </c>
    </row>
    <row r="101" spans="1:21">
      <c r="A101" s="5" t="s">
        <v>63</v>
      </c>
      <c r="B101" s="7"/>
      <c r="C101" s="7">
        <v>150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f t="shared" si="6"/>
        <v>150</v>
      </c>
      <c r="S101" s="8"/>
      <c r="T101" s="7">
        <v>150</v>
      </c>
      <c r="U101" s="7">
        <f>SUM(R101:T101)</f>
        <v>300</v>
      </c>
    </row>
    <row r="102" spans="1:21">
      <c r="A102" s="5" t="s">
        <v>29</v>
      </c>
      <c r="B102" s="7"/>
      <c r="C102" s="7">
        <v>250</v>
      </c>
      <c r="D102" s="7">
        <v>100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f t="shared" si="6"/>
        <v>350</v>
      </c>
      <c r="S102" s="8"/>
      <c r="T102" s="7">
        <v>200</v>
      </c>
      <c r="U102" s="7">
        <f>SUM(R102:T102)</f>
        <v>550</v>
      </c>
    </row>
    <row r="103" spans="1:21">
      <c r="A103" s="5" t="s">
        <v>55</v>
      </c>
      <c r="B103" s="7"/>
      <c r="C103" s="7"/>
      <c r="D103" s="7"/>
      <c r="E103" s="7"/>
      <c r="F103" s="7"/>
      <c r="G103" s="7"/>
      <c r="H103" s="7"/>
      <c r="I103" s="7">
        <v>150</v>
      </c>
      <c r="J103" s="7"/>
      <c r="K103" s="7">
        <v>150</v>
      </c>
      <c r="L103" s="7"/>
      <c r="M103" s="7"/>
      <c r="N103" s="7"/>
      <c r="O103" s="7"/>
      <c r="P103" s="7"/>
      <c r="Q103" s="7"/>
      <c r="R103" s="7">
        <f t="shared" si="6"/>
        <v>300</v>
      </c>
      <c r="S103" s="8"/>
      <c r="T103" s="7" t="s">
        <v>132</v>
      </c>
      <c r="U103" s="7" t="s">
        <v>132</v>
      </c>
    </row>
    <row r="104" spans="1:21">
      <c r="A104" s="5" t="s">
        <v>102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>
        <v>175</v>
      </c>
      <c r="M104" s="7"/>
      <c r="N104" s="7"/>
      <c r="O104" s="7"/>
      <c r="P104" s="7"/>
      <c r="Q104" s="7">
        <v>100</v>
      </c>
      <c r="R104" s="7">
        <f t="shared" si="6"/>
        <v>275</v>
      </c>
      <c r="S104" s="8"/>
      <c r="T104" s="7" t="s">
        <v>133</v>
      </c>
      <c r="U104" s="7" t="s">
        <v>138</v>
      </c>
    </row>
    <row r="105" spans="1:21">
      <c r="A105" s="5" t="s">
        <v>108</v>
      </c>
      <c r="B105" s="7"/>
      <c r="C105" s="7"/>
      <c r="D105" s="7"/>
      <c r="E105" s="7"/>
      <c r="F105" s="7"/>
      <c r="G105" s="7"/>
      <c r="H105" s="7">
        <v>200</v>
      </c>
      <c r="I105" s="7"/>
      <c r="J105" s="7"/>
      <c r="K105" s="7"/>
      <c r="L105" s="7"/>
      <c r="M105" s="7"/>
      <c r="N105" s="7"/>
      <c r="O105" s="7"/>
      <c r="P105" s="7"/>
      <c r="Q105" s="7"/>
      <c r="R105" s="7">
        <f t="shared" si="6"/>
        <v>200</v>
      </c>
      <c r="S105" s="8"/>
      <c r="T105" s="7">
        <v>0</v>
      </c>
      <c r="U105" s="7">
        <f>SUM(R105:T105)</f>
        <v>200</v>
      </c>
    </row>
    <row r="106" spans="1:21">
      <c r="A106" s="5" t="s">
        <v>125</v>
      </c>
      <c r="B106" s="7"/>
      <c r="C106" s="7"/>
      <c r="D106" s="7"/>
      <c r="E106" s="7"/>
      <c r="F106" s="7"/>
      <c r="G106" s="7"/>
      <c r="H106" s="7"/>
      <c r="I106" s="7"/>
      <c r="J106" s="7"/>
      <c r="K106" s="7">
        <v>200</v>
      </c>
      <c r="L106" s="7"/>
      <c r="M106" s="7"/>
      <c r="N106" s="7"/>
      <c r="O106" s="7"/>
      <c r="P106" s="7"/>
      <c r="Q106" s="7"/>
      <c r="R106" s="7">
        <f>SUM(K106:Q106)</f>
        <v>200</v>
      </c>
      <c r="S106" s="8"/>
      <c r="T106" s="7">
        <v>200</v>
      </c>
      <c r="U106" s="7">
        <f>SUM(R106:T106)</f>
        <v>400</v>
      </c>
    </row>
    <row r="107" spans="1:21">
      <c r="A107" s="5" t="s">
        <v>83</v>
      </c>
      <c r="B107" s="7"/>
      <c r="C107" s="7"/>
      <c r="D107" s="7"/>
      <c r="E107" s="7"/>
      <c r="F107" s="7"/>
      <c r="G107" s="7">
        <v>200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f>SUM(B107:Q107)</f>
        <v>200</v>
      </c>
      <c r="S107" s="8"/>
      <c r="T107" s="7">
        <v>150</v>
      </c>
      <c r="U107" s="7">
        <f>SUM(R107:T107)</f>
        <v>350</v>
      </c>
    </row>
    <row r="108" spans="1:21">
      <c r="A108" s="5" t="s">
        <v>141</v>
      </c>
      <c r="B108" s="7"/>
      <c r="C108" s="7"/>
      <c r="D108" s="7"/>
      <c r="E108" s="7"/>
      <c r="F108" s="7"/>
      <c r="G108" s="7">
        <v>300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>
        <v>300</v>
      </c>
      <c r="S108" s="8"/>
      <c r="T108" s="7">
        <v>5050</v>
      </c>
      <c r="U108" s="7">
        <v>5350</v>
      </c>
    </row>
    <row r="109" spans="1:21">
      <c r="A109" s="5" t="s">
        <v>65</v>
      </c>
      <c r="B109" s="7"/>
      <c r="C109" s="7">
        <v>100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f t="shared" ref="R109:R116" si="7">SUM(B109:Q109)</f>
        <v>100</v>
      </c>
      <c r="S109" s="8"/>
      <c r="T109" s="7">
        <v>0</v>
      </c>
      <c r="U109" s="7">
        <f t="shared" ref="U109:U116" si="8">SUM(R109:T109)</f>
        <v>100</v>
      </c>
    </row>
    <row r="110" spans="1:21">
      <c r="A110" s="5" t="s">
        <v>106</v>
      </c>
      <c r="B110" s="7"/>
      <c r="C110" s="7"/>
      <c r="D110" s="7"/>
      <c r="E110" s="7"/>
      <c r="F110" s="7"/>
      <c r="G110" s="7"/>
      <c r="H110" s="7">
        <v>150</v>
      </c>
      <c r="I110" s="7"/>
      <c r="J110" s="7"/>
      <c r="K110" s="7"/>
      <c r="L110" s="7"/>
      <c r="M110" s="7"/>
      <c r="N110" s="7"/>
      <c r="O110" s="7"/>
      <c r="P110" s="7"/>
      <c r="Q110" s="7"/>
      <c r="R110" s="7">
        <f t="shared" si="7"/>
        <v>150</v>
      </c>
      <c r="S110" s="8"/>
      <c r="T110" s="7">
        <v>0</v>
      </c>
      <c r="U110" s="7">
        <f t="shared" si="8"/>
        <v>150</v>
      </c>
    </row>
    <row r="111" spans="1:21">
      <c r="A111" s="5" t="s">
        <v>97</v>
      </c>
      <c r="B111" s="7"/>
      <c r="C111" s="7"/>
      <c r="D111" s="7"/>
      <c r="E111" s="7"/>
      <c r="F111" s="7">
        <v>200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f t="shared" si="7"/>
        <v>200</v>
      </c>
      <c r="S111" s="8"/>
      <c r="T111" s="7">
        <v>0</v>
      </c>
      <c r="U111" s="7">
        <f t="shared" si="8"/>
        <v>200</v>
      </c>
    </row>
    <row r="112" spans="1:21">
      <c r="A112" s="5" t="s">
        <v>34</v>
      </c>
      <c r="B112" s="7"/>
      <c r="C112" s="7"/>
      <c r="D112" s="7"/>
      <c r="E112" s="7"/>
      <c r="F112" s="7"/>
      <c r="G112" s="7"/>
      <c r="H112" s="7"/>
      <c r="I112" s="7">
        <v>300</v>
      </c>
      <c r="J112" s="7"/>
      <c r="K112" s="7"/>
      <c r="L112" s="7"/>
      <c r="M112" s="7"/>
      <c r="N112" s="7">
        <v>25</v>
      </c>
      <c r="O112" s="7"/>
      <c r="P112" s="7"/>
      <c r="Q112" s="7"/>
      <c r="R112" s="7">
        <f t="shared" si="7"/>
        <v>325</v>
      </c>
      <c r="S112" s="8"/>
      <c r="T112" s="7">
        <v>2500</v>
      </c>
      <c r="U112" s="7">
        <f t="shared" si="8"/>
        <v>2825</v>
      </c>
    </row>
    <row r="113" spans="1:21">
      <c r="A113" s="5" t="s">
        <v>89</v>
      </c>
      <c r="B113" s="7"/>
      <c r="C113" s="7"/>
      <c r="D113" s="7">
        <v>300</v>
      </c>
      <c r="E113" s="7"/>
      <c r="F113" s="7"/>
      <c r="G113" s="7"/>
      <c r="H113" s="7"/>
      <c r="I113" s="7"/>
      <c r="J113" s="7"/>
      <c r="K113" s="7"/>
      <c r="L113" s="7">
        <v>50</v>
      </c>
      <c r="M113" s="7"/>
      <c r="N113" s="7"/>
      <c r="O113" s="7"/>
      <c r="P113" s="7"/>
      <c r="Q113" s="7"/>
      <c r="R113" s="7">
        <f t="shared" si="7"/>
        <v>350</v>
      </c>
      <c r="S113" s="8"/>
      <c r="T113" s="7">
        <v>4350</v>
      </c>
      <c r="U113" s="7">
        <f t="shared" si="8"/>
        <v>4700</v>
      </c>
    </row>
    <row r="114" spans="1:21">
      <c r="A114" s="6" t="s">
        <v>56</v>
      </c>
      <c r="B114" s="7"/>
      <c r="C114" s="7">
        <v>200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f t="shared" si="7"/>
        <v>200</v>
      </c>
      <c r="S114" s="8"/>
      <c r="T114" s="7">
        <v>400</v>
      </c>
      <c r="U114" s="7">
        <f t="shared" si="8"/>
        <v>600</v>
      </c>
    </row>
    <row r="115" spans="1:21">
      <c r="A115" s="5" t="s">
        <v>31</v>
      </c>
      <c r="B115" s="7"/>
      <c r="C115" s="7"/>
      <c r="D115" s="7"/>
      <c r="E115" s="7"/>
      <c r="F115" s="7"/>
      <c r="G115" s="7"/>
      <c r="H115" s="7"/>
      <c r="I115" s="7"/>
      <c r="J115" s="7">
        <v>150</v>
      </c>
      <c r="K115" s="7"/>
      <c r="L115" s="7"/>
      <c r="M115" s="7"/>
      <c r="N115" s="7">
        <v>50</v>
      </c>
      <c r="O115" s="7"/>
      <c r="P115" s="7"/>
      <c r="Q115" s="7"/>
      <c r="R115" s="7">
        <f t="shared" si="7"/>
        <v>200</v>
      </c>
      <c r="S115" s="8"/>
      <c r="T115" s="7">
        <v>0</v>
      </c>
      <c r="U115" s="7">
        <f t="shared" si="8"/>
        <v>200</v>
      </c>
    </row>
    <row r="116" spans="1:21">
      <c r="A116" s="5" t="s">
        <v>82</v>
      </c>
      <c r="B116" s="7"/>
      <c r="C116" s="7"/>
      <c r="D116" s="7"/>
      <c r="E116" s="7"/>
      <c r="F116" s="7"/>
      <c r="G116" s="7">
        <v>200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f t="shared" si="7"/>
        <v>200</v>
      </c>
      <c r="S116" s="8"/>
      <c r="T116" s="7">
        <v>0</v>
      </c>
      <c r="U116" s="7">
        <f t="shared" si="8"/>
        <v>200</v>
      </c>
    </row>
    <row r="119" spans="1:21" ht="15.75" thickBot="1"/>
    <row r="120" spans="1:21" ht="15.75" thickBot="1">
      <c r="A120" s="9"/>
      <c r="B120" s="9"/>
    </row>
    <row r="224" spans="7:20">
      <c r="G224">
        <v>300</v>
      </c>
      <c r="T224">
        <v>5050</v>
      </c>
    </row>
  </sheetData>
  <phoneticPr fontId="4" type="noConversion"/>
  <pageMargins left="0.31" right="0.25" top="0.33" bottom="0.2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Kokinos</dc:creator>
  <cp:lastModifiedBy>Administrator</cp:lastModifiedBy>
  <cp:lastPrinted>2013-02-24T19:37:00Z</cp:lastPrinted>
  <dcterms:created xsi:type="dcterms:W3CDTF">2013-01-21T16:03:58Z</dcterms:created>
  <dcterms:modified xsi:type="dcterms:W3CDTF">2013-02-24T19:38:43Z</dcterms:modified>
</cp:coreProperties>
</file>