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sqa\Barikoi Assignment\"/>
    </mc:Choice>
  </mc:AlternateContent>
  <xr:revisionPtr revIDLastSave="0" documentId="13_ncr:1_{60BD6617-4A41-4861-A0D9-595C7DDEF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J5" i="1" l="1"/>
</calcChain>
</file>

<file path=xl/sharedStrings.xml><?xml version="1.0" encoding="utf-8"?>
<sst xmlns="http://schemas.openxmlformats.org/spreadsheetml/2006/main" count="81" uniqueCount="71">
  <si>
    <t>Product Name</t>
  </si>
  <si>
    <t>Barikoi</t>
  </si>
  <si>
    <t>TC Start Date</t>
  </si>
  <si>
    <t>TC Execution Start Date</t>
  </si>
  <si>
    <t>TEST CASE SUMMARY</t>
  </si>
  <si>
    <t>Module Name</t>
  </si>
  <si>
    <t xml:space="preserve">Barikoi Reverse Geo API </t>
  </si>
  <si>
    <t>TC End Date</t>
  </si>
  <si>
    <t>TC Execution End Date</t>
  </si>
  <si>
    <t>PASS</t>
  </si>
  <si>
    <t>Developer Name</t>
  </si>
  <si>
    <t>Mr. X</t>
  </si>
  <si>
    <t>Test Case Developed By</t>
  </si>
  <si>
    <t>Brotati Halder</t>
  </si>
  <si>
    <t>Browser (tested)</t>
  </si>
  <si>
    <t>Chrome</t>
  </si>
  <si>
    <t>FAIL</t>
  </si>
  <si>
    <t>Test Case Reviewed By</t>
  </si>
  <si>
    <t>N/A</t>
  </si>
  <si>
    <t>Performance (tested)</t>
  </si>
  <si>
    <t>No</t>
  </si>
  <si>
    <t>WARNING</t>
  </si>
  <si>
    <t>Test Executed By</t>
  </si>
  <si>
    <t>TOTAL</t>
  </si>
  <si>
    <t>Test Case ID</t>
  </si>
  <si>
    <t>Requirement ID</t>
  </si>
  <si>
    <t>Test Case Description</t>
  </si>
  <si>
    <t>Target URL</t>
  </si>
  <si>
    <t>HTTP Method</t>
  </si>
  <si>
    <t xml:space="preserve">Test Data
</t>
  </si>
  <si>
    <t>Expected Result</t>
  </si>
  <si>
    <t>Actual Result</t>
  </si>
  <si>
    <t>Pass</t>
  </si>
  <si>
    <t>Actual Response from API</t>
  </si>
  <si>
    <t>Actual Response Time in sec</t>
  </si>
  <si>
    <t>Last Tested Date</t>
  </si>
  <si>
    <t>BRGA_01</t>
  </si>
  <si>
    <t>1.1.1</t>
  </si>
  <si>
    <t>Test longitude and latitude in different places</t>
  </si>
  <si>
    <t>{{Base_URL}}/search/reverse/{{API_KEY}}/geocode?longitude= 90.412770&amp;latitude=23.770938</t>
  </si>
  <si>
    <t>GET</t>
  </si>
  <si>
    <t>longitude=90.409937 and latitude=23.775259</t>
  </si>
  <si>
    <t>Maps result and api response result should be same</t>
  </si>
  <si>
    <t xml:space="preserve">With this test data it shows same as expected result </t>
  </si>
  <si>
    <t>pass</t>
  </si>
  <si>
    <t xml:space="preserve">        "id": 758526,
        "distance_within_meters": 19.1217,
        "address": "Chest Disease Hospital, TB Hospital Road, TB Gate",
        "area": "Mohakhali",
        "city": "Dhaka"
    </t>
  </si>
  <si>
    <t xml:space="preserve">
83 ms</t>
  </si>
  <si>
    <t>BRGA_02</t>
  </si>
  <si>
    <t>1.1.2</t>
  </si>
  <si>
    <t>{{Base_URL}}/search/reverse/{{API_KEY}}/geocode?longitude=90.409937&amp;latitude=23.775259&amp;bangla=true</t>
  </si>
  <si>
    <t>bangla = true</t>
  </si>
  <si>
    <t xml:space="preserve">       "id": 758526,
        "distance_within_meters": 19.1217,
        "address": "চেস্ট ডিসিস হাসপাতাল, টিবি হাসপাতাল রোড, টিবি গেইট, মহাখালী",
        "area": "মহাখালী",
        "city": "ঢাকা"</t>
  </si>
  <si>
    <t xml:space="preserve">80 ms
</t>
  </si>
  <si>
    <t>BRGA_03</t>
  </si>
  <si>
    <t>1.1.3</t>
  </si>
  <si>
    <t>According to the maps  the "location_type" parameter should show result where the location is urban ,semi urban or rural</t>
  </si>
  <si>
    <t>{{Base_URL}}/search/reverse/{{API_KEY}}/geocode?longitude= 90.296760&amp;latitude=22.796983&amp;location_type=true</t>
  </si>
  <si>
    <t>Changed the longitude= 90.296760 &amp;latitude=22.796983 and set location_type= true</t>
  </si>
  <si>
    <t>As per the test data the loaction was a rural area so api response should be "rural"</t>
  </si>
  <si>
    <t xml:space="preserve">       "id": 404708,
        "distance_within_meters": 0,
        "address": "Uttar Rahmatpur",
        "area": " Rahmatpur",
        "city": " Babuganj",
        "location_type": "Rural"</t>
  </si>
  <si>
    <t>76 ms</t>
  </si>
  <si>
    <t>BRGA_04</t>
  </si>
  <si>
    <t>1.1.4</t>
  </si>
  <si>
    <t>If any parameters doesn't find any resource then it should be null</t>
  </si>
  <si>
    <t>{{Base_URL}}/search/reverse/{{API_KEY}}/geocode?longitude= 91.847281&amp;latitude=24.904595&amp;union=true&amp;pauroshova=true</t>
  </si>
  <si>
    <t xml:space="preserve">union=true &amp;pauroshova=true
</t>
  </si>
  <si>
    <t>Api response should be "NULL"</t>
  </si>
  <si>
    <t xml:space="preserve">       "id": 804678,
        "distance_within_meters": 4.8967,
        "address": "House 175/2, Promukto Residential Area, Narsing tila",
        "area": "Baghbari",
        "city": "Sylhet",
        "pauroshova": null,
        "union": null</t>
  </si>
  <si>
    <t xml:space="preserve">116 ms
</t>
  </si>
  <si>
    <t>If Bangla is set true then api response will be in bangali language</t>
  </si>
  <si>
    <t>API response should be in 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</si>
</sst>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1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9"/>
      <color rgb="FF000000"/>
      <name val="Calibri"/>
    </font>
    <font>
      <sz val="9"/>
      <color rgb="FF000000"/>
      <name val="Arial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rgb="FFC6D9F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1" fillId="2" borderId="3" xfId="0" applyFont="1" applyFill="1" applyBorder="1"/>
    <xf numFmtId="0" fontId="4" fillId="0" borderId="0" xfId="0" applyFont="1"/>
    <xf numFmtId="0" fontId="4" fillId="0" borderId="4" xfId="0" applyFont="1" applyBorder="1"/>
    <xf numFmtId="0" fontId="3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/>
    <xf numFmtId="0" fontId="3" fillId="4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4" fillId="6" borderId="7" xfId="0" applyFont="1" applyFill="1" applyBorder="1"/>
    <xf numFmtId="0" fontId="3" fillId="7" borderId="7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9" borderId="7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0" fontId="1" fillId="10" borderId="8" xfId="0" applyFont="1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164" fontId="4" fillId="0" borderId="7" xfId="0" applyNumberFormat="1" applyFont="1" applyBorder="1"/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165" fontId="4" fillId="0" borderId="7" xfId="0" applyNumberFormat="1" applyFont="1" applyBorder="1"/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14" fontId="6" fillId="0" borderId="7" xfId="0" applyNumberFormat="1" applyFont="1" applyBorder="1" applyAlignment="1">
      <alignment horizontal="center" wrapText="1"/>
    </xf>
    <xf numFmtId="12" fontId="1" fillId="2" borderId="1" xfId="0" applyNumberFormat="1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2" borderId="6" xfId="0" applyFont="1" applyFill="1" applyBorder="1"/>
    <xf numFmtId="0" fontId="1" fillId="8" borderId="5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6" fillId="13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9" fillId="12" borderId="10" xfId="0" applyFont="1" applyFill="1" applyBorder="1"/>
    <xf numFmtId="0" fontId="7" fillId="4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topLeftCell="A4" zoomScale="70" zoomScaleNormal="70" workbookViewId="0">
      <selection activeCell="N7" sqref="N7"/>
    </sheetView>
  </sheetViews>
  <sheetFormatPr defaultColWidth="12.6328125" defaultRowHeight="15.75" customHeight="1" x14ac:dyDescent="0.25"/>
  <cols>
    <col min="3" max="3" width="19.08984375" customWidth="1"/>
    <col min="5" max="5" width="19.36328125" customWidth="1"/>
    <col min="6" max="6" width="20.36328125" customWidth="1"/>
    <col min="7" max="7" width="19.6328125" customWidth="1"/>
    <col min="8" max="8" width="17.90625" customWidth="1"/>
  </cols>
  <sheetData>
    <row r="1" spans="1:14" ht="13" x14ac:dyDescent="0.3">
      <c r="A1" s="37" t="s">
        <v>0</v>
      </c>
      <c r="B1" s="38"/>
      <c r="C1" s="39"/>
      <c r="D1" s="1" t="s">
        <v>1</v>
      </c>
      <c r="E1" s="2" t="s">
        <v>2</v>
      </c>
      <c r="F1" s="3">
        <v>44880</v>
      </c>
      <c r="G1" s="4" t="s">
        <v>3</v>
      </c>
      <c r="H1" s="3">
        <v>44880</v>
      </c>
      <c r="I1" s="40" t="s">
        <v>4</v>
      </c>
      <c r="J1" s="39"/>
      <c r="K1" s="5"/>
      <c r="L1" s="5"/>
      <c r="M1" s="6"/>
    </row>
    <row r="2" spans="1:14" ht="26" x14ac:dyDescent="0.3">
      <c r="A2" s="41" t="s">
        <v>5</v>
      </c>
      <c r="B2" s="42"/>
      <c r="C2" s="43"/>
      <c r="D2" s="7" t="s">
        <v>6</v>
      </c>
      <c r="E2" s="8" t="s">
        <v>7</v>
      </c>
      <c r="F2" s="3">
        <v>44881</v>
      </c>
      <c r="G2" s="9" t="s">
        <v>8</v>
      </c>
      <c r="H2" s="3">
        <v>44881</v>
      </c>
      <c r="I2" s="8" t="s">
        <v>9</v>
      </c>
      <c r="J2" s="10">
        <f>COUNTIF(I7:I11, "PASS")</f>
        <v>4</v>
      </c>
      <c r="K2" s="5"/>
      <c r="L2" s="5"/>
      <c r="M2" s="6"/>
    </row>
    <row r="3" spans="1:14" ht="13" x14ac:dyDescent="0.3">
      <c r="A3" s="41" t="s">
        <v>10</v>
      </c>
      <c r="B3" s="42"/>
      <c r="C3" s="43"/>
      <c r="D3" s="7" t="s">
        <v>11</v>
      </c>
      <c r="E3" s="8" t="s">
        <v>12</v>
      </c>
      <c r="F3" s="7" t="s">
        <v>13</v>
      </c>
      <c r="G3" s="11" t="s">
        <v>14</v>
      </c>
      <c r="H3" s="7" t="s">
        <v>15</v>
      </c>
      <c r="I3" s="12" t="s">
        <v>16</v>
      </c>
      <c r="J3" s="13">
        <f>COUNTIF(I7:I11, "Fail")</f>
        <v>0</v>
      </c>
      <c r="K3" s="5"/>
      <c r="L3" s="5"/>
      <c r="M3" s="6"/>
    </row>
    <row r="4" spans="1:14" ht="23.25" customHeight="1" x14ac:dyDescent="0.3">
      <c r="A4" s="44"/>
      <c r="B4" s="42"/>
      <c r="C4" s="43"/>
      <c r="D4" s="14"/>
      <c r="E4" s="8" t="s">
        <v>17</v>
      </c>
      <c r="F4" s="7" t="s">
        <v>18</v>
      </c>
      <c r="G4" s="11" t="s">
        <v>19</v>
      </c>
      <c r="H4" s="7" t="s">
        <v>20</v>
      </c>
      <c r="I4" s="8" t="s">
        <v>21</v>
      </c>
      <c r="J4" s="15">
        <f>COUNTIF(I7:I11, "WARNING")</f>
        <v>0</v>
      </c>
      <c r="K4" s="16"/>
      <c r="L4" s="16"/>
      <c r="M4" s="6"/>
    </row>
    <row r="5" spans="1:14" ht="13.5" x14ac:dyDescent="0.35">
      <c r="A5" s="45" t="s">
        <v>22</v>
      </c>
      <c r="B5" s="42"/>
      <c r="C5" s="43"/>
      <c r="D5" s="46" t="s">
        <v>13</v>
      </c>
      <c r="E5" s="42"/>
      <c r="F5" s="42"/>
      <c r="G5" s="42"/>
      <c r="H5" s="43"/>
      <c r="I5" s="12" t="s">
        <v>23</v>
      </c>
      <c r="J5" s="17">
        <f>SUM(J2:J3:J4)</f>
        <v>4</v>
      </c>
      <c r="K5" s="18"/>
      <c r="L5" s="18"/>
      <c r="M5" s="19"/>
    </row>
    <row r="6" spans="1:14" ht="42.75" customHeight="1" x14ac:dyDescent="0.3">
      <c r="A6" s="20" t="s">
        <v>24</v>
      </c>
      <c r="B6" s="21" t="s">
        <v>25</v>
      </c>
      <c r="C6" s="21" t="s">
        <v>26</v>
      </c>
      <c r="D6" s="21" t="s">
        <v>27</v>
      </c>
      <c r="E6" s="21" t="s">
        <v>28</v>
      </c>
      <c r="F6" s="21" t="s">
        <v>29</v>
      </c>
      <c r="G6" s="21" t="s">
        <v>30</v>
      </c>
      <c r="H6" s="21" t="s">
        <v>31</v>
      </c>
      <c r="I6" s="21" t="s">
        <v>32</v>
      </c>
      <c r="J6" s="21" t="s">
        <v>33</v>
      </c>
      <c r="K6" s="21" t="s">
        <v>34</v>
      </c>
      <c r="L6" s="21" t="s">
        <v>35</v>
      </c>
      <c r="M6" s="22"/>
      <c r="N6" s="23"/>
    </row>
    <row r="7" spans="1:14" ht="64.5" customHeight="1" x14ac:dyDescent="0.3">
      <c r="A7" s="24" t="s">
        <v>36</v>
      </c>
      <c r="B7" s="25" t="s">
        <v>37</v>
      </c>
      <c r="C7" s="51" t="s">
        <v>38</v>
      </c>
      <c r="D7" s="55" t="s">
        <v>39</v>
      </c>
      <c r="E7" s="27" t="s">
        <v>40</v>
      </c>
      <c r="F7" s="25" t="s">
        <v>41</v>
      </c>
      <c r="G7" s="26" t="s">
        <v>42</v>
      </c>
      <c r="H7" s="26" t="s">
        <v>43</v>
      </c>
      <c r="I7" s="28" t="s">
        <v>44</v>
      </c>
      <c r="J7" s="29" t="s">
        <v>45</v>
      </c>
      <c r="K7" s="25" t="s">
        <v>46</v>
      </c>
      <c r="L7" s="30">
        <v>44881</v>
      </c>
      <c r="M7" s="22"/>
    </row>
    <row r="8" spans="1:14" ht="104" x14ac:dyDescent="0.3">
      <c r="A8" s="24" t="s">
        <v>47</v>
      </c>
      <c r="B8" s="25" t="s">
        <v>48</v>
      </c>
      <c r="C8" s="53" t="s">
        <v>69</v>
      </c>
      <c r="D8" s="54" t="s">
        <v>49</v>
      </c>
      <c r="E8" s="26" t="s">
        <v>40</v>
      </c>
      <c r="F8" s="32" t="s">
        <v>50</v>
      </c>
      <c r="G8" s="53" t="s">
        <v>70</v>
      </c>
      <c r="H8" s="26" t="s">
        <v>43</v>
      </c>
      <c r="I8" s="28" t="s">
        <v>44</v>
      </c>
      <c r="J8" s="19" t="s">
        <v>51</v>
      </c>
      <c r="K8" s="25" t="s">
        <v>52</v>
      </c>
      <c r="L8" s="33">
        <v>44881</v>
      </c>
      <c r="M8" s="22"/>
    </row>
    <row r="9" spans="1:14" ht="87" customHeight="1" x14ac:dyDescent="0.3">
      <c r="A9" s="24" t="s">
        <v>53</v>
      </c>
      <c r="B9" s="25" t="s">
        <v>54</v>
      </c>
      <c r="C9" s="31" t="s">
        <v>55</v>
      </c>
      <c r="D9" s="52" t="s">
        <v>56</v>
      </c>
      <c r="E9" s="31" t="s">
        <v>40</v>
      </c>
      <c r="F9" s="26" t="s">
        <v>57</v>
      </c>
      <c r="G9" s="31" t="s">
        <v>58</v>
      </c>
      <c r="H9" s="26" t="s">
        <v>43</v>
      </c>
      <c r="I9" s="28" t="s">
        <v>44</v>
      </c>
      <c r="J9" s="6" t="s">
        <v>59</v>
      </c>
      <c r="K9" s="25" t="s">
        <v>60</v>
      </c>
      <c r="L9" s="33">
        <v>44881</v>
      </c>
      <c r="M9" s="22"/>
    </row>
    <row r="10" spans="1:14" ht="96" x14ac:dyDescent="0.3">
      <c r="A10" s="24" t="s">
        <v>61</v>
      </c>
      <c r="B10" s="25" t="s">
        <v>62</v>
      </c>
      <c r="C10" s="51" t="s">
        <v>63</v>
      </c>
      <c r="D10" s="25" t="s">
        <v>64</v>
      </c>
      <c r="E10" s="26" t="s">
        <v>40</v>
      </c>
      <c r="F10" s="26" t="s">
        <v>65</v>
      </c>
      <c r="G10" s="31" t="s">
        <v>66</v>
      </c>
      <c r="H10" s="26" t="s">
        <v>43</v>
      </c>
      <c r="I10" s="50" t="s">
        <v>44</v>
      </c>
      <c r="J10" s="49" t="s">
        <v>67</v>
      </c>
      <c r="K10" s="25" t="s">
        <v>68</v>
      </c>
      <c r="L10" s="33">
        <v>44881</v>
      </c>
      <c r="M10" s="22"/>
    </row>
    <row r="11" spans="1:14" ht="13" x14ac:dyDescent="0.3">
      <c r="A11" s="47"/>
      <c r="B11" s="25"/>
      <c r="C11" s="34"/>
      <c r="D11" s="35"/>
      <c r="E11" s="26"/>
      <c r="F11" s="26"/>
      <c r="G11" s="26"/>
      <c r="H11" s="34"/>
      <c r="I11" s="48"/>
      <c r="J11" s="49"/>
      <c r="K11" s="36"/>
      <c r="L11" s="19"/>
      <c r="M11" s="19"/>
    </row>
  </sheetData>
  <mergeCells count="7">
    <mergeCell ref="A5:C5"/>
    <mergeCell ref="D5:H5"/>
    <mergeCell ref="A1:C1"/>
    <mergeCell ref="I1:J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2022-11-18T11:02:16Z</dcterms:modified>
</cp:coreProperties>
</file>