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Complete Map" sheetId="7" r:id="rId1"/>
    <sheet name="C001 Common" sheetId="8" r:id="rId2"/>
    <sheet name="M20X Meter" sheetId="11" r:id="rId3"/>
    <sheet name="End Block" sheetId="10" r:id="rId4"/>
  </sheets>
  <calcPr calcId="145621" iterateDelta="1E-4"/>
</workbook>
</file>

<file path=xl/calcChain.xml><?xml version="1.0" encoding="utf-8"?>
<calcChain xmlns="http://schemas.openxmlformats.org/spreadsheetml/2006/main">
  <c r="A3" i="11" l="1"/>
  <c r="A4" i="11" s="1"/>
  <c r="B2" i="11"/>
  <c r="K3" i="11"/>
  <c r="A91" i="7"/>
  <c r="B91" i="7" s="1"/>
  <c r="A92" i="7" s="1"/>
  <c r="B92" i="7" s="1"/>
  <c r="K16" i="7"/>
  <c r="B2" i="10"/>
  <c r="A3" i="10" s="1"/>
  <c r="B3" i="10" s="1"/>
  <c r="B2" i="8"/>
  <c r="A3" i="8" s="1"/>
  <c r="B3" i="8" s="1"/>
  <c r="A4" i="8" s="1"/>
  <c r="B4" i="8" s="1"/>
  <c r="A5" i="8" s="1"/>
  <c r="B5" i="8" s="1"/>
  <c r="A6" i="8" s="1"/>
  <c r="B6" i="8" s="1"/>
  <c r="A7" i="8" s="1"/>
  <c r="B7" i="8" s="1"/>
  <c r="A8" i="8" s="1"/>
  <c r="B8" i="8" s="1"/>
  <c r="A9" i="8" s="1"/>
  <c r="B9" i="8" s="1"/>
  <c r="A10" i="8" s="1"/>
  <c r="B10" i="8" s="1"/>
  <c r="B4" i="7"/>
  <c r="A5" i="7" s="1"/>
  <c r="B5" i="7" s="1"/>
  <c r="A6" i="7" s="1"/>
  <c r="B6" i="7" s="1"/>
  <c r="A7" i="7" s="1"/>
  <c r="B7" i="7" s="1"/>
  <c r="A8" i="7" s="1"/>
  <c r="B8" i="7" s="1"/>
  <c r="A9" i="7" s="1"/>
  <c r="B9" i="7" s="1"/>
  <c r="A10" i="7" s="1"/>
  <c r="B10" i="7" s="1"/>
  <c r="A11" i="7" s="1"/>
  <c r="B11" i="7" s="1"/>
  <c r="A12" i="7" s="1"/>
  <c r="B12" i="7" s="1"/>
  <c r="A5" i="11" l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B4" i="11"/>
  <c r="B3" i="11"/>
  <c r="B62" i="11"/>
  <c r="B5" i="11"/>
  <c r="B7" i="11"/>
  <c r="B9" i="11"/>
  <c r="B11" i="11"/>
  <c r="B13" i="11"/>
  <c r="B15" i="11"/>
  <c r="B17" i="11"/>
  <c r="B19" i="11"/>
  <c r="B23" i="11"/>
  <c r="B25" i="11"/>
  <c r="B27" i="11"/>
  <c r="B31" i="11"/>
  <c r="B33" i="11"/>
  <c r="B35" i="11"/>
  <c r="B39" i="11"/>
  <c r="B41" i="11"/>
  <c r="B43" i="11"/>
  <c r="B49" i="11"/>
  <c r="B51" i="11"/>
  <c r="B57" i="11"/>
  <c r="B59" i="11"/>
  <c r="B6" i="11"/>
  <c r="B8" i="11"/>
  <c r="B10" i="11"/>
  <c r="B12" i="11"/>
  <c r="B14" i="11"/>
  <c r="B16" i="11"/>
  <c r="B18" i="11"/>
  <c r="B20" i="11"/>
  <c r="B22" i="11"/>
  <c r="B24" i="11"/>
  <c r="B26" i="11"/>
  <c r="B28" i="11"/>
  <c r="B30" i="11"/>
  <c r="B32" i="11"/>
  <c r="B34" i="11"/>
  <c r="B38" i="11"/>
  <c r="B40" i="11"/>
  <c r="B42" i="11"/>
  <c r="B46" i="11"/>
  <c r="B48" i="11"/>
  <c r="B50" i="11"/>
  <c r="B54" i="11"/>
  <c r="B56" i="11"/>
  <c r="B58" i="11"/>
  <c r="B55" i="11" l="1"/>
  <c r="B47" i="11"/>
  <c r="B60" i="11"/>
  <c r="B52" i="11"/>
  <c r="B44" i="11"/>
  <c r="B36" i="11"/>
  <c r="B61" i="11"/>
  <c r="B53" i="11"/>
  <c r="B45" i="11"/>
  <c r="B37" i="11"/>
  <c r="B29" i="11"/>
  <c r="B21" i="11"/>
  <c r="A64" i="11"/>
  <c r="B63" i="11"/>
  <c r="A65" i="11" l="1"/>
  <c r="B64" i="11"/>
  <c r="A66" i="11" l="1"/>
  <c r="B65" i="11"/>
  <c r="A67" i="11" l="1"/>
  <c r="B66" i="11"/>
  <c r="A68" i="11" l="1"/>
  <c r="B67" i="11"/>
  <c r="A69" i="11" l="1"/>
  <c r="B68" i="11"/>
  <c r="A70" i="11" l="1"/>
  <c r="B69" i="11"/>
  <c r="A71" i="11" l="1"/>
  <c r="B70" i="11"/>
  <c r="A72" i="11" l="1"/>
  <c r="B71" i="11"/>
  <c r="A73" i="11" l="1"/>
  <c r="B72" i="11"/>
  <c r="A74" i="11" l="1"/>
  <c r="B73" i="11"/>
  <c r="A75" i="11" l="1"/>
  <c r="B75" i="11" s="1"/>
  <c r="B74" i="11"/>
</calcChain>
</file>

<file path=xl/sharedStrings.xml><?xml version="1.0" encoding="utf-8"?>
<sst xmlns="http://schemas.openxmlformats.org/spreadsheetml/2006/main" count="1211" uniqueCount="194">
  <si>
    <t>Start</t>
  </si>
  <si>
    <t>End</t>
  </si>
  <si>
    <t>Size</t>
  </si>
  <si>
    <t>R/W</t>
  </si>
  <si>
    <t>Name</t>
  </si>
  <si>
    <t>Description</t>
  </si>
  <si>
    <t>Type</t>
  </si>
  <si>
    <t>Units</t>
  </si>
  <si>
    <t>Scale Factor</t>
  </si>
  <si>
    <t>R</t>
  </si>
  <si>
    <t>0x03</t>
  </si>
  <si>
    <t>SID</t>
  </si>
  <si>
    <t>Well-known value. Uniquely identifies this as a SunSpec Modbus Map</t>
  </si>
  <si>
    <t>ID</t>
  </si>
  <si>
    <t>Well-known value. Uniquely identifies this as a SunSpec Common Model block</t>
  </si>
  <si>
    <t>uint16</t>
  </si>
  <si>
    <t>L</t>
  </si>
  <si>
    <t>Length of Common Model block</t>
  </si>
  <si>
    <t>Registers</t>
  </si>
  <si>
    <t>Mn</t>
  </si>
  <si>
    <t>Manufacturer</t>
  </si>
  <si>
    <t>String32</t>
  </si>
  <si>
    <t>Md</t>
  </si>
  <si>
    <t>Device model</t>
  </si>
  <si>
    <t>Opt</t>
  </si>
  <si>
    <t>Options</t>
  </si>
  <si>
    <t>String16</t>
  </si>
  <si>
    <t>Vr</t>
  </si>
  <si>
    <t>SW version of meter</t>
  </si>
  <si>
    <t>SN</t>
  </si>
  <si>
    <t>Serialnumber of the meter</t>
  </si>
  <si>
    <t>DA</t>
  </si>
  <si>
    <t>Modbus Device Address</t>
  </si>
  <si>
    <t>RW</t>
  </si>
  <si>
    <t>Length of inverter model block</t>
  </si>
  <si>
    <t>A</t>
  </si>
  <si>
    <t>AC Total Current value</t>
  </si>
  <si>
    <t>AphA</t>
  </si>
  <si>
    <t>AC Phase-A Current value</t>
  </si>
  <si>
    <t>AphB</t>
  </si>
  <si>
    <t>AC Phase-B Current value</t>
  </si>
  <si>
    <t>AphC</t>
  </si>
  <si>
    <t>AC Phase-C Current value</t>
  </si>
  <si>
    <t>PhV</t>
  </si>
  <si>
    <t>AC Voltage Average Phase-to-neutral value</t>
  </si>
  <si>
    <t>V</t>
  </si>
  <si>
    <t>PhVphA</t>
  </si>
  <si>
    <t>AC Voltage Phase-A-to-neutral value</t>
  </si>
  <si>
    <t>PhVphB</t>
  </si>
  <si>
    <t>AC Voltage Phase-B-to-neutral value</t>
  </si>
  <si>
    <t>PhVphC</t>
  </si>
  <si>
    <t>AC Voltage Phase-C-to-neutral value</t>
  </si>
  <si>
    <t>PPV</t>
  </si>
  <si>
    <t>AC Voltage Average Phase-to-phase value</t>
  </si>
  <si>
    <t>PPVphAB</t>
  </si>
  <si>
    <t>AC Voltage Phase-AB value</t>
  </si>
  <si>
    <t>PPVphBC</t>
  </si>
  <si>
    <t>AC Voltage Phase-BC value</t>
  </si>
  <si>
    <t>PPVphCA</t>
  </si>
  <si>
    <t>AC Voltage Phase-CA value</t>
  </si>
  <si>
    <t>Hz</t>
  </si>
  <si>
    <t>AC Frequency value</t>
  </si>
  <si>
    <t>W</t>
  </si>
  <si>
    <t>AC Power value</t>
  </si>
  <si>
    <t>WphA</t>
  </si>
  <si>
    <t>AC Power Phase A value</t>
  </si>
  <si>
    <t>WphB</t>
  </si>
  <si>
    <t>AC Power Phase B value</t>
  </si>
  <si>
    <t>WphC</t>
  </si>
  <si>
    <t>AC Power Phase C value</t>
  </si>
  <si>
    <t>VA</t>
  </si>
  <si>
    <t>AC Apparent Power value</t>
  </si>
  <si>
    <t>VAphA</t>
  </si>
  <si>
    <t>AC Apparent Power Phase A value</t>
  </si>
  <si>
    <t>VAphB</t>
  </si>
  <si>
    <t>AC Apparent Power Phase B value</t>
  </si>
  <si>
    <t>VAphC</t>
  </si>
  <si>
    <t>AC Apparent Power Phase C value</t>
  </si>
  <si>
    <t>VAR</t>
  </si>
  <si>
    <t>AC Reactive Power value</t>
  </si>
  <si>
    <t>VARphA</t>
  </si>
  <si>
    <t>AC Reactive Power Phase A value</t>
  </si>
  <si>
    <t>VARphB</t>
  </si>
  <si>
    <t>AC Reactive Power Phase B value</t>
  </si>
  <si>
    <t>VARphC</t>
  </si>
  <si>
    <t>AC Reactive Power Phase C value</t>
  </si>
  <si>
    <t>PF</t>
  </si>
  <si>
    <t>Power Factor value</t>
  </si>
  <si>
    <t>%</t>
  </si>
  <si>
    <t>PFphA</t>
  </si>
  <si>
    <t>Power Factor Phase A value</t>
  </si>
  <si>
    <t>PFphB</t>
  </si>
  <si>
    <t>Power Factor Phase B value</t>
  </si>
  <si>
    <t>PFphC</t>
  </si>
  <si>
    <t>Power Factor Phase C value</t>
  </si>
  <si>
    <t>TotWhExp</t>
  </si>
  <si>
    <t>Total Watt-hours Exported</t>
  </si>
  <si>
    <t>uint32</t>
  </si>
  <si>
    <t>Wh</t>
  </si>
  <si>
    <t>TotWhExpPhA</t>
  </si>
  <si>
    <t>Total Watt-hours Exported phase A</t>
  </si>
  <si>
    <t>TotWhExpPhB</t>
  </si>
  <si>
    <t>Total Watt-hours Exported phase B</t>
  </si>
  <si>
    <t>TotWhExpPhC</t>
  </si>
  <si>
    <t>Total Watt-hours Exported phase C</t>
  </si>
  <si>
    <t>TotWhImp</t>
  </si>
  <si>
    <t>Total Watt-hours Imported</t>
  </si>
  <si>
    <t>TotWhImpPhA</t>
  </si>
  <si>
    <t>Total Watt-hours Imported phase A</t>
  </si>
  <si>
    <t>TotWhImpPhB</t>
  </si>
  <si>
    <t>Total Watt-hours Imported phase B</t>
  </si>
  <si>
    <t>TotWhImpPhC</t>
  </si>
  <si>
    <t>Total Watt-hours Imported phase C</t>
  </si>
  <si>
    <t>TotVAhExp</t>
  </si>
  <si>
    <t>Total VA-hours Exported</t>
  </si>
  <si>
    <t>VAh</t>
  </si>
  <si>
    <t>TotVAhExpPhA</t>
  </si>
  <si>
    <t>Total VA-hours Exported phase A</t>
  </si>
  <si>
    <t>TotVAhExpPhB</t>
  </si>
  <si>
    <t>Total VA-hours Exported phase B</t>
  </si>
  <si>
    <t>TotVAhExpPhC</t>
  </si>
  <si>
    <t>Total VA-hours Exported phase C</t>
  </si>
  <si>
    <t>TotVAhImp</t>
  </si>
  <si>
    <t>Total VA-hours Imported</t>
  </si>
  <si>
    <t>TotVAhImpPhA</t>
  </si>
  <si>
    <t>Total VA-hours Imported phase A</t>
  </si>
  <si>
    <t>TotVAhImpPhB</t>
  </si>
  <si>
    <t>Total VA-hours Imported phase B</t>
  </si>
  <si>
    <t>TotVAhImpPhC</t>
  </si>
  <si>
    <t>Total VA-hours Imported phase C</t>
  </si>
  <si>
    <t>TotVArhImpQ1</t>
  </si>
  <si>
    <t>Total VAR-hours Imported Q1</t>
  </si>
  <si>
    <t>VAr</t>
  </si>
  <si>
    <t>TotVArhImpQ1phA</t>
  </si>
  <si>
    <t>Total VAR-hours Imported Q1 phase A</t>
  </si>
  <si>
    <t>TotVArhImpQ1phB</t>
  </si>
  <si>
    <t>Total VAR-hours Imported Q1 phase B</t>
  </si>
  <si>
    <t>TotVArhImpQ1phC</t>
  </si>
  <si>
    <t>Total VAR-hours Imported Q1 phase C</t>
  </si>
  <si>
    <t>TotVArhImpQ2</t>
  </si>
  <si>
    <t>Total VAr-hours Imported Q2</t>
  </si>
  <si>
    <t>TotVArhImpQ2phA</t>
  </si>
  <si>
    <t>Total VAR-hours Imported Q2 phase A</t>
  </si>
  <si>
    <t>TotVArhImpQ2phB</t>
  </si>
  <si>
    <t>Total VAR-hours Imported Q2 phase B</t>
  </si>
  <si>
    <t>TotVArhImpQ2phC</t>
  </si>
  <si>
    <t>Total VAR-hours Imported Q2 phase C</t>
  </si>
  <si>
    <t>TotVArhExpQ3</t>
  </si>
  <si>
    <t>Total VAr-hours Exported Q3</t>
  </si>
  <si>
    <t>TotVArhExpQ3phA</t>
  </si>
  <si>
    <t>Total VAR-hours Exported Q3 phase A</t>
  </si>
  <si>
    <t>TotVArhExpQ3phB</t>
  </si>
  <si>
    <t>Total VAR-hours Exported Q3 phase B</t>
  </si>
  <si>
    <t>TotVArhExpQ3phC</t>
  </si>
  <si>
    <t>Total VAR-hours Exported Q3 phase C</t>
  </si>
  <si>
    <t>TotVArhExpQ4</t>
  </si>
  <si>
    <t>Total VAr-hours Exported Q4</t>
  </si>
  <si>
    <t>TotVArhExpQ4phA</t>
  </si>
  <si>
    <t>Total VAR-hours Exported Q4 phase A</t>
  </si>
  <si>
    <t>TotVArhExpQ4phB</t>
  </si>
  <si>
    <t>Total VAR-hours Exported Q4 phase B</t>
  </si>
  <si>
    <t>TotVArhExpQ4phC</t>
  </si>
  <si>
    <t>Total VAR-hours Exported Q4 phase C</t>
  </si>
  <si>
    <t>Evt</t>
  </si>
  <si>
    <t>Events</t>
  </si>
  <si>
    <t>Identifies this as End block</t>
  </si>
  <si>
    <t>0xFFFF</t>
  </si>
  <si>
    <t>Length of model block</t>
  </si>
  <si>
    <t>Uniquely identifies this as a SunSpec Meter Modbus Map; 201: single phase, 202: split phase, 203: three phase</t>
  </si>
  <si>
    <t>201, 202, 203</t>
  </si>
  <si>
    <t>int16</t>
  </si>
  <si>
    <t>A_SF</t>
  </si>
  <si>
    <t>sunssf</t>
  </si>
  <si>
    <t>V_SF</t>
  </si>
  <si>
    <t>Hz_SF</t>
  </si>
  <si>
    <t>W_SF</t>
  </si>
  <si>
    <t>VA_SF</t>
  </si>
  <si>
    <t>VAR_SF</t>
  </si>
  <si>
    <t>PF_SF</t>
  </si>
  <si>
    <t>TotWh_SF</t>
  </si>
  <si>
    <t>TotVAh_SF</t>
  </si>
  <si>
    <t>TotVArh_SF</t>
  </si>
  <si>
    <t>Start
Offset</t>
  </si>
  <si>
    <t>End
Offset</t>
  </si>
  <si>
    <t>Function
codes</t>
  </si>
  <si>
    <t>Range
of values</t>
  </si>
  <si>
    <t>0x53756e53 ('SunS')</t>
  </si>
  <si>
    <t>Fronius</t>
  </si>
  <si>
    <t>VArh</t>
  </si>
  <si>
    <t>Fronius Datamanager Register Map: Integer Meter Model (201, 202, 203)</t>
  </si>
  <si>
    <t>acc32</t>
  </si>
  <si>
    <t>register not supported</t>
  </si>
  <si>
    <t>bitfield32</t>
  </si>
  <si>
    <t>1-247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</si>
</sst>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6"/>
      <name val="Arial"/>
      <family val="2"/>
      <charset val="1"/>
    </font>
    <font>
      <b/>
      <sz val="7"/>
      <name val="Arial"/>
      <family val="2"/>
      <charset val="1"/>
    </font>
    <font>
      <sz val="7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1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horizontal="left"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1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52" workbookViewId="0">
      <selection activeCell="R69" sqref="R69"/>
    </sheetView>
  </sheetViews>
  <sheetFormatPr defaultColWidth="5.28515625" defaultRowHeight="12.75" x14ac:dyDescent="0.2"/>
  <cols>
    <col min="1" max="4" width="5.7109375" style="9" customWidth="1"/>
    <col min="5" max="5" width="6.7109375" style="8" customWidth="1"/>
    <col min="6" max="6" width="18.7109375" style="8" customWidth="1"/>
    <col min="7" max="7" width="31.7109375" style="8" customWidth="1"/>
    <col min="8" max="9" width="10.7109375" style="8" customWidth="1"/>
    <col min="10" max="10" width="14.7109375" style="8" customWidth="1"/>
    <col min="11" max="11" width="32.7109375" style="8" customWidth="1"/>
    <col min="12" max="16384" width="5.28515625" style="8"/>
  </cols>
  <sheetData>
    <row r="1" spans="1:11" ht="20.25" x14ac:dyDescent="0.3">
      <c r="A1" s="1" t="s">
        <v>189</v>
      </c>
      <c r="B1" s="2"/>
      <c r="C1" s="2"/>
      <c r="D1" s="2"/>
      <c r="E1" s="3"/>
      <c r="F1" s="1"/>
      <c r="G1" s="4"/>
      <c r="H1" s="1"/>
      <c r="I1" s="1"/>
      <c r="J1" s="1"/>
      <c r="K1" s="1"/>
    </row>
    <row r="2" spans="1:11" ht="20.25" x14ac:dyDescent="0.3">
      <c r="B2" s="2"/>
      <c r="C2" s="2"/>
      <c r="D2" s="2"/>
      <c r="E2" s="3"/>
      <c r="F2" s="1"/>
      <c r="G2" s="4"/>
      <c r="H2" s="1"/>
      <c r="I2" s="1"/>
      <c r="J2" s="1"/>
      <c r="K2" s="1"/>
    </row>
    <row r="3" spans="1:11" ht="61.5" customHeight="1" x14ac:dyDescent="0.2">
      <c r="A3" s="10" t="s">
        <v>0</v>
      </c>
      <c r="B3" s="10" t="s">
        <v>1</v>
      </c>
      <c r="C3" s="10" t="s">
        <v>2</v>
      </c>
      <c r="D3" s="10" t="s">
        <v>3</v>
      </c>
      <c r="E3" s="10" t="s">
        <v>184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185</v>
      </c>
    </row>
    <row r="4" spans="1:11" ht="19.5" x14ac:dyDescent="0.2">
      <c r="A4" s="7">
        <v>40001</v>
      </c>
      <c r="B4" s="7">
        <f t="shared" ref="B4:B12" si="0">A4+C4-1</f>
        <v>40002</v>
      </c>
      <c r="C4" s="7">
        <v>2</v>
      </c>
      <c r="D4" s="7" t="s">
        <v>9</v>
      </c>
      <c r="E4" s="7" t="s">
        <v>10</v>
      </c>
      <c r="F4" s="6" t="s">
        <v>11</v>
      </c>
      <c r="G4" s="6" t="s">
        <v>12</v>
      </c>
      <c r="H4" s="7" t="s">
        <v>97</v>
      </c>
      <c r="I4" s="7"/>
      <c r="J4" s="7"/>
      <c r="K4" s="11" t="s">
        <v>186</v>
      </c>
    </row>
    <row r="5" spans="1:11" ht="19.5" x14ac:dyDescent="0.2">
      <c r="A5" s="7">
        <f t="shared" ref="A5:A12" si="1">B4+1</f>
        <v>40003</v>
      </c>
      <c r="B5" s="7">
        <f t="shared" si="0"/>
        <v>40003</v>
      </c>
      <c r="C5" s="7">
        <v>1</v>
      </c>
      <c r="D5" s="7" t="s">
        <v>9</v>
      </c>
      <c r="E5" s="7" t="s">
        <v>10</v>
      </c>
      <c r="F5" s="6" t="s">
        <v>13</v>
      </c>
      <c r="G5" s="5" t="s">
        <v>14</v>
      </c>
      <c r="H5" s="7" t="s">
        <v>15</v>
      </c>
      <c r="I5" s="7"/>
      <c r="J5" s="7"/>
      <c r="K5" s="11">
        <v>1</v>
      </c>
    </row>
    <row r="6" spans="1:11" x14ac:dyDescent="0.2">
      <c r="A6" s="7">
        <f t="shared" si="1"/>
        <v>40004</v>
      </c>
      <c r="B6" s="7">
        <f t="shared" si="0"/>
        <v>40004</v>
      </c>
      <c r="C6" s="7">
        <v>1</v>
      </c>
      <c r="D6" s="7" t="s">
        <v>9</v>
      </c>
      <c r="E6" s="7" t="s">
        <v>10</v>
      </c>
      <c r="F6" s="6" t="s">
        <v>16</v>
      </c>
      <c r="G6" s="5" t="s">
        <v>17</v>
      </c>
      <c r="H6" s="7" t="s">
        <v>15</v>
      </c>
      <c r="I6" s="7" t="s">
        <v>18</v>
      </c>
      <c r="J6" s="7"/>
      <c r="K6" s="11">
        <v>65</v>
      </c>
    </row>
    <row r="7" spans="1:11" x14ac:dyDescent="0.2">
      <c r="A7" s="7">
        <f t="shared" si="1"/>
        <v>40005</v>
      </c>
      <c r="B7" s="7">
        <f t="shared" si="0"/>
        <v>40020</v>
      </c>
      <c r="C7" s="7">
        <v>16</v>
      </c>
      <c r="D7" s="7" t="s">
        <v>9</v>
      </c>
      <c r="E7" s="7" t="s">
        <v>10</v>
      </c>
      <c r="F7" s="6" t="s">
        <v>19</v>
      </c>
      <c r="G7" s="5" t="s">
        <v>20</v>
      </c>
      <c r="H7" s="7" t="s">
        <v>21</v>
      </c>
      <c r="I7" s="7"/>
      <c r="J7" s="7"/>
      <c r="K7" s="11" t="s">
        <v>187</v>
      </c>
    </row>
    <row r="8" spans="1:11" x14ac:dyDescent="0.2">
      <c r="A8" s="7">
        <f t="shared" si="1"/>
        <v>40021</v>
      </c>
      <c r="B8" s="7">
        <f t="shared" si="0"/>
        <v>40036</v>
      </c>
      <c r="C8" s="7">
        <v>16</v>
      </c>
      <c r="D8" s="7" t="s">
        <v>9</v>
      </c>
      <c r="E8" s="7" t="s">
        <v>10</v>
      </c>
      <c r="F8" s="6" t="s">
        <v>22</v>
      </c>
      <c r="G8" s="6" t="s">
        <v>23</v>
      </c>
      <c r="H8" s="7" t="s">
        <v>21</v>
      </c>
      <c r="I8" s="7"/>
      <c r="J8" s="7"/>
      <c r="K8" s="11"/>
    </row>
    <row r="9" spans="1:11" x14ac:dyDescent="0.2">
      <c r="A9" s="7">
        <f t="shared" si="1"/>
        <v>40037</v>
      </c>
      <c r="B9" s="7">
        <f t="shared" si="0"/>
        <v>40044</v>
      </c>
      <c r="C9" s="7">
        <v>8</v>
      </c>
      <c r="D9" s="7" t="s">
        <v>9</v>
      </c>
      <c r="E9" s="7" t="s">
        <v>10</v>
      </c>
      <c r="F9" s="6" t="s">
        <v>24</v>
      </c>
      <c r="G9" s="6" t="s">
        <v>25</v>
      </c>
      <c r="H9" s="7" t="s">
        <v>26</v>
      </c>
      <c r="I9" s="7"/>
      <c r="J9" s="7"/>
      <c r="K9" s="11"/>
    </row>
    <row r="10" spans="1:11" x14ac:dyDescent="0.2">
      <c r="A10" s="7">
        <f t="shared" si="1"/>
        <v>40045</v>
      </c>
      <c r="B10" s="7">
        <f t="shared" si="0"/>
        <v>40052</v>
      </c>
      <c r="C10" s="7">
        <v>8</v>
      </c>
      <c r="D10" s="7" t="s">
        <v>9</v>
      </c>
      <c r="E10" s="7" t="s">
        <v>10</v>
      </c>
      <c r="F10" s="6" t="s">
        <v>27</v>
      </c>
      <c r="G10" s="6" t="s">
        <v>28</v>
      </c>
      <c r="H10" s="7" t="s">
        <v>26</v>
      </c>
      <c r="I10" s="7"/>
      <c r="J10" s="7"/>
      <c r="K10" s="11"/>
    </row>
    <row r="11" spans="1:11" x14ac:dyDescent="0.2">
      <c r="A11" s="7">
        <f t="shared" si="1"/>
        <v>40053</v>
      </c>
      <c r="B11" s="7">
        <f t="shared" si="0"/>
        <v>40068</v>
      </c>
      <c r="C11" s="7">
        <v>16</v>
      </c>
      <c r="D11" s="7" t="s">
        <v>9</v>
      </c>
      <c r="E11" s="7" t="s">
        <v>10</v>
      </c>
      <c r="F11" s="6" t="s">
        <v>29</v>
      </c>
      <c r="G11" s="6" t="s">
        <v>30</v>
      </c>
      <c r="H11" s="7" t="s">
        <v>21</v>
      </c>
      <c r="I11" s="7"/>
      <c r="J11" s="7"/>
      <c r="K11" s="11"/>
    </row>
    <row r="12" spans="1:11" x14ac:dyDescent="0.2">
      <c r="A12" s="7">
        <f t="shared" si="1"/>
        <v>40069</v>
      </c>
      <c r="B12" s="7">
        <f t="shared" si="0"/>
        <v>40069</v>
      </c>
      <c r="C12" s="7">
        <v>1</v>
      </c>
      <c r="D12" s="7" t="s">
        <v>9</v>
      </c>
      <c r="E12" s="7" t="s">
        <v>10</v>
      </c>
      <c r="F12" s="6" t="s">
        <v>31</v>
      </c>
      <c r="G12" s="6" t="s">
        <v>32</v>
      </c>
      <c r="H12" s="7" t="s">
        <v>15</v>
      </c>
      <c r="I12" s="7"/>
      <c r="J12" s="7"/>
      <c r="K12" s="11" t="s">
        <v>193</v>
      </c>
    </row>
    <row r="13" spans="1:11" x14ac:dyDescent="0.2">
      <c r="A13" s="12"/>
      <c r="B13" s="12"/>
      <c r="C13" s="12"/>
      <c r="D13" s="12"/>
      <c r="E13" s="12"/>
      <c r="F13" s="13"/>
      <c r="G13" s="13"/>
      <c r="H13" s="12"/>
      <c r="I13" s="12"/>
      <c r="J13" s="12"/>
      <c r="K13" s="12"/>
    </row>
    <row r="14" spans="1:11" ht="61.5" customHeight="1" x14ac:dyDescent="0.2">
      <c r="A14" s="10" t="s">
        <v>0</v>
      </c>
      <c r="B14" s="10" t="s">
        <v>1</v>
      </c>
      <c r="C14" s="10" t="s">
        <v>2</v>
      </c>
      <c r="D14" s="10" t="s">
        <v>3</v>
      </c>
      <c r="E14" s="10" t="s">
        <v>184</v>
      </c>
      <c r="F14" s="10" t="s">
        <v>4</v>
      </c>
      <c r="G14" s="10" t="s">
        <v>5</v>
      </c>
      <c r="H14" s="10" t="s">
        <v>6</v>
      </c>
      <c r="I14" s="10" t="s">
        <v>7</v>
      </c>
      <c r="J14" s="10" t="s">
        <v>8</v>
      </c>
      <c r="K14" s="10" t="s">
        <v>185</v>
      </c>
    </row>
    <row r="15" spans="1:11" ht="29.25" x14ac:dyDescent="0.2">
      <c r="A15" s="7">
        <v>40070</v>
      </c>
      <c r="B15" s="7">
        <v>40070</v>
      </c>
      <c r="C15" s="7">
        <v>1</v>
      </c>
      <c r="D15" s="7" t="s">
        <v>9</v>
      </c>
      <c r="E15" s="7" t="s">
        <v>10</v>
      </c>
      <c r="F15" s="6" t="s">
        <v>13</v>
      </c>
      <c r="G15" s="6" t="s">
        <v>168</v>
      </c>
      <c r="H15" s="7" t="s">
        <v>15</v>
      </c>
      <c r="I15" s="7"/>
      <c r="J15" s="7"/>
      <c r="K15" s="11" t="s">
        <v>169</v>
      </c>
    </row>
    <row r="16" spans="1:11" x14ac:dyDescent="0.2">
      <c r="A16" s="7">
        <v>40071</v>
      </c>
      <c r="B16" s="7">
        <v>40071</v>
      </c>
      <c r="C16" s="7">
        <v>1</v>
      </c>
      <c r="D16" s="7" t="s">
        <v>9</v>
      </c>
      <c r="E16" s="7" t="s">
        <v>10</v>
      </c>
      <c r="F16" s="6" t="s">
        <v>16</v>
      </c>
      <c r="G16" s="6" t="s">
        <v>34</v>
      </c>
      <c r="H16" s="7" t="s">
        <v>15</v>
      </c>
      <c r="I16" s="7" t="s">
        <v>18</v>
      </c>
      <c r="J16" s="7"/>
      <c r="K16" s="11">
        <f>SUM(C17:C88)</f>
        <v>105</v>
      </c>
    </row>
    <row r="17" spans="1:11" x14ac:dyDescent="0.2">
      <c r="A17" s="7">
        <v>40072</v>
      </c>
      <c r="B17" s="7">
        <v>40072</v>
      </c>
      <c r="C17" s="7">
        <v>1</v>
      </c>
      <c r="D17" s="7" t="s">
        <v>9</v>
      </c>
      <c r="E17" s="7" t="s">
        <v>10</v>
      </c>
      <c r="F17" s="6" t="s">
        <v>35</v>
      </c>
      <c r="G17" s="6" t="s">
        <v>36</v>
      </c>
      <c r="H17" s="7" t="s">
        <v>170</v>
      </c>
      <c r="I17" s="7" t="s">
        <v>35</v>
      </c>
      <c r="J17" s="7" t="s">
        <v>171</v>
      </c>
      <c r="K17" s="11"/>
    </row>
    <row r="18" spans="1:11" x14ac:dyDescent="0.2">
      <c r="A18" s="7">
        <v>40073</v>
      </c>
      <c r="B18" s="7">
        <v>40073</v>
      </c>
      <c r="C18" s="7">
        <v>1</v>
      </c>
      <c r="D18" s="7" t="s">
        <v>9</v>
      </c>
      <c r="E18" s="7" t="s">
        <v>10</v>
      </c>
      <c r="F18" s="6" t="s">
        <v>37</v>
      </c>
      <c r="G18" s="6" t="s">
        <v>38</v>
      </c>
      <c r="H18" s="7" t="s">
        <v>170</v>
      </c>
      <c r="I18" s="7" t="s">
        <v>35</v>
      </c>
      <c r="J18" s="7" t="s">
        <v>171</v>
      </c>
      <c r="K18" s="11"/>
    </row>
    <row r="19" spans="1:11" x14ac:dyDescent="0.2">
      <c r="A19" s="7">
        <v>40074</v>
      </c>
      <c r="B19" s="7">
        <v>40074</v>
      </c>
      <c r="C19" s="7">
        <v>1</v>
      </c>
      <c r="D19" s="7" t="s">
        <v>9</v>
      </c>
      <c r="E19" s="7" t="s">
        <v>10</v>
      </c>
      <c r="F19" s="6" t="s">
        <v>39</v>
      </c>
      <c r="G19" s="6" t="s">
        <v>40</v>
      </c>
      <c r="H19" s="7" t="s">
        <v>170</v>
      </c>
      <c r="I19" s="7" t="s">
        <v>35</v>
      </c>
      <c r="J19" s="7" t="s">
        <v>171</v>
      </c>
      <c r="K19" s="11"/>
    </row>
    <row r="20" spans="1:11" x14ac:dyDescent="0.2">
      <c r="A20" s="7">
        <v>40075</v>
      </c>
      <c r="B20" s="7">
        <v>40075</v>
      </c>
      <c r="C20" s="7">
        <v>1</v>
      </c>
      <c r="D20" s="7" t="s">
        <v>9</v>
      </c>
      <c r="E20" s="7" t="s">
        <v>10</v>
      </c>
      <c r="F20" s="6" t="s">
        <v>41</v>
      </c>
      <c r="G20" s="6" t="s">
        <v>42</v>
      </c>
      <c r="H20" s="7" t="s">
        <v>170</v>
      </c>
      <c r="I20" s="7" t="s">
        <v>35</v>
      </c>
      <c r="J20" s="7" t="s">
        <v>171</v>
      </c>
      <c r="K20" s="11"/>
    </row>
    <row r="21" spans="1:11" x14ac:dyDescent="0.2">
      <c r="A21" s="7">
        <v>40076</v>
      </c>
      <c r="B21" s="7">
        <v>40076</v>
      </c>
      <c r="C21" s="7">
        <v>1</v>
      </c>
      <c r="D21" s="7" t="s">
        <v>9</v>
      </c>
      <c r="E21" s="7" t="s">
        <v>10</v>
      </c>
      <c r="F21" s="6" t="s">
        <v>171</v>
      </c>
      <c r="G21" s="6"/>
      <c r="H21" s="7" t="s">
        <v>172</v>
      </c>
      <c r="I21" s="7" t="s">
        <v>172</v>
      </c>
      <c r="J21" s="7"/>
      <c r="K21" s="11"/>
    </row>
    <row r="22" spans="1:11" x14ac:dyDescent="0.2">
      <c r="A22" s="7">
        <v>40077</v>
      </c>
      <c r="B22" s="7">
        <v>40077</v>
      </c>
      <c r="C22" s="7">
        <v>1</v>
      </c>
      <c r="D22" s="7" t="s">
        <v>9</v>
      </c>
      <c r="E22" s="7" t="s">
        <v>10</v>
      </c>
      <c r="F22" s="6" t="s">
        <v>43</v>
      </c>
      <c r="G22" s="6" t="s">
        <v>44</v>
      </c>
      <c r="H22" s="7" t="s">
        <v>170</v>
      </c>
      <c r="I22" s="7" t="s">
        <v>45</v>
      </c>
      <c r="J22" s="7" t="s">
        <v>173</v>
      </c>
      <c r="K22" s="11"/>
    </row>
    <row r="23" spans="1:11" x14ac:dyDescent="0.2">
      <c r="A23" s="7">
        <v>40078</v>
      </c>
      <c r="B23" s="7">
        <v>40078</v>
      </c>
      <c r="C23" s="7">
        <v>1</v>
      </c>
      <c r="D23" s="7" t="s">
        <v>9</v>
      </c>
      <c r="E23" s="7" t="s">
        <v>10</v>
      </c>
      <c r="F23" s="6" t="s">
        <v>46</v>
      </c>
      <c r="G23" s="6" t="s">
        <v>47</v>
      </c>
      <c r="H23" s="7" t="s">
        <v>170</v>
      </c>
      <c r="I23" s="7" t="s">
        <v>45</v>
      </c>
      <c r="J23" s="7" t="s">
        <v>173</v>
      </c>
      <c r="K23" s="11"/>
    </row>
    <row r="24" spans="1:11" x14ac:dyDescent="0.2">
      <c r="A24" s="7">
        <v>40079</v>
      </c>
      <c r="B24" s="7">
        <v>40079</v>
      </c>
      <c r="C24" s="7">
        <v>1</v>
      </c>
      <c r="D24" s="7" t="s">
        <v>9</v>
      </c>
      <c r="E24" s="7" t="s">
        <v>10</v>
      </c>
      <c r="F24" s="6" t="s">
        <v>48</v>
      </c>
      <c r="G24" s="6" t="s">
        <v>49</v>
      </c>
      <c r="H24" s="7" t="s">
        <v>170</v>
      </c>
      <c r="I24" s="7" t="s">
        <v>45</v>
      </c>
      <c r="J24" s="7" t="s">
        <v>173</v>
      </c>
      <c r="K24" s="11"/>
    </row>
    <row r="25" spans="1:11" x14ac:dyDescent="0.2">
      <c r="A25" s="7">
        <v>40080</v>
      </c>
      <c r="B25" s="7">
        <v>40080</v>
      </c>
      <c r="C25" s="7">
        <v>1</v>
      </c>
      <c r="D25" s="7" t="s">
        <v>9</v>
      </c>
      <c r="E25" s="7" t="s">
        <v>10</v>
      </c>
      <c r="F25" s="6" t="s">
        <v>50</v>
      </c>
      <c r="G25" s="6" t="s">
        <v>51</v>
      </c>
      <c r="H25" s="7" t="s">
        <v>170</v>
      </c>
      <c r="I25" s="7" t="s">
        <v>45</v>
      </c>
      <c r="J25" s="7" t="s">
        <v>173</v>
      </c>
      <c r="K25" s="11"/>
    </row>
    <row r="26" spans="1:11" x14ac:dyDescent="0.2">
      <c r="A26" s="7">
        <v>40081</v>
      </c>
      <c r="B26" s="7">
        <v>40081</v>
      </c>
      <c r="C26" s="7">
        <v>1</v>
      </c>
      <c r="D26" s="7" t="s">
        <v>9</v>
      </c>
      <c r="E26" s="7" t="s">
        <v>10</v>
      </c>
      <c r="F26" s="6" t="s">
        <v>52</v>
      </c>
      <c r="G26" s="6" t="s">
        <v>53</v>
      </c>
      <c r="H26" s="7" t="s">
        <v>170</v>
      </c>
      <c r="I26" s="7" t="s">
        <v>45</v>
      </c>
      <c r="J26" s="7" t="s">
        <v>173</v>
      </c>
      <c r="K26" s="11"/>
    </row>
    <row r="27" spans="1:11" x14ac:dyDescent="0.2">
      <c r="A27" s="7">
        <v>40082</v>
      </c>
      <c r="B27" s="7">
        <v>40082</v>
      </c>
      <c r="C27" s="7">
        <v>1</v>
      </c>
      <c r="D27" s="7" t="s">
        <v>9</v>
      </c>
      <c r="E27" s="7" t="s">
        <v>10</v>
      </c>
      <c r="F27" s="6" t="s">
        <v>54</v>
      </c>
      <c r="G27" s="6" t="s">
        <v>55</v>
      </c>
      <c r="H27" s="7" t="s">
        <v>170</v>
      </c>
      <c r="I27" s="7" t="s">
        <v>45</v>
      </c>
      <c r="J27" s="7" t="s">
        <v>173</v>
      </c>
      <c r="K27" s="11"/>
    </row>
    <row r="28" spans="1:11" x14ac:dyDescent="0.2">
      <c r="A28" s="7">
        <v>40083</v>
      </c>
      <c r="B28" s="7">
        <v>40083</v>
      </c>
      <c r="C28" s="7">
        <v>1</v>
      </c>
      <c r="D28" s="7" t="s">
        <v>9</v>
      </c>
      <c r="E28" s="7" t="s">
        <v>10</v>
      </c>
      <c r="F28" s="6" t="s">
        <v>56</v>
      </c>
      <c r="G28" s="6" t="s">
        <v>57</v>
      </c>
      <c r="H28" s="7" t="s">
        <v>170</v>
      </c>
      <c r="I28" s="7" t="s">
        <v>45</v>
      </c>
      <c r="J28" s="7" t="s">
        <v>173</v>
      </c>
      <c r="K28" s="11"/>
    </row>
    <row r="29" spans="1:11" x14ac:dyDescent="0.2">
      <c r="A29" s="7">
        <v>40084</v>
      </c>
      <c r="B29" s="7">
        <v>40084</v>
      </c>
      <c r="C29" s="7">
        <v>1</v>
      </c>
      <c r="D29" s="7" t="s">
        <v>9</v>
      </c>
      <c r="E29" s="7" t="s">
        <v>10</v>
      </c>
      <c r="F29" s="6" t="s">
        <v>58</v>
      </c>
      <c r="G29" s="6" t="s">
        <v>59</v>
      </c>
      <c r="H29" s="7" t="s">
        <v>170</v>
      </c>
      <c r="I29" s="7" t="s">
        <v>45</v>
      </c>
      <c r="J29" s="7" t="s">
        <v>173</v>
      </c>
      <c r="K29" s="11"/>
    </row>
    <row r="30" spans="1:11" x14ac:dyDescent="0.2">
      <c r="A30" s="7">
        <v>40085</v>
      </c>
      <c r="B30" s="7">
        <v>40085</v>
      </c>
      <c r="C30" s="7">
        <v>1</v>
      </c>
      <c r="D30" s="7" t="s">
        <v>9</v>
      </c>
      <c r="E30" s="7" t="s">
        <v>10</v>
      </c>
      <c r="F30" s="6" t="s">
        <v>173</v>
      </c>
      <c r="G30" s="6"/>
      <c r="H30" s="7" t="s">
        <v>172</v>
      </c>
      <c r="I30" s="7" t="s">
        <v>172</v>
      </c>
      <c r="J30" s="7"/>
      <c r="K30" s="11"/>
    </row>
    <row r="31" spans="1:11" x14ac:dyDescent="0.2">
      <c r="A31" s="7">
        <v>40086</v>
      </c>
      <c r="B31" s="7">
        <v>40086</v>
      </c>
      <c r="C31" s="7">
        <v>1</v>
      </c>
      <c r="D31" s="7" t="s">
        <v>9</v>
      </c>
      <c r="E31" s="7" t="s">
        <v>10</v>
      </c>
      <c r="F31" s="6" t="s">
        <v>60</v>
      </c>
      <c r="G31" s="6" t="s">
        <v>61</v>
      </c>
      <c r="H31" s="7" t="s">
        <v>170</v>
      </c>
      <c r="I31" s="7" t="s">
        <v>60</v>
      </c>
      <c r="J31" s="7" t="s">
        <v>174</v>
      </c>
      <c r="K31" s="11"/>
    </row>
    <row r="32" spans="1:11" x14ac:dyDescent="0.2">
      <c r="A32" s="7">
        <v>40087</v>
      </c>
      <c r="B32" s="7">
        <v>40087</v>
      </c>
      <c r="C32" s="7">
        <v>1</v>
      </c>
      <c r="D32" s="7" t="s">
        <v>9</v>
      </c>
      <c r="E32" s="7" t="s">
        <v>10</v>
      </c>
      <c r="F32" s="6" t="s">
        <v>174</v>
      </c>
      <c r="G32" s="6"/>
      <c r="H32" s="7" t="s">
        <v>172</v>
      </c>
      <c r="I32" s="7" t="s">
        <v>172</v>
      </c>
      <c r="J32" s="7"/>
      <c r="K32" s="11"/>
    </row>
    <row r="33" spans="1:11" x14ac:dyDescent="0.2">
      <c r="A33" s="7">
        <v>40088</v>
      </c>
      <c r="B33" s="7">
        <v>40088</v>
      </c>
      <c r="C33" s="7">
        <v>1</v>
      </c>
      <c r="D33" s="7" t="s">
        <v>9</v>
      </c>
      <c r="E33" s="7" t="s">
        <v>10</v>
      </c>
      <c r="F33" s="6" t="s">
        <v>62</v>
      </c>
      <c r="G33" s="6" t="s">
        <v>63</v>
      </c>
      <c r="H33" s="7" t="s">
        <v>170</v>
      </c>
      <c r="I33" s="7" t="s">
        <v>62</v>
      </c>
      <c r="J33" s="7" t="s">
        <v>175</v>
      </c>
      <c r="K33" s="11"/>
    </row>
    <row r="34" spans="1:11" x14ac:dyDescent="0.2">
      <c r="A34" s="7">
        <v>40089</v>
      </c>
      <c r="B34" s="7">
        <v>40089</v>
      </c>
      <c r="C34" s="7">
        <v>1</v>
      </c>
      <c r="D34" s="7" t="s">
        <v>9</v>
      </c>
      <c r="E34" s="7" t="s">
        <v>10</v>
      </c>
      <c r="F34" s="6" t="s">
        <v>64</v>
      </c>
      <c r="G34" s="6" t="s">
        <v>65</v>
      </c>
      <c r="H34" s="7" t="s">
        <v>170</v>
      </c>
      <c r="I34" s="7" t="s">
        <v>62</v>
      </c>
      <c r="J34" s="7" t="s">
        <v>175</v>
      </c>
      <c r="K34" s="11"/>
    </row>
    <row r="35" spans="1:11" x14ac:dyDescent="0.2">
      <c r="A35" s="7">
        <v>40090</v>
      </c>
      <c r="B35" s="7">
        <v>40090</v>
      </c>
      <c r="C35" s="7">
        <v>1</v>
      </c>
      <c r="D35" s="7" t="s">
        <v>9</v>
      </c>
      <c r="E35" s="7" t="s">
        <v>10</v>
      </c>
      <c r="F35" s="6" t="s">
        <v>66</v>
      </c>
      <c r="G35" s="6" t="s">
        <v>67</v>
      </c>
      <c r="H35" s="7" t="s">
        <v>170</v>
      </c>
      <c r="I35" s="7" t="s">
        <v>62</v>
      </c>
      <c r="J35" s="7" t="s">
        <v>175</v>
      </c>
      <c r="K35" s="11"/>
    </row>
    <row r="36" spans="1:11" x14ac:dyDescent="0.2">
      <c r="A36" s="7">
        <v>40091</v>
      </c>
      <c r="B36" s="7">
        <v>40091</v>
      </c>
      <c r="C36" s="7">
        <v>1</v>
      </c>
      <c r="D36" s="7" t="s">
        <v>9</v>
      </c>
      <c r="E36" s="7" t="s">
        <v>10</v>
      </c>
      <c r="F36" s="6" t="s">
        <v>68</v>
      </c>
      <c r="G36" s="6" t="s">
        <v>69</v>
      </c>
      <c r="H36" s="7" t="s">
        <v>170</v>
      </c>
      <c r="I36" s="7" t="s">
        <v>62</v>
      </c>
      <c r="J36" s="7" t="s">
        <v>175</v>
      </c>
      <c r="K36" s="11"/>
    </row>
    <row r="37" spans="1:11" x14ac:dyDescent="0.2">
      <c r="A37" s="7">
        <v>40092</v>
      </c>
      <c r="B37" s="7">
        <v>40092</v>
      </c>
      <c r="C37" s="7">
        <v>1</v>
      </c>
      <c r="D37" s="7" t="s">
        <v>9</v>
      </c>
      <c r="E37" s="7" t="s">
        <v>10</v>
      </c>
      <c r="F37" s="6" t="s">
        <v>175</v>
      </c>
      <c r="G37" s="6"/>
      <c r="H37" s="7" t="s">
        <v>172</v>
      </c>
      <c r="I37" s="7" t="s">
        <v>172</v>
      </c>
      <c r="J37" s="7"/>
      <c r="K37" s="11"/>
    </row>
    <row r="38" spans="1:11" x14ac:dyDescent="0.2">
      <c r="A38" s="7">
        <v>40093</v>
      </c>
      <c r="B38" s="7">
        <v>40093</v>
      </c>
      <c r="C38" s="7">
        <v>1</v>
      </c>
      <c r="D38" s="7" t="s">
        <v>9</v>
      </c>
      <c r="E38" s="7" t="s">
        <v>10</v>
      </c>
      <c r="F38" s="6" t="s">
        <v>70</v>
      </c>
      <c r="G38" s="6" t="s">
        <v>71</v>
      </c>
      <c r="H38" s="7" t="s">
        <v>170</v>
      </c>
      <c r="I38" s="7" t="s">
        <v>70</v>
      </c>
      <c r="J38" s="7" t="s">
        <v>176</v>
      </c>
      <c r="K38" s="11"/>
    </row>
    <row r="39" spans="1:11" x14ac:dyDescent="0.2">
      <c r="A39" s="7">
        <v>40094</v>
      </c>
      <c r="B39" s="7">
        <v>40094</v>
      </c>
      <c r="C39" s="7">
        <v>1</v>
      </c>
      <c r="D39" s="7" t="s">
        <v>9</v>
      </c>
      <c r="E39" s="7" t="s">
        <v>10</v>
      </c>
      <c r="F39" s="6" t="s">
        <v>72</v>
      </c>
      <c r="G39" s="6" t="s">
        <v>73</v>
      </c>
      <c r="H39" s="7" t="s">
        <v>170</v>
      </c>
      <c r="I39" s="7" t="s">
        <v>70</v>
      </c>
      <c r="J39" s="7" t="s">
        <v>176</v>
      </c>
      <c r="K39" s="11"/>
    </row>
    <row r="40" spans="1:11" x14ac:dyDescent="0.2">
      <c r="A40" s="7">
        <v>40095</v>
      </c>
      <c r="B40" s="7">
        <v>40095</v>
      </c>
      <c r="C40" s="7">
        <v>1</v>
      </c>
      <c r="D40" s="7" t="s">
        <v>9</v>
      </c>
      <c r="E40" s="7" t="s">
        <v>10</v>
      </c>
      <c r="F40" s="6" t="s">
        <v>74</v>
      </c>
      <c r="G40" s="6" t="s">
        <v>75</v>
      </c>
      <c r="H40" s="7" t="s">
        <v>170</v>
      </c>
      <c r="I40" s="7" t="s">
        <v>70</v>
      </c>
      <c r="J40" s="7" t="s">
        <v>176</v>
      </c>
      <c r="K40" s="11"/>
    </row>
    <row r="41" spans="1:11" x14ac:dyDescent="0.2">
      <c r="A41" s="7">
        <v>40096</v>
      </c>
      <c r="B41" s="7">
        <v>40096</v>
      </c>
      <c r="C41" s="7">
        <v>1</v>
      </c>
      <c r="D41" s="7" t="s">
        <v>9</v>
      </c>
      <c r="E41" s="7" t="s">
        <v>10</v>
      </c>
      <c r="F41" s="6" t="s">
        <v>76</v>
      </c>
      <c r="G41" s="6" t="s">
        <v>77</v>
      </c>
      <c r="H41" s="7" t="s">
        <v>170</v>
      </c>
      <c r="I41" s="7" t="s">
        <v>70</v>
      </c>
      <c r="J41" s="7" t="s">
        <v>176</v>
      </c>
      <c r="K41" s="11"/>
    </row>
    <row r="42" spans="1:11" x14ac:dyDescent="0.2">
      <c r="A42" s="7">
        <v>40097</v>
      </c>
      <c r="B42" s="7">
        <v>40097</v>
      </c>
      <c r="C42" s="7">
        <v>1</v>
      </c>
      <c r="D42" s="7" t="s">
        <v>9</v>
      </c>
      <c r="E42" s="7" t="s">
        <v>10</v>
      </c>
      <c r="F42" s="6" t="s">
        <v>176</v>
      </c>
      <c r="G42" s="6"/>
      <c r="H42" s="7" t="s">
        <v>172</v>
      </c>
      <c r="I42" s="7" t="s">
        <v>172</v>
      </c>
      <c r="J42" s="7"/>
      <c r="K42" s="11"/>
    </row>
    <row r="43" spans="1:11" x14ac:dyDescent="0.2">
      <c r="A43" s="7">
        <v>40098</v>
      </c>
      <c r="B43" s="7">
        <v>40098</v>
      </c>
      <c r="C43" s="7">
        <v>1</v>
      </c>
      <c r="D43" s="7" t="s">
        <v>9</v>
      </c>
      <c r="E43" s="7" t="s">
        <v>10</v>
      </c>
      <c r="F43" s="6" t="s">
        <v>78</v>
      </c>
      <c r="G43" s="6" t="s">
        <v>79</v>
      </c>
      <c r="H43" s="7" t="s">
        <v>170</v>
      </c>
      <c r="I43" s="7" t="s">
        <v>132</v>
      </c>
      <c r="J43" s="7" t="s">
        <v>177</v>
      </c>
      <c r="K43" s="11"/>
    </row>
    <row r="44" spans="1:11" x14ac:dyDescent="0.2">
      <c r="A44" s="7">
        <v>40099</v>
      </c>
      <c r="B44" s="7">
        <v>40099</v>
      </c>
      <c r="C44" s="7">
        <v>1</v>
      </c>
      <c r="D44" s="7" t="s">
        <v>9</v>
      </c>
      <c r="E44" s="7" t="s">
        <v>10</v>
      </c>
      <c r="F44" s="6" t="s">
        <v>80</v>
      </c>
      <c r="G44" s="6" t="s">
        <v>81</v>
      </c>
      <c r="H44" s="7" t="s">
        <v>170</v>
      </c>
      <c r="I44" s="7" t="s">
        <v>132</v>
      </c>
      <c r="J44" s="7" t="s">
        <v>177</v>
      </c>
      <c r="K44" s="11"/>
    </row>
    <row r="45" spans="1:11" x14ac:dyDescent="0.2">
      <c r="A45" s="7">
        <v>40100</v>
      </c>
      <c r="B45" s="7">
        <v>40100</v>
      </c>
      <c r="C45" s="7">
        <v>1</v>
      </c>
      <c r="D45" s="7" t="s">
        <v>9</v>
      </c>
      <c r="E45" s="7" t="s">
        <v>10</v>
      </c>
      <c r="F45" s="6" t="s">
        <v>82</v>
      </c>
      <c r="G45" s="6" t="s">
        <v>83</v>
      </c>
      <c r="H45" s="7" t="s">
        <v>170</v>
      </c>
      <c r="I45" s="7" t="s">
        <v>132</v>
      </c>
      <c r="J45" s="7" t="s">
        <v>177</v>
      </c>
      <c r="K45" s="11"/>
    </row>
    <row r="46" spans="1:11" x14ac:dyDescent="0.2">
      <c r="A46" s="7">
        <v>40101</v>
      </c>
      <c r="B46" s="7">
        <v>40101</v>
      </c>
      <c r="C46" s="7">
        <v>1</v>
      </c>
      <c r="D46" s="7" t="s">
        <v>9</v>
      </c>
      <c r="E46" s="7" t="s">
        <v>10</v>
      </c>
      <c r="F46" s="6" t="s">
        <v>84</v>
      </c>
      <c r="G46" s="6" t="s">
        <v>85</v>
      </c>
      <c r="H46" s="7" t="s">
        <v>170</v>
      </c>
      <c r="I46" s="7" t="s">
        <v>132</v>
      </c>
      <c r="J46" s="7" t="s">
        <v>177</v>
      </c>
      <c r="K46" s="11"/>
    </row>
    <row r="47" spans="1:11" x14ac:dyDescent="0.2">
      <c r="A47" s="7">
        <v>40102</v>
      </c>
      <c r="B47" s="7">
        <v>40102</v>
      </c>
      <c r="C47" s="7">
        <v>1</v>
      </c>
      <c r="D47" s="7" t="s">
        <v>9</v>
      </c>
      <c r="E47" s="7" t="s">
        <v>10</v>
      </c>
      <c r="F47" s="6" t="s">
        <v>177</v>
      </c>
      <c r="G47" s="6"/>
      <c r="H47" s="7" t="s">
        <v>172</v>
      </c>
      <c r="I47" s="7" t="s">
        <v>172</v>
      </c>
      <c r="J47" s="7"/>
      <c r="K47" s="11"/>
    </row>
    <row r="48" spans="1:11" x14ac:dyDescent="0.2">
      <c r="A48" s="7">
        <v>40103</v>
      </c>
      <c r="B48" s="7">
        <v>40103</v>
      </c>
      <c r="C48" s="7">
        <v>1</v>
      </c>
      <c r="D48" s="7" t="s">
        <v>9</v>
      </c>
      <c r="E48" s="7" t="s">
        <v>10</v>
      </c>
      <c r="F48" s="6" t="s">
        <v>86</v>
      </c>
      <c r="G48" s="6" t="s">
        <v>87</v>
      </c>
      <c r="H48" s="7" t="s">
        <v>170</v>
      </c>
      <c r="I48" s="7" t="s">
        <v>88</v>
      </c>
      <c r="J48" s="7" t="s">
        <v>178</v>
      </c>
      <c r="K48" s="11"/>
    </row>
    <row r="49" spans="1:11" x14ac:dyDescent="0.2">
      <c r="A49" s="7">
        <v>40104</v>
      </c>
      <c r="B49" s="7">
        <v>40104</v>
      </c>
      <c r="C49" s="7">
        <v>1</v>
      </c>
      <c r="D49" s="7" t="s">
        <v>9</v>
      </c>
      <c r="E49" s="7" t="s">
        <v>10</v>
      </c>
      <c r="F49" s="6" t="s">
        <v>89</v>
      </c>
      <c r="G49" s="6" t="s">
        <v>90</v>
      </c>
      <c r="H49" s="7" t="s">
        <v>170</v>
      </c>
      <c r="I49" s="7" t="s">
        <v>88</v>
      </c>
      <c r="J49" s="7" t="s">
        <v>178</v>
      </c>
      <c r="K49" s="11"/>
    </row>
    <row r="50" spans="1:11" x14ac:dyDescent="0.2">
      <c r="A50" s="7">
        <v>40105</v>
      </c>
      <c r="B50" s="7">
        <v>40105</v>
      </c>
      <c r="C50" s="7">
        <v>1</v>
      </c>
      <c r="D50" s="7" t="s">
        <v>9</v>
      </c>
      <c r="E50" s="7" t="s">
        <v>10</v>
      </c>
      <c r="F50" s="6" t="s">
        <v>91</v>
      </c>
      <c r="G50" s="6" t="s">
        <v>92</v>
      </c>
      <c r="H50" s="7" t="s">
        <v>170</v>
      </c>
      <c r="I50" s="7" t="s">
        <v>88</v>
      </c>
      <c r="J50" s="7" t="s">
        <v>178</v>
      </c>
      <c r="K50" s="11"/>
    </row>
    <row r="51" spans="1:11" x14ac:dyDescent="0.2">
      <c r="A51" s="7">
        <v>40106</v>
      </c>
      <c r="B51" s="7">
        <v>40106</v>
      </c>
      <c r="C51" s="7">
        <v>1</v>
      </c>
      <c r="D51" s="7" t="s">
        <v>9</v>
      </c>
      <c r="E51" s="7" t="s">
        <v>10</v>
      </c>
      <c r="F51" s="6" t="s">
        <v>93</v>
      </c>
      <c r="G51" s="6" t="s">
        <v>94</v>
      </c>
      <c r="H51" s="7" t="s">
        <v>170</v>
      </c>
      <c r="I51" s="7" t="s">
        <v>88</v>
      </c>
      <c r="J51" s="7" t="s">
        <v>178</v>
      </c>
      <c r="K51" s="11"/>
    </row>
    <row r="52" spans="1:11" x14ac:dyDescent="0.2">
      <c r="A52" s="7">
        <v>40107</v>
      </c>
      <c r="B52" s="7">
        <v>40107</v>
      </c>
      <c r="C52" s="7">
        <v>1</v>
      </c>
      <c r="D52" s="7" t="s">
        <v>9</v>
      </c>
      <c r="E52" s="7" t="s">
        <v>10</v>
      </c>
      <c r="F52" s="6" t="s">
        <v>178</v>
      </c>
      <c r="G52" s="6"/>
      <c r="H52" s="7" t="s">
        <v>172</v>
      </c>
      <c r="I52" s="7" t="s">
        <v>172</v>
      </c>
      <c r="J52" s="7"/>
      <c r="K52" s="11"/>
    </row>
    <row r="53" spans="1:11" x14ac:dyDescent="0.2">
      <c r="A53" s="7">
        <v>40108</v>
      </c>
      <c r="B53" s="7">
        <v>40109</v>
      </c>
      <c r="C53" s="7">
        <v>2</v>
      </c>
      <c r="D53" s="7" t="s">
        <v>9</v>
      </c>
      <c r="E53" s="7" t="s">
        <v>10</v>
      </c>
      <c r="F53" s="6" t="s">
        <v>95</v>
      </c>
      <c r="G53" s="6" t="s">
        <v>96</v>
      </c>
      <c r="H53" s="7" t="s">
        <v>190</v>
      </c>
      <c r="I53" s="7" t="s">
        <v>98</v>
      </c>
      <c r="J53" s="7" t="s">
        <v>179</v>
      </c>
      <c r="K53" s="11"/>
    </row>
    <row r="54" spans="1:11" x14ac:dyDescent="0.2">
      <c r="A54" s="7">
        <v>40110</v>
      </c>
      <c r="B54" s="7">
        <v>40111</v>
      </c>
      <c r="C54" s="7">
        <v>2</v>
      </c>
      <c r="D54" s="7" t="s">
        <v>9</v>
      </c>
      <c r="E54" s="7" t="s">
        <v>10</v>
      </c>
      <c r="F54" s="6" t="s">
        <v>99</v>
      </c>
      <c r="G54" s="6" t="s">
        <v>100</v>
      </c>
      <c r="H54" s="7" t="s">
        <v>190</v>
      </c>
      <c r="I54" s="7" t="s">
        <v>98</v>
      </c>
      <c r="J54" s="7" t="s">
        <v>179</v>
      </c>
      <c r="K54" s="14"/>
    </row>
    <row r="55" spans="1:11" x14ac:dyDescent="0.2">
      <c r="A55" s="7">
        <v>40112</v>
      </c>
      <c r="B55" s="7">
        <v>40113</v>
      </c>
      <c r="C55" s="7">
        <v>2</v>
      </c>
      <c r="D55" s="7" t="s">
        <v>9</v>
      </c>
      <c r="E55" s="7" t="s">
        <v>10</v>
      </c>
      <c r="F55" s="6" t="s">
        <v>101</v>
      </c>
      <c r="G55" s="6" t="s">
        <v>102</v>
      </c>
      <c r="H55" s="7" t="s">
        <v>190</v>
      </c>
      <c r="I55" s="7" t="s">
        <v>98</v>
      </c>
      <c r="J55" s="7" t="s">
        <v>179</v>
      </c>
      <c r="K55" s="14"/>
    </row>
    <row r="56" spans="1:11" x14ac:dyDescent="0.2">
      <c r="A56" s="7">
        <v>40114</v>
      </c>
      <c r="B56" s="7">
        <v>40115</v>
      </c>
      <c r="C56" s="7">
        <v>2</v>
      </c>
      <c r="D56" s="7" t="s">
        <v>9</v>
      </c>
      <c r="E56" s="7" t="s">
        <v>10</v>
      </c>
      <c r="F56" s="6" t="s">
        <v>103</v>
      </c>
      <c r="G56" s="6" t="s">
        <v>104</v>
      </c>
      <c r="H56" s="7" t="s">
        <v>190</v>
      </c>
      <c r="I56" s="7" t="s">
        <v>98</v>
      </c>
      <c r="J56" s="7" t="s">
        <v>179</v>
      </c>
      <c r="K56" s="14"/>
    </row>
    <row r="57" spans="1:11" x14ac:dyDescent="0.2">
      <c r="A57" s="7">
        <v>40116</v>
      </c>
      <c r="B57" s="7">
        <v>40117</v>
      </c>
      <c r="C57" s="7">
        <v>2</v>
      </c>
      <c r="D57" s="7" t="s">
        <v>9</v>
      </c>
      <c r="E57" s="7" t="s">
        <v>10</v>
      </c>
      <c r="F57" s="6" t="s">
        <v>105</v>
      </c>
      <c r="G57" s="6" t="s">
        <v>106</v>
      </c>
      <c r="H57" s="7" t="s">
        <v>190</v>
      </c>
      <c r="I57" s="7" t="s">
        <v>98</v>
      </c>
      <c r="J57" s="7" t="s">
        <v>179</v>
      </c>
      <c r="K57" s="14"/>
    </row>
    <row r="58" spans="1:11" x14ac:dyDescent="0.2">
      <c r="A58" s="7">
        <v>40118</v>
      </c>
      <c r="B58" s="7">
        <v>40119</v>
      </c>
      <c r="C58" s="7">
        <v>2</v>
      </c>
      <c r="D58" s="7" t="s">
        <v>9</v>
      </c>
      <c r="E58" s="7" t="s">
        <v>10</v>
      </c>
      <c r="F58" s="6" t="s">
        <v>107</v>
      </c>
      <c r="G58" s="6" t="s">
        <v>108</v>
      </c>
      <c r="H58" s="7" t="s">
        <v>190</v>
      </c>
      <c r="I58" s="7" t="s">
        <v>98</v>
      </c>
      <c r="J58" s="7" t="s">
        <v>179</v>
      </c>
      <c r="K58" s="14"/>
    </row>
    <row r="59" spans="1:11" x14ac:dyDescent="0.2">
      <c r="A59" s="7">
        <v>40120</v>
      </c>
      <c r="B59" s="7">
        <v>40121</v>
      </c>
      <c r="C59" s="7">
        <v>2</v>
      </c>
      <c r="D59" s="7" t="s">
        <v>9</v>
      </c>
      <c r="E59" s="7" t="s">
        <v>10</v>
      </c>
      <c r="F59" s="6" t="s">
        <v>109</v>
      </c>
      <c r="G59" s="6" t="s">
        <v>110</v>
      </c>
      <c r="H59" s="7" t="s">
        <v>190</v>
      </c>
      <c r="I59" s="7" t="s">
        <v>98</v>
      </c>
      <c r="J59" s="7" t="s">
        <v>179</v>
      </c>
      <c r="K59" s="14"/>
    </row>
    <row r="60" spans="1:11" x14ac:dyDescent="0.2">
      <c r="A60" s="7">
        <v>40122</v>
      </c>
      <c r="B60" s="7">
        <v>40123</v>
      </c>
      <c r="C60" s="7">
        <v>2</v>
      </c>
      <c r="D60" s="7" t="s">
        <v>9</v>
      </c>
      <c r="E60" s="7" t="s">
        <v>10</v>
      </c>
      <c r="F60" s="6" t="s">
        <v>111</v>
      </c>
      <c r="G60" s="6" t="s">
        <v>112</v>
      </c>
      <c r="H60" s="7" t="s">
        <v>190</v>
      </c>
      <c r="I60" s="7" t="s">
        <v>98</v>
      </c>
      <c r="J60" s="7" t="s">
        <v>179</v>
      </c>
      <c r="K60" s="14"/>
    </row>
    <row r="61" spans="1:11" x14ac:dyDescent="0.2">
      <c r="A61" s="7">
        <v>40124</v>
      </c>
      <c r="B61" s="7">
        <v>40124</v>
      </c>
      <c r="C61" s="7">
        <v>1</v>
      </c>
      <c r="D61" s="7" t="s">
        <v>9</v>
      </c>
      <c r="E61" s="7" t="s">
        <v>10</v>
      </c>
      <c r="F61" s="6" t="s">
        <v>179</v>
      </c>
      <c r="G61" s="6"/>
      <c r="H61" s="7" t="s">
        <v>172</v>
      </c>
      <c r="I61" s="7" t="s">
        <v>172</v>
      </c>
      <c r="J61" s="7"/>
      <c r="K61" s="14"/>
    </row>
    <row r="62" spans="1:11" x14ac:dyDescent="0.2">
      <c r="A62" s="7">
        <v>40125</v>
      </c>
      <c r="B62" s="7">
        <v>40126</v>
      </c>
      <c r="C62" s="7">
        <v>2</v>
      </c>
      <c r="D62" s="7" t="s">
        <v>9</v>
      </c>
      <c r="E62" s="7" t="s">
        <v>10</v>
      </c>
      <c r="F62" s="6" t="s">
        <v>113</v>
      </c>
      <c r="G62" s="6" t="s">
        <v>114</v>
      </c>
      <c r="H62" s="7" t="s">
        <v>190</v>
      </c>
      <c r="I62" s="7" t="s">
        <v>115</v>
      </c>
      <c r="J62" s="7" t="s">
        <v>180</v>
      </c>
      <c r="K62" s="14"/>
    </row>
    <row r="63" spans="1:11" x14ac:dyDescent="0.2">
      <c r="A63" s="7">
        <v>40127</v>
      </c>
      <c r="B63" s="7">
        <v>40128</v>
      </c>
      <c r="C63" s="7">
        <v>2</v>
      </c>
      <c r="D63" s="7" t="s">
        <v>9</v>
      </c>
      <c r="E63" s="7" t="s">
        <v>10</v>
      </c>
      <c r="F63" s="6" t="s">
        <v>116</v>
      </c>
      <c r="G63" s="6" t="s">
        <v>117</v>
      </c>
      <c r="H63" s="7" t="s">
        <v>190</v>
      </c>
      <c r="I63" s="7" t="s">
        <v>115</v>
      </c>
      <c r="J63" s="7" t="s">
        <v>180</v>
      </c>
      <c r="K63" s="14"/>
    </row>
    <row r="64" spans="1:11" x14ac:dyDescent="0.2">
      <c r="A64" s="7">
        <v>40129</v>
      </c>
      <c r="B64" s="7">
        <v>40130</v>
      </c>
      <c r="C64" s="7">
        <v>2</v>
      </c>
      <c r="D64" s="7" t="s">
        <v>9</v>
      </c>
      <c r="E64" s="7" t="s">
        <v>10</v>
      </c>
      <c r="F64" s="6" t="s">
        <v>118</v>
      </c>
      <c r="G64" s="6" t="s">
        <v>119</v>
      </c>
      <c r="H64" s="7" t="s">
        <v>190</v>
      </c>
      <c r="I64" s="7" t="s">
        <v>115</v>
      </c>
      <c r="J64" s="7" t="s">
        <v>180</v>
      </c>
      <c r="K64" s="14"/>
    </row>
    <row r="65" spans="1:11" x14ac:dyDescent="0.2">
      <c r="A65" s="7">
        <v>40131</v>
      </c>
      <c r="B65" s="7">
        <v>40132</v>
      </c>
      <c r="C65" s="7">
        <v>2</v>
      </c>
      <c r="D65" s="7" t="s">
        <v>9</v>
      </c>
      <c r="E65" s="7" t="s">
        <v>10</v>
      </c>
      <c r="F65" s="6" t="s">
        <v>120</v>
      </c>
      <c r="G65" s="6" t="s">
        <v>121</v>
      </c>
      <c r="H65" s="7" t="s">
        <v>190</v>
      </c>
      <c r="I65" s="7" t="s">
        <v>115</v>
      </c>
      <c r="J65" s="7" t="s">
        <v>180</v>
      </c>
      <c r="K65" s="14"/>
    </row>
    <row r="66" spans="1:11" x14ac:dyDescent="0.2">
      <c r="A66" s="7">
        <v>40133</v>
      </c>
      <c r="B66" s="7">
        <v>40134</v>
      </c>
      <c r="C66" s="7">
        <v>2</v>
      </c>
      <c r="D66" s="7" t="s">
        <v>9</v>
      </c>
      <c r="E66" s="7" t="s">
        <v>10</v>
      </c>
      <c r="F66" s="6" t="s">
        <v>122</v>
      </c>
      <c r="G66" s="6" t="s">
        <v>123</v>
      </c>
      <c r="H66" s="7" t="s">
        <v>190</v>
      </c>
      <c r="I66" s="7" t="s">
        <v>115</v>
      </c>
      <c r="J66" s="7" t="s">
        <v>180</v>
      </c>
      <c r="K66" s="14"/>
    </row>
    <row r="67" spans="1:11" x14ac:dyDescent="0.2">
      <c r="A67" s="7">
        <v>40135</v>
      </c>
      <c r="B67" s="7">
        <v>40136</v>
      </c>
      <c r="C67" s="7">
        <v>2</v>
      </c>
      <c r="D67" s="7" t="s">
        <v>9</v>
      </c>
      <c r="E67" s="7" t="s">
        <v>10</v>
      </c>
      <c r="F67" s="6" t="s">
        <v>124</v>
      </c>
      <c r="G67" s="6" t="s">
        <v>125</v>
      </c>
      <c r="H67" s="7" t="s">
        <v>190</v>
      </c>
      <c r="I67" s="7" t="s">
        <v>115</v>
      </c>
      <c r="J67" s="7" t="s">
        <v>180</v>
      </c>
      <c r="K67" s="14"/>
    </row>
    <row r="68" spans="1:11" x14ac:dyDescent="0.2">
      <c r="A68" s="7">
        <v>40137</v>
      </c>
      <c r="B68" s="7">
        <v>40138</v>
      </c>
      <c r="C68" s="7">
        <v>2</v>
      </c>
      <c r="D68" s="7" t="s">
        <v>9</v>
      </c>
      <c r="E68" s="7" t="s">
        <v>10</v>
      </c>
      <c r="F68" s="6" t="s">
        <v>126</v>
      </c>
      <c r="G68" s="6" t="s">
        <v>127</v>
      </c>
      <c r="H68" s="7" t="s">
        <v>190</v>
      </c>
      <c r="I68" s="7" t="s">
        <v>115</v>
      </c>
      <c r="J68" s="7" t="s">
        <v>180</v>
      </c>
      <c r="K68" s="14"/>
    </row>
    <row r="69" spans="1:11" x14ac:dyDescent="0.2">
      <c r="A69" s="7">
        <v>40139</v>
      </c>
      <c r="B69" s="7">
        <v>40140</v>
      </c>
      <c r="C69" s="7">
        <v>2</v>
      </c>
      <c r="D69" s="7" t="s">
        <v>9</v>
      </c>
      <c r="E69" s="7" t="s">
        <v>10</v>
      </c>
      <c r="F69" s="6" t="s">
        <v>128</v>
      </c>
      <c r="G69" s="6" t="s">
        <v>129</v>
      </c>
      <c r="H69" s="7" t="s">
        <v>190</v>
      </c>
      <c r="I69" s="7" t="s">
        <v>115</v>
      </c>
      <c r="J69" s="7" t="s">
        <v>180</v>
      </c>
      <c r="K69" s="14"/>
    </row>
    <row r="70" spans="1:11" x14ac:dyDescent="0.2">
      <c r="A70" s="7">
        <v>40141</v>
      </c>
      <c r="B70" s="7">
        <v>40141</v>
      </c>
      <c r="C70" s="7">
        <v>1</v>
      </c>
      <c r="D70" s="7" t="s">
        <v>9</v>
      </c>
      <c r="E70" s="7" t="s">
        <v>10</v>
      </c>
      <c r="F70" s="6" t="s">
        <v>180</v>
      </c>
      <c r="G70" s="6"/>
      <c r="H70" s="7" t="s">
        <v>172</v>
      </c>
      <c r="I70" s="7" t="s">
        <v>172</v>
      </c>
      <c r="J70" s="7"/>
      <c r="K70" s="14"/>
    </row>
    <row r="71" spans="1:11" x14ac:dyDescent="0.2">
      <c r="A71" s="7">
        <v>40142</v>
      </c>
      <c r="B71" s="7">
        <v>40143</v>
      </c>
      <c r="C71" s="7">
        <v>2</v>
      </c>
      <c r="D71" s="7" t="s">
        <v>9</v>
      </c>
      <c r="E71" s="7" t="s">
        <v>10</v>
      </c>
      <c r="F71" s="6" t="s">
        <v>130</v>
      </c>
      <c r="G71" s="6" t="s">
        <v>131</v>
      </c>
      <c r="H71" s="7" t="s">
        <v>190</v>
      </c>
      <c r="I71" s="7" t="s">
        <v>188</v>
      </c>
      <c r="J71" s="7" t="s">
        <v>181</v>
      </c>
      <c r="K71" s="14" t="s">
        <v>191</v>
      </c>
    </row>
    <row r="72" spans="1:11" x14ac:dyDescent="0.2">
      <c r="A72" s="7">
        <v>40144</v>
      </c>
      <c r="B72" s="7">
        <v>40145</v>
      </c>
      <c r="C72" s="7">
        <v>2</v>
      </c>
      <c r="D72" s="7" t="s">
        <v>9</v>
      </c>
      <c r="E72" s="7" t="s">
        <v>10</v>
      </c>
      <c r="F72" s="6" t="s">
        <v>133</v>
      </c>
      <c r="G72" s="6" t="s">
        <v>134</v>
      </c>
      <c r="H72" s="7" t="s">
        <v>190</v>
      </c>
      <c r="I72" s="7" t="s">
        <v>188</v>
      </c>
      <c r="J72" s="7" t="s">
        <v>181</v>
      </c>
      <c r="K72" s="14" t="s">
        <v>191</v>
      </c>
    </row>
    <row r="73" spans="1:11" x14ac:dyDescent="0.2">
      <c r="A73" s="7">
        <v>40146</v>
      </c>
      <c r="B73" s="7">
        <v>40147</v>
      </c>
      <c r="C73" s="7">
        <v>2</v>
      </c>
      <c r="D73" s="7" t="s">
        <v>9</v>
      </c>
      <c r="E73" s="7" t="s">
        <v>10</v>
      </c>
      <c r="F73" s="6" t="s">
        <v>135</v>
      </c>
      <c r="G73" s="6" t="s">
        <v>136</v>
      </c>
      <c r="H73" s="7" t="s">
        <v>190</v>
      </c>
      <c r="I73" s="7" t="s">
        <v>188</v>
      </c>
      <c r="J73" s="7" t="s">
        <v>181</v>
      </c>
      <c r="K73" s="14" t="s">
        <v>191</v>
      </c>
    </row>
    <row r="74" spans="1:11" x14ac:dyDescent="0.2">
      <c r="A74" s="7">
        <v>40148</v>
      </c>
      <c r="B74" s="7">
        <v>40149</v>
      </c>
      <c r="C74" s="7">
        <v>2</v>
      </c>
      <c r="D74" s="7" t="s">
        <v>9</v>
      </c>
      <c r="E74" s="7" t="s">
        <v>10</v>
      </c>
      <c r="F74" s="6" t="s">
        <v>137</v>
      </c>
      <c r="G74" s="6" t="s">
        <v>138</v>
      </c>
      <c r="H74" s="7" t="s">
        <v>190</v>
      </c>
      <c r="I74" s="7" t="s">
        <v>188</v>
      </c>
      <c r="J74" s="7" t="s">
        <v>181</v>
      </c>
      <c r="K74" s="14" t="s">
        <v>191</v>
      </c>
    </row>
    <row r="75" spans="1:11" x14ac:dyDescent="0.2">
      <c r="A75" s="7">
        <v>40150</v>
      </c>
      <c r="B75" s="7">
        <v>40151</v>
      </c>
      <c r="C75" s="7">
        <v>2</v>
      </c>
      <c r="D75" s="7" t="s">
        <v>9</v>
      </c>
      <c r="E75" s="7" t="s">
        <v>10</v>
      </c>
      <c r="F75" s="6" t="s">
        <v>139</v>
      </c>
      <c r="G75" s="6" t="s">
        <v>140</v>
      </c>
      <c r="H75" s="7" t="s">
        <v>190</v>
      </c>
      <c r="I75" s="7" t="s">
        <v>188</v>
      </c>
      <c r="J75" s="7" t="s">
        <v>181</v>
      </c>
      <c r="K75" s="14" t="s">
        <v>191</v>
      </c>
    </row>
    <row r="76" spans="1:11" x14ac:dyDescent="0.2">
      <c r="A76" s="7">
        <v>40152</v>
      </c>
      <c r="B76" s="7">
        <v>40153</v>
      </c>
      <c r="C76" s="7">
        <v>2</v>
      </c>
      <c r="D76" s="7" t="s">
        <v>9</v>
      </c>
      <c r="E76" s="7" t="s">
        <v>10</v>
      </c>
      <c r="F76" s="6" t="s">
        <v>141</v>
      </c>
      <c r="G76" s="6" t="s">
        <v>142</v>
      </c>
      <c r="H76" s="7" t="s">
        <v>190</v>
      </c>
      <c r="I76" s="7" t="s">
        <v>188</v>
      </c>
      <c r="J76" s="7" t="s">
        <v>181</v>
      </c>
      <c r="K76" s="14" t="s">
        <v>191</v>
      </c>
    </row>
    <row r="77" spans="1:11" x14ac:dyDescent="0.2">
      <c r="A77" s="7">
        <v>40154</v>
      </c>
      <c r="B77" s="7">
        <v>40155</v>
      </c>
      <c r="C77" s="7">
        <v>2</v>
      </c>
      <c r="D77" s="7" t="s">
        <v>9</v>
      </c>
      <c r="E77" s="7" t="s">
        <v>10</v>
      </c>
      <c r="F77" s="6" t="s">
        <v>143</v>
      </c>
      <c r="G77" s="6" t="s">
        <v>144</v>
      </c>
      <c r="H77" s="7" t="s">
        <v>190</v>
      </c>
      <c r="I77" s="7" t="s">
        <v>188</v>
      </c>
      <c r="J77" s="7" t="s">
        <v>181</v>
      </c>
      <c r="K77" s="14" t="s">
        <v>191</v>
      </c>
    </row>
    <row r="78" spans="1:11" x14ac:dyDescent="0.2">
      <c r="A78" s="7">
        <v>40156</v>
      </c>
      <c r="B78" s="7">
        <v>40157</v>
      </c>
      <c r="C78" s="7">
        <v>2</v>
      </c>
      <c r="D78" s="7" t="s">
        <v>9</v>
      </c>
      <c r="E78" s="7" t="s">
        <v>10</v>
      </c>
      <c r="F78" s="6" t="s">
        <v>145</v>
      </c>
      <c r="G78" s="6" t="s">
        <v>146</v>
      </c>
      <c r="H78" s="7" t="s">
        <v>190</v>
      </c>
      <c r="I78" s="7" t="s">
        <v>188</v>
      </c>
      <c r="J78" s="7" t="s">
        <v>181</v>
      </c>
      <c r="K78" s="14" t="s">
        <v>191</v>
      </c>
    </row>
    <row r="79" spans="1:11" x14ac:dyDescent="0.2">
      <c r="A79" s="7">
        <v>40158</v>
      </c>
      <c r="B79" s="7">
        <v>40159</v>
      </c>
      <c r="C79" s="7">
        <v>2</v>
      </c>
      <c r="D79" s="7" t="s">
        <v>9</v>
      </c>
      <c r="E79" s="7" t="s">
        <v>10</v>
      </c>
      <c r="F79" s="6" t="s">
        <v>147</v>
      </c>
      <c r="G79" s="6" t="s">
        <v>148</v>
      </c>
      <c r="H79" s="7" t="s">
        <v>190</v>
      </c>
      <c r="I79" s="7" t="s">
        <v>188</v>
      </c>
      <c r="J79" s="7" t="s">
        <v>181</v>
      </c>
      <c r="K79" s="14" t="s">
        <v>191</v>
      </c>
    </row>
    <row r="80" spans="1:11" x14ac:dyDescent="0.2">
      <c r="A80" s="7">
        <v>40160</v>
      </c>
      <c r="B80" s="7">
        <v>40161</v>
      </c>
      <c r="C80" s="7">
        <v>2</v>
      </c>
      <c r="D80" s="7" t="s">
        <v>9</v>
      </c>
      <c r="E80" s="7" t="s">
        <v>10</v>
      </c>
      <c r="F80" s="6" t="s">
        <v>149</v>
      </c>
      <c r="G80" s="6" t="s">
        <v>150</v>
      </c>
      <c r="H80" s="7" t="s">
        <v>190</v>
      </c>
      <c r="I80" s="7" t="s">
        <v>188</v>
      </c>
      <c r="J80" s="7" t="s">
        <v>181</v>
      </c>
      <c r="K80" s="14" t="s">
        <v>191</v>
      </c>
    </row>
    <row r="81" spans="1:11" x14ac:dyDescent="0.2">
      <c r="A81" s="7">
        <v>40162</v>
      </c>
      <c r="B81" s="7">
        <v>40163</v>
      </c>
      <c r="C81" s="7">
        <v>2</v>
      </c>
      <c r="D81" s="7" t="s">
        <v>9</v>
      </c>
      <c r="E81" s="7" t="s">
        <v>10</v>
      </c>
      <c r="F81" s="6" t="s">
        <v>151</v>
      </c>
      <c r="G81" s="6" t="s">
        <v>152</v>
      </c>
      <c r="H81" s="7" t="s">
        <v>190</v>
      </c>
      <c r="I81" s="7" t="s">
        <v>188</v>
      </c>
      <c r="J81" s="7" t="s">
        <v>181</v>
      </c>
      <c r="K81" s="14" t="s">
        <v>191</v>
      </c>
    </row>
    <row r="82" spans="1:11" x14ac:dyDescent="0.2">
      <c r="A82" s="7">
        <v>40164</v>
      </c>
      <c r="B82" s="7">
        <v>40165</v>
      </c>
      <c r="C82" s="7">
        <v>2</v>
      </c>
      <c r="D82" s="7" t="s">
        <v>9</v>
      </c>
      <c r="E82" s="7" t="s">
        <v>10</v>
      </c>
      <c r="F82" s="6" t="s">
        <v>153</v>
      </c>
      <c r="G82" s="6" t="s">
        <v>154</v>
      </c>
      <c r="H82" s="7" t="s">
        <v>190</v>
      </c>
      <c r="I82" s="7" t="s">
        <v>188</v>
      </c>
      <c r="J82" s="7" t="s">
        <v>181</v>
      </c>
      <c r="K82" s="14" t="s">
        <v>191</v>
      </c>
    </row>
    <row r="83" spans="1:11" x14ac:dyDescent="0.2">
      <c r="A83" s="7">
        <v>40166</v>
      </c>
      <c r="B83" s="7">
        <v>40167</v>
      </c>
      <c r="C83" s="7">
        <v>2</v>
      </c>
      <c r="D83" s="7" t="s">
        <v>9</v>
      </c>
      <c r="E83" s="7" t="s">
        <v>10</v>
      </c>
      <c r="F83" s="6" t="s">
        <v>155</v>
      </c>
      <c r="G83" s="6" t="s">
        <v>156</v>
      </c>
      <c r="H83" s="7" t="s">
        <v>190</v>
      </c>
      <c r="I83" s="7" t="s">
        <v>188</v>
      </c>
      <c r="J83" s="7" t="s">
        <v>181</v>
      </c>
      <c r="K83" s="14" t="s">
        <v>191</v>
      </c>
    </row>
    <row r="84" spans="1:11" x14ac:dyDescent="0.2">
      <c r="A84" s="7">
        <v>40168</v>
      </c>
      <c r="B84" s="7">
        <v>40169</v>
      </c>
      <c r="C84" s="7">
        <v>2</v>
      </c>
      <c r="D84" s="7" t="s">
        <v>9</v>
      </c>
      <c r="E84" s="7" t="s">
        <v>10</v>
      </c>
      <c r="F84" s="6" t="s">
        <v>157</v>
      </c>
      <c r="G84" s="6" t="s">
        <v>158</v>
      </c>
      <c r="H84" s="7" t="s">
        <v>190</v>
      </c>
      <c r="I84" s="7" t="s">
        <v>188</v>
      </c>
      <c r="J84" s="7" t="s">
        <v>181</v>
      </c>
      <c r="K84" s="14" t="s">
        <v>191</v>
      </c>
    </row>
    <row r="85" spans="1:11" x14ac:dyDescent="0.2">
      <c r="A85" s="7">
        <v>40170</v>
      </c>
      <c r="B85" s="7">
        <v>40171</v>
      </c>
      <c r="C85" s="7">
        <v>2</v>
      </c>
      <c r="D85" s="7" t="s">
        <v>9</v>
      </c>
      <c r="E85" s="7" t="s">
        <v>10</v>
      </c>
      <c r="F85" s="6" t="s">
        <v>159</v>
      </c>
      <c r="G85" s="6" t="s">
        <v>160</v>
      </c>
      <c r="H85" s="7" t="s">
        <v>190</v>
      </c>
      <c r="I85" s="7" t="s">
        <v>188</v>
      </c>
      <c r="J85" s="7" t="s">
        <v>181</v>
      </c>
      <c r="K85" s="14" t="s">
        <v>191</v>
      </c>
    </row>
    <row r="86" spans="1:11" x14ac:dyDescent="0.2">
      <c r="A86" s="7">
        <v>40172</v>
      </c>
      <c r="B86" s="7">
        <v>40173</v>
      </c>
      <c r="C86" s="7">
        <v>2</v>
      </c>
      <c r="D86" s="7" t="s">
        <v>9</v>
      </c>
      <c r="E86" s="7" t="s">
        <v>10</v>
      </c>
      <c r="F86" s="6" t="s">
        <v>161</v>
      </c>
      <c r="G86" s="6" t="s">
        <v>162</v>
      </c>
      <c r="H86" s="7" t="s">
        <v>190</v>
      </c>
      <c r="I86" s="7" t="s">
        <v>188</v>
      </c>
      <c r="J86" s="7" t="s">
        <v>181</v>
      </c>
      <c r="K86" s="14" t="s">
        <v>191</v>
      </c>
    </row>
    <row r="87" spans="1:11" x14ac:dyDescent="0.2">
      <c r="A87" s="7">
        <v>40174</v>
      </c>
      <c r="B87" s="7">
        <v>40174</v>
      </c>
      <c r="C87" s="7">
        <v>1</v>
      </c>
      <c r="D87" s="7" t="s">
        <v>9</v>
      </c>
      <c r="E87" s="7" t="s">
        <v>10</v>
      </c>
      <c r="F87" s="6" t="s">
        <v>181</v>
      </c>
      <c r="G87" s="6"/>
      <c r="H87" s="7" t="s">
        <v>172</v>
      </c>
      <c r="I87" s="7" t="s">
        <v>172</v>
      </c>
      <c r="J87" s="7"/>
      <c r="K87" s="14" t="s">
        <v>191</v>
      </c>
    </row>
    <row r="88" spans="1:11" x14ac:dyDescent="0.2">
      <c r="A88" s="7">
        <v>40175</v>
      </c>
      <c r="B88" s="7">
        <v>40176</v>
      </c>
      <c r="C88" s="7">
        <v>2</v>
      </c>
      <c r="D88" s="7" t="s">
        <v>9</v>
      </c>
      <c r="E88" s="7" t="s">
        <v>10</v>
      </c>
      <c r="F88" s="6" t="s">
        <v>163</v>
      </c>
      <c r="G88" s="6" t="s">
        <v>164</v>
      </c>
      <c r="H88" s="7" t="s">
        <v>192</v>
      </c>
      <c r="I88" s="7"/>
      <c r="J88" s="7"/>
      <c r="K88" s="11"/>
    </row>
    <row r="90" spans="1:11" ht="61.5" customHeight="1" x14ac:dyDescent="0.2">
      <c r="A90" s="10" t="s">
        <v>0</v>
      </c>
      <c r="B90" s="10" t="s">
        <v>1</v>
      </c>
      <c r="C90" s="10" t="s">
        <v>2</v>
      </c>
      <c r="D90" s="10" t="s">
        <v>3</v>
      </c>
      <c r="E90" s="10" t="s">
        <v>184</v>
      </c>
      <c r="F90" s="10" t="s">
        <v>4</v>
      </c>
      <c r="G90" s="10" t="s">
        <v>5</v>
      </c>
      <c r="H90" s="10" t="s">
        <v>6</v>
      </c>
      <c r="I90" s="10" t="s">
        <v>7</v>
      </c>
      <c r="J90" s="10" t="s">
        <v>8</v>
      </c>
      <c r="K90" s="10" t="s">
        <v>185</v>
      </c>
    </row>
    <row r="91" spans="1:11" x14ac:dyDescent="0.2">
      <c r="A91" s="7">
        <f>A88+C88</f>
        <v>40177</v>
      </c>
      <c r="B91" s="7">
        <f>A91+C91-1</f>
        <v>40177</v>
      </c>
      <c r="C91" s="7">
        <v>1</v>
      </c>
      <c r="D91" s="7" t="s">
        <v>9</v>
      </c>
      <c r="E91" s="7" t="s">
        <v>10</v>
      </c>
      <c r="F91" s="6" t="s">
        <v>13</v>
      </c>
      <c r="G91" s="6" t="s">
        <v>165</v>
      </c>
      <c r="H91" s="7" t="s">
        <v>15</v>
      </c>
      <c r="I91" s="7"/>
      <c r="J91" s="7"/>
      <c r="K91" s="11" t="s">
        <v>166</v>
      </c>
    </row>
    <row r="92" spans="1:11" x14ac:dyDescent="0.2">
      <c r="A92" s="7">
        <f>B91+1</f>
        <v>40178</v>
      </c>
      <c r="B92" s="7">
        <f>A92+C92-1</f>
        <v>40178</v>
      </c>
      <c r="C92" s="7">
        <v>1</v>
      </c>
      <c r="D92" s="7" t="s">
        <v>9</v>
      </c>
      <c r="E92" s="7" t="s">
        <v>10</v>
      </c>
      <c r="F92" s="6" t="s">
        <v>16</v>
      </c>
      <c r="G92" s="6" t="s">
        <v>167</v>
      </c>
      <c r="H92" s="7" t="s">
        <v>15</v>
      </c>
      <c r="I92" s="7" t="s">
        <v>18</v>
      </c>
      <c r="J92" s="7"/>
      <c r="K92" s="1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21" sqref="K21"/>
    </sheetView>
  </sheetViews>
  <sheetFormatPr defaultColWidth="5.28515625" defaultRowHeight="12.75" x14ac:dyDescent="0.2"/>
  <cols>
    <col min="1" max="4" width="5.7109375" style="9" customWidth="1"/>
    <col min="5" max="5" width="6.7109375" style="8" customWidth="1"/>
    <col min="6" max="6" width="18.7109375" style="8" customWidth="1"/>
    <col min="7" max="7" width="31.7109375" style="8" customWidth="1"/>
    <col min="8" max="9" width="10.7109375" style="8" customWidth="1"/>
    <col min="10" max="10" width="14.7109375" style="8" customWidth="1"/>
    <col min="11" max="11" width="32.7109375" style="8" customWidth="1"/>
    <col min="12" max="16384" width="5.28515625" style="8"/>
  </cols>
  <sheetData>
    <row r="1" spans="1:11" ht="61.5" customHeight="1" x14ac:dyDescent="0.2">
      <c r="A1" s="10" t="s">
        <v>182</v>
      </c>
      <c r="B1" s="10" t="s">
        <v>183</v>
      </c>
      <c r="C1" s="10" t="s">
        <v>2</v>
      </c>
      <c r="D1" s="10" t="s">
        <v>33</v>
      </c>
      <c r="E1" s="10" t="s">
        <v>184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185</v>
      </c>
    </row>
    <row r="2" spans="1:11" ht="19.5" x14ac:dyDescent="0.2">
      <c r="A2" s="7">
        <v>1</v>
      </c>
      <c r="B2" s="7">
        <f t="shared" ref="B2:B10" si="0">A2+C2-1</f>
        <v>2</v>
      </c>
      <c r="C2" s="7">
        <v>2</v>
      </c>
      <c r="D2" s="7" t="s">
        <v>9</v>
      </c>
      <c r="E2" s="7" t="s">
        <v>10</v>
      </c>
      <c r="F2" s="6" t="s">
        <v>11</v>
      </c>
      <c r="G2" s="6" t="s">
        <v>12</v>
      </c>
      <c r="H2" s="7" t="s">
        <v>97</v>
      </c>
      <c r="I2" s="7"/>
      <c r="J2" s="7"/>
      <c r="K2" s="11" t="s">
        <v>186</v>
      </c>
    </row>
    <row r="3" spans="1:11" ht="19.5" x14ac:dyDescent="0.2">
      <c r="A3" s="7">
        <f t="shared" ref="A3:A10" si="1">B2+1</f>
        <v>3</v>
      </c>
      <c r="B3" s="7">
        <f t="shared" si="0"/>
        <v>3</v>
      </c>
      <c r="C3" s="7">
        <v>1</v>
      </c>
      <c r="D3" s="7" t="s">
        <v>9</v>
      </c>
      <c r="E3" s="7" t="s">
        <v>10</v>
      </c>
      <c r="F3" s="6" t="s">
        <v>13</v>
      </c>
      <c r="G3" s="5" t="s">
        <v>14</v>
      </c>
      <c r="H3" s="7" t="s">
        <v>15</v>
      </c>
      <c r="I3" s="7"/>
      <c r="J3" s="7"/>
      <c r="K3" s="11">
        <v>1</v>
      </c>
    </row>
    <row r="4" spans="1:11" x14ac:dyDescent="0.2">
      <c r="A4" s="7">
        <f t="shared" si="1"/>
        <v>4</v>
      </c>
      <c r="B4" s="7">
        <f t="shared" si="0"/>
        <v>4</v>
      </c>
      <c r="C4" s="7">
        <v>1</v>
      </c>
      <c r="D4" s="7" t="s">
        <v>9</v>
      </c>
      <c r="E4" s="7" t="s">
        <v>10</v>
      </c>
      <c r="F4" s="6" t="s">
        <v>16</v>
      </c>
      <c r="G4" s="5" t="s">
        <v>17</v>
      </c>
      <c r="H4" s="7" t="s">
        <v>15</v>
      </c>
      <c r="I4" s="7" t="s">
        <v>18</v>
      </c>
      <c r="J4" s="7"/>
      <c r="K4" s="11">
        <v>65</v>
      </c>
    </row>
    <row r="5" spans="1:11" x14ac:dyDescent="0.2">
      <c r="A5" s="7">
        <f t="shared" si="1"/>
        <v>5</v>
      </c>
      <c r="B5" s="7">
        <f t="shared" si="0"/>
        <v>20</v>
      </c>
      <c r="C5" s="7">
        <v>16</v>
      </c>
      <c r="D5" s="7" t="s">
        <v>9</v>
      </c>
      <c r="E5" s="7" t="s">
        <v>10</v>
      </c>
      <c r="F5" s="6" t="s">
        <v>19</v>
      </c>
      <c r="G5" s="5" t="s">
        <v>20</v>
      </c>
      <c r="H5" s="7" t="s">
        <v>21</v>
      </c>
      <c r="I5" s="7"/>
      <c r="J5" s="7"/>
      <c r="K5" s="11" t="s">
        <v>187</v>
      </c>
    </row>
    <row r="6" spans="1:11" x14ac:dyDescent="0.2">
      <c r="A6" s="7">
        <f t="shared" si="1"/>
        <v>21</v>
      </c>
      <c r="B6" s="7">
        <f t="shared" si="0"/>
        <v>36</v>
      </c>
      <c r="C6" s="7">
        <v>16</v>
      </c>
      <c r="D6" s="7" t="s">
        <v>9</v>
      </c>
      <c r="E6" s="7" t="s">
        <v>10</v>
      </c>
      <c r="F6" s="6" t="s">
        <v>22</v>
      </c>
      <c r="G6" s="6" t="s">
        <v>23</v>
      </c>
      <c r="H6" s="7" t="s">
        <v>21</v>
      </c>
      <c r="I6" s="7"/>
      <c r="J6" s="7"/>
      <c r="K6" s="11"/>
    </row>
    <row r="7" spans="1:11" x14ac:dyDescent="0.2">
      <c r="A7" s="7">
        <f t="shared" si="1"/>
        <v>37</v>
      </c>
      <c r="B7" s="7">
        <f t="shared" si="0"/>
        <v>44</v>
      </c>
      <c r="C7" s="7">
        <v>8</v>
      </c>
      <c r="D7" s="7" t="s">
        <v>9</v>
      </c>
      <c r="E7" s="7" t="s">
        <v>10</v>
      </c>
      <c r="F7" s="6" t="s">
        <v>24</v>
      </c>
      <c r="G7" s="6" t="s">
        <v>25</v>
      </c>
      <c r="H7" s="7" t="s">
        <v>26</v>
      </c>
      <c r="I7" s="7"/>
      <c r="J7" s="7"/>
      <c r="K7" s="11"/>
    </row>
    <row r="8" spans="1:11" x14ac:dyDescent="0.2">
      <c r="A8" s="7">
        <f t="shared" si="1"/>
        <v>45</v>
      </c>
      <c r="B8" s="7">
        <f t="shared" si="0"/>
        <v>52</v>
      </c>
      <c r="C8" s="7">
        <v>8</v>
      </c>
      <c r="D8" s="7" t="s">
        <v>9</v>
      </c>
      <c r="E8" s="7" t="s">
        <v>10</v>
      </c>
      <c r="F8" s="6" t="s">
        <v>27</v>
      </c>
      <c r="G8" s="6" t="s">
        <v>28</v>
      </c>
      <c r="H8" s="7" t="s">
        <v>26</v>
      </c>
      <c r="I8" s="7"/>
      <c r="J8" s="7"/>
      <c r="K8" s="11"/>
    </row>
    <row r="9" spans="1:11" x14ac:dyDescent="0.2">
      <c r="A9" s="7">
        <f t="shared" si="1"/>
        <v>53</v>
      </c>
      <c r="B9" s="7">
        <f t="shared" si="0"/>
        <v>68</v>
      </c>
      <c r="C9" s="7">
        <v>16</v>
      </c>
      <c r="D9" s="7" t="s">
        <v>9</v>
      </c>
      <c r="E9" s="7" t="s">
        <v>10</v>
      </c>
      <c r="F9" s="6" t="s">
        <v>29</v>
      </c>
      <c r="G9" s="6" t="s">
        <v>30</v>
      </c>
      <c r="H9" s="7" t="s">
        <v>21</v>
      </c>
      <c r="I9" s="7"/>
      <c r="J9" s="7"/>
      <c r="K9" s="11"/>
    </row>
    <row r="10" spans="1:11" x14ac:dyDescent="0.2">
      <c r="A10" s="7">
        <f t="shared" si="1"/>
        <v>69</v>
      </c>
      <c r="B10" s="7">
        <f t="shared" si="0"/>
        <v>69</v>
      </c>
      <c r="C10" s="7">
        <v>1</v>
      </c>
      <c r="D10" s="7" t="s">
        <v>9</v>
      </c>
      <c r="E10" s="7" t="s">
        <v>10</v>
      </c>
      <c r="F10" s="6" t="s">
        <v>31</v>
      </c>
      <c r="G10" s="6" t="s">
        <v>32</v>
      </c>
      <c r="H10" s="7" t="s">
        <v>15</v>
      </c>
      <c r="I10" s="7"/>
      <c r="J10" s="7"/>
      <c r="K10" s="11" t="s">
        <v>193</v>
      </c>
    </row>
    <row r="11" spans="1:11" x14ac:dyDescent="0.2">
      <c r="A11" s="12"/>
      <c r="B11" s="12"/>
      <c r="C11" s="12"/>
      <c r="D11" s="12"/>
      <c r="E11" s="12"/>
      <c r="F11" s="13"/>
      <c r="G11" s="13"/>
      <c r="H11" s="12"/>
      <c r="I11" s="12"/>
      <c r="J11" s="12"/>
      <c r="K11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43" workbookViewId="0">
      <selection activeCell="K74" sqref="K74"/>
    </sheetView>
  </sheetViews>
  <sheetFormatPr defaultColWidth="5.28515625" defaultRowHeight="12.75" x14ac:dyDescent="0.2"/>
  <cols>
    <col min="1" max="4" width="5.7109375" style="9" customWidth="1"/>
    <col min="5" max="5" width="6.7109375" style="8" customWidth="1"/>
    <col min="6" max="6" width="18.7109375" style="8" customWidth="1"/>
    <col min="7" max="7" width="31.7109375" style="8" customWidth="1"/>
    <col min="8" max="9" width="10.7109375" style="8" customWidth="1"/>
    <col min="10" max="10" width="14.7109375" style="8" customWidth="1"/>
    <col min="11" max="11" width="32.7109375" style="8" customWidth="1"/>
    <col min="12" max="16384" width="5.28515625" style="8"/>
  </cols>
  <sheetData>
    <row r="1" spans="1:11" ht="61.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184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185</v>
      </c>
    </row>
    <row r="2" spans="1:11" ht="29.25" x14ac:dyDescent="0.2">
      <c r="A2" s="7">
        <v>1</v>
      </c>
      <c r="B2" s="7">
        <f>A2+C2-1</f>
        <v>1</v>
      </c>
      <c r="C2" s="7">
        <v>1</v>
      </c>
      <c r="D2" s="7" t="s">
        <v>9</v>
      </c>
      <c r="E2" s="7" t="s">
        <v>10</v>
      </c>
      <c r="F2" s="6" t="s">
        <v>13</v>
      </c>
      <c r="G2" s="6" t="s">
        <v>168</v>
      </c>
      <c r="H2" s="7" t="s">
        <v>15</v>
      </c>
      <c r="I2" s="7"/>
      <c r="J2" s="7"/>
      <c r="K2" s="11" t="s">
        <v>169</v>
      </c>
    </row>
    <row r="3" spans="1:11" x14ac:dyDescent="0.2">
      <c r="A3" s="7">
        <f>A2+C2</f>
        <v>2</v>
      </c>
      <c r="B3" s="7">
        <f>A3+C3-1</f>
        <v>2</v>
      </c>
      <c r="C3" s="7">
        <v>1</v>
      </c>
      <c r="D3" s="7" t="s">
        <v>9</v>
      </c>
      <c r="E3" s="7" t="s">
        <v>10</v>
      </c>
      <c r="F3" s="6" t="s">
        <v>16</v>
      </c>
      <c r="G3" s="6" t="s">
        <v>34</v>
      </c>
      <c r="H3" s="7" t="s">
        <v>15</v>
      </c>
      <c r="I3" s="7" t="s">
        <v>18</v>
      </c>
      <c r="J3" s="7"/>
      <c r="K3" s="11">
        <f>SUM(C4:C75)</f>
        <v>105</v>
      </c>
    </row>
    <row r="4" spans="1:11" x14ac:dyDescent="0.2">
      <c r="A4" s="7">
        <f t="shared" ref="A4:A67" si="0">A3+C3</f>
        <v>3</v>
      </c>
      <c r="B4" s="7">
        <f t="shared" ref="B4:B67" si="1">A4+C4-1</f>
        <v>3</v>
      </c>
      <c r="C4" s="7">
        <v>1</v>
      </c>
      <c r="D4" s="7" t="s">
        <v>9</v>
      </c>
      <c r="E4" s="7" t="s">
        <v>10</v>
      </c>
      <c r="F4" s="6" t="s">
        <v>35</v>
      </c>
      <c r="G4" s="6" t="s">
        <v>36</v>
      </c>
      <c r="H4" s="7" t="s">
        <v>170</v>
      </c>
      <c r="I4" s="7" t="s">
        <v>35</v>
      </c>
      <c r="J4" s="7" t="s">
        <v>171</v>
      </c>
      <c r="K4" s="11"/>
    </row>
    <row r="5" spans="1:11" x14ac:dyDescent="0.2">
      <c r="A5" s="7">
        <f t="shared" si="0"/>
        <v>4</v>
      </c>
      <c r="B5" s="7">
        <f t="shared" si="1"/>
        <v>4</v>
      </c>
      <c r="C5" s="7">
        <v>1</v>
      </c>
      <c r="D5" s="7" t="s">
        <v>9</v>
      </c>
      <c r="E5" s="7" t="s">
        <v>10</v>
      </c>
      <c r="F5" s="6" t="s">
        <v>37</v>
      </c>
      <c r="G5" s="6" t="s">
        <v>38</v>
      </c>
      <c r="H5" s="7" t="s">
        <v>170</v>
      </c>
      <c r="I5" s="7" t="s">
        <v>35</v>
      </c>
      <c r="J5" s="7" t="s">
        <v>171</v>
      </c>
      <c r="K5" s="11"/>
    </row>
    <row r="6" spans="1:11" x14ac:dyDescent="0.2">
      <c r="A6" s="7">
        <f t="shared" si="0"/>
        <v>5</v>
      </c>
      <c r="B6" s="7">
        <f t="shared" si="1"/>
        <v>5</v>
      </c>
      <c r="C6" s="7">
        <v>1</v>
      </c>
      <c r="D6" s="7" t="s">
        <v>9</v>
      </c>
      <c r="E6" s="7" t="s">
        <v>10</v>
      </c>
      <c r="F6" s="6" t="s">
        <v>39</v>
      </c>
      <c r="G6" s="6" t="s">
        <v>40</v>
      </c>
      <c r="H6" s="7" t="s">
        <v>170</v>
      </c>
      <c r="I6" s="7" t="s">
        <v>35</v>
      </c>
      <c r="J6" s="7" t="s">
        <v>171</v>
      </c>
      <c r="K6" s="11"/>
    </row>
    <row r="7" spans="1:11" x14ac:dyDescent="0.2">
      <c r="A7" s="7">
        <f t="shared" si="0"/>
        <v>6</v>
      </c>
      <c r="B7" s="7">
        <f t="shared" si="1"/>
        <v>6</v>
      </c>
      <c r="C7" s="7">
        <v>1</v>
      </c>
      <c r="D7" s="7" t="s">
        <v>9</v>
      </c>
      <c r="E7" s="7" t="s">
        <v>10</v>
      </c>
      <c r="F7" s="6" t="s">
        <v>41</v>
      </c>
      <c r="G7" s="6" t="s">
        <v>42</v>
      </c>
      <c r="H7" s="7" t="s">
        <v>170</v>
      </c>
      <c r="I7" s="7" t="s">
        <v>35</v>
      </c>
      <c r="J7" s="7" t="s">
        <v>171</v>
      </c>
      <c r="K7" s="11"/>
    </row>
    <row r="8" spans="1:11" x14ac:dyDescent="0.2">
      <c r="A8" s="7">
        <f t="shared" si="0"/>
        <v>7</v>
      </c>
      <c r="B8" s="7">
        <f t="shared" si="1"/>
        <v>7</v>
      </c>
      <c r="C8" s="7">
        <v>1</v>
      </c>
      <c r="D8" s="7" t="s">
        <v>9</v>
      </c>
      <c r="E8" s="7" t="s">
        <v>10</v>
      </c>
      <c r="F8" s="6" t="s">
        <v>171</v>
      </c>
      <c r="G8" s="6"/>
      <c r="H8" s="7" t="s">
        <v>170</v>
      </c>
      <c r="I8" s="7" t="s">
        <v>172</v>
      </c>
      <c r="J8" s="7"/>
      <c r="K8" s="11"/>
    </row>
    <row r="9" spans="1:11" x14ac:dyDescent="0.2">
      <c r="A9" s="7">
        <f t="shared" si="0"/>
        <v>8</v>
      </c>
      <c r="B9" s="7">
        <f t="shared" si="1"/>
        <v>8</v>
      </c>
      <c r="C9" s="7">
        <v>1</v>
      </c>
      <c r="D9" s="7" t="s">
        <v>9</v>
      </c>
      <c r="E9" s="7" t="s">
        <v>10</v>
      </c>
      <c r="F9" s="6" t="s">
        <v>43</v>
      </c>
      <c r="G9" s="6" t="s">
        <v>44</v>
      </c>
      <c r="H9" s="7" t="s">
        <v>170</v>
      </c>
      <c r="I9" s="7" t="s">
        <v>45</v>
      </c>
      <c r="J9" s="7" t="s">
        <v>173</v>
      </c>
      <c r="K9" s="11"/>
    </row>
    <row r="10" spans="1:11" x14ac:dyDescent="0.2">
      <c r="A10" s="7">
        <f t="shared" si="0"/>
        <v>9</v>
      </c>
      <c r="B10" s="7">
        <f t="shared" si="1"/>
        <v>9</v>
      </c>
      <c r="C10" s="7">
        <v>1</v>
      </c>
      <c r="D10" s="7" t="s">
        <v>9</v>
      </c>
      <c r="E10" s="7" t="s">
        <v>10</v>
      </c>
      <c r="F10" s="6" t="s">
        <v>46</v>
      </c>
      <c r="G10" s="6" t="s">
        <v>47</v>
      </c>
      <c r="H10" s="7" t="s">
        <v>170</v>
      </c>
      <c r="I10" s="7" t="s">
        <v>45</v>
      </c>
      <c r="J10" s="7" t="s">
        <v>173</v>
      </c>
      <c r="K10" s="11"/>
    </row>
    <row r="11" spans="1:11" x14ac:dyDescent="0.2">
      <c r="A11" s="7">
        <f t="shared" si="0"/>
        <v>10</v>
      </c>
      <c r="B11" s="7">
        <f t="shared" si="1"/>
        <v>10</v>
      </c>
      <c r="C11" s="7">
        <v>1</v>
      </c>
      <c r="D11" s="7" t="s">
        <v>9</v>
      </c>
      <c r="E11" s="7" t="s">
        <v>10</v>
      </c>
      <c r="F11" s="6" t="s">
        <v>48</v>
      </c>
      <c r="G11" s="6" t="s">
        <v>49</v>
      </c>
      <c r="H11" s="7" t="s">
        <v>170</v>
      </c>
      <c r="I11" s="7" t="s">
        <v>45</v>
      </c>
      <c r="J11" s="7" t="s">
        <v>173</v>
      </c>
      <c r="K11" s="11"/>
    </row>
    <row r="12" spans="1:11" x14ac:dyDescent="0.2">
      <c r="A12" s="7">
        <f t="shared" si="0"/>
        <v>11</v>
      </c>
      <c r="B12" s="7">
        <f t="shared" si="1"/>
        <v>11</v>
      </c>
      <c r="C12" s="7">
        <v>1</v>
      </c>
      <c r="D12" s="7" t="s">
        <v>9</v>
      </c>
      <c r="E12" s="7" t="s">
        <v>10</v>
      </c>
      <c r="F12" s="6" t="s">
        <v>50</v>
      </c>
      <c r="G12" s="6" t="s">
        <v>51</v>
      </c>
      <c r="H12" s="7" t="s">
        <v>170</v>
      </c>
      <c r="I12" s="7" t="s">
        <v>45</v>
      </c>
      <c r="J12" s="7" t="s">
        <v>173</v>
      </c>
      <c r="K12" s="11"/>
    </row>
    <row r="13" spans="1:11" x14ac:dyDescent="0.2">
      <c r="A13" s="7">
        <f t="shared" si="0"/>
        <v>12</v>
      </c>
      <c r="B13" s="7">
        <f t="shared" si="1"/>
        <v>12</v>
      </c>
      <c r="C13" s="7">
        <v>1</v>
      </c>
      <c r="D13" s="7" t="s">
        <v>9</v>
      </c>
      <c r="E13" s="7" t="s">
        <v>10</v>
      </c>
      <c r="F13" s="6" t="s">
        <v>52</v>
      </c>
      <c r="G13" s="6" t="s">
        <v>53</v>
      </c>
      <c r="H13" s="7" t="s">
        <v>170</v>
      </c>
      <c r="I13" s="7" t="s">
        <v>45</v>
      </c>
      <c r="J13" s="7" t="s">
        <v>173</v>
      </c>
      <c r="K13" s="11"/>
    </row>
    <row r="14" spans="1:11" x14ac:dyDescent="0.2">
      <c r="A14" s="7">
        <f t="shared" si="0"/>
        <v>13</v>
      </c>
      <c r="B14" s="7">
        <f t="shared" si="1"/>
        <v>13</v>
      </c>
      <c r="C14" s="7">
        <v>1</v>
      </c>
      <c r="D14" s="7" t="s">
        <v>9</v>
      </c>
      <c r="E14" s="7" t="s">
        <v>10</v>
      </c>
      <c r="F14" s="6" t="s">
        <v>54</v>
      </c>
      <c r="G14" s="6" t="s">
        <v>55</v>
      </c>
      <c r="H14" s="7" t="s">
        <v>170</v>
      </c>
      <c r="I14" s="7" t="s">
        <v>45</v>
      </c>
      <c r="J14" s="7" t="s">
        <v>173</v>
      </c>
      <c r="K14" s="11"/>
    </row>
    <row r="15" spans="1:11" x14ac:dyDescent="0.2">
      <c r="A15" s="7">
        <f t="shared" si="0"/>
        <v>14</v>
      </c>
      <c r="B15" s="7">
        <f t="shared" si="1"/>
        <v>14</v>
      </c>
      <c r="C15" s="7">
        <v>1</v>
      </c>
      <c r="D15" s="7" t="s">
        <v>9</v>
      </c>
      <c r="E15" s="7" t="s">
        <v>10</v>
      </c>
      <c r="F15" s="6" t="s">
        <v>56</v>
      </c>
      <c r="G15" s="6" t="s">
        <v>57</v>
      </c>
      <c r="H15" s="7" t="s">
        <v>170</v>
      </c>
      <c r="I15" s="7" t="s">
        <v>45</v>
      </c>
      <c r="J15" s="7" t="s">
        <v>173</v>
      </c>
      <c r="K15" s="11"/>
    </row>
    <row r="16" spans="1:11" x14ac:dyDescent="0.2">
      <c r="A16" s="7">
        <f t="shared" si="0"/>
        <v>15</v>
      </c>
      <c r="B16" s="7">
        <f t="shared" si="1"/>
        <v>15</v>
      </c>
      <c r="C16" s="7">
        <v>1</v>
      </c>
      <c r="D16" s="7" t="s">
        <v>9</v>
      </c>
      <c r="E16" s="7" t="s">
        <v>10</v>
      </c>
      <c r="F16" s="6" t="s">
        <v>58</v>
      </c>
      <c r="G16" s="6" t="s">
        <v>59</v>
      </c>
      <c r="H16" s="7" t="s">
        <v>170</v>
      </c>
      <c r="I16" s="7" t="s">
        <v>45</v>
      </c>
      <c r="J16" s="7" t="s">
        <v>173</v>
      </c>
      <c r="K16" s="11"/>
    </row>
    <row r="17" spans="1:11" x14ac:dyDescent="0.2">
      <c r="A17" s="7">
        <f t="shared" si="0"/>
        <v>16</v>
      </c>
      <c r="B17" s="7">
        <f t="shared" si="1"/>
        <v>16</v>
      </c>
      <c r="C17" s="7">
        <v>1</v>
      </c>
      <c r="D17" s="7" t="s">
        <v>9</v>
      </c>
      <c r="E17" s="7" t="s">
        <v>10</v>
      </c>
      <c r="F17" s="6" t="s">
        <v>173</v>
      </c>
      <c r="G17" s="6"/>
      <c r="H17" s="7" t="s">
        <v>170</v>
      </c>
      <c r="I17" s="7" t="s">
        <v>172</v>
      </c>
      <c r="J17" s="7"/>
      <c r="K17" s="11"/>
    </row>
    <row r="18" spans="1:11" x14ac:dyDescent="0.2">
      <c r="A18" s="7">
        <f t="shared" si="0"/>
        <v>17</v>
      </c>
      <c r="B18" s="7">
        <f t="shared" si="1"/>
        <v>17</v>
      </c>
      <c r="C18" s="7">
        <v>1</v>
      </c>
      <c r="D18" s="7" t="s">
        <v>9</v>
      </c>
      <c r="E18" s="7" t="s">
        <v>10</v>
      </c>
      <c r="F18" s="6" t="s">
        <v>60</v>
      </c>
      <c r="G18" s="6" t="s">
        <v>61</v>
      </c>
      <c r="H18" s="7" t="s">
        <v>170</v>
      </c>
      <c r="I18" s="7" t="s">
        <v>60</v>
      </c>
      <c r="J18" s="7" t="s">
        <v>174</v>
      </c>
      <c r="K18" s="11"/>
    </row>
    <row r="19" spans="1:11" x14ac:dyDescent="0.2">
      <c r="A19" s="7">
        <f t="shared" si="0"/>
        <v>18</v>
      </c>
      <c r="B19" s="7">
        <f t="shared" si="1"/>
        <v>18</v>
      </c>
      <c r="C19" s="7">
        <v>1</v>
      </c>
      <c r="D19" s="7" t="s">
        <v>9</v>
      </c>
      <c r="E19" s="7" t="s">
        <v>10</v>
      </c>
      <c r="F19" s="6" t="s">
        <v>174</v>
      </c>
      <c r="G19" s="6"/>
      <c r="H19" s="7" t="s">
        <v>170</v>
      </c>
      <c r="I19" s="7" t="s">
        <v>172</v>
      </c>
      <c r="J19" s="7"/>
      <c r="K19" s="11"/>
    </row>
    <row r="20" spans="1:11" x14ac:dyDescent="0.2">
      <c r="A20" s="7">
        <f t="shared" si="0"/>
        <v>19</v>
      </c>
      <c r="B20" s="7">
        <f t="shared" si="1"/>
        <v>19</v>
      </c>
      <c r="C20" s="7">
        <v>1</v>
      </c>
      <c r="D20" s="7" t="s">
        <v>9</v>
      </c>
      <c r="E20" s="7" t="s">
        <v>10</v>
      </c>
      <c r="F20" s="6" t="s">
        <v>62</v>
      </c>
      <c r="G20" s="6" t="s">
        <v>63</v>
      </c>
      <c r="H20" s="7" t="s">
        <v>170</v>
      </c>
      <c r="I20" s="7" t="s">
        <v>62</v>
      </c>
      <c r="J20" s="7" t="s">
        <v>175</v>
      </c>
      <c r="K20" s="11"/>
    </row>
    <row r="21" spans="1:11" x14ac:dyDescent="0.2">
      <c r="A21" s="7">
        <f t="shared" si="0"/>
        <v>20</v>
      </c>
      <c r="B21" s="7">
        <f t="shared" si="1"/>
        <v>20</v>
      </c>
      <c r="C21" s="7">
        <v>1</v>
      </c>
      <c r="D21" s="7" t="s">
        <v>9</v>
      </c>
      <c r="E21" s="7" t="s">
        <v>10</v>
      </c>
      <c r="F21" s="6" t="s">
        <v>64</v>
      </c>
      <c r="G21" s="6" t="s">
        <v>65</v>
      </c>
      <c r="H21" s="7" t="s">
        <v>170</v>
      </c>
      <c r="I21" s="7" t="s">
        <v>62</v>
      </c>
      <c r="J21" s="7" t="s">
        <v>175</v>
      </c>
      <c r="K21" s="11"/>
    </row>
    <row r="22" spans="1:11" x14ac:dyDescent="0.2">
      <c r="A22" s="7">
        <f t="shared" si="0"/>
        <v>21</v>
      </c>
      <c r="B22" s="7">
        <f t="shared" si="1"/>
        <v>21</v>
      </c>
      <c r="C22" s="7">
        <v>1</v>
      </c>
      <c r="D22" s="7" t="s">
        <v>9</v>
      </c>
      <c r="E22" s="7" t="s">
        <v>10</v>
      </c>
      <c r="F22" s="6" t="s">
        <v>66</v>
      </c>
      <c r="G22" s="6" t="s">
        <v>67</v>
      </c>
      <c r="H22" s="7" t="s">
        <v>170</v>
      </c>
      <c r="I22" s="7" t="s">
        <v>62</v>
      </c>
      <c r="J22" s="7" t="s">
        <v>175</v>
      </c>
      <c r="K22" s="11"/>
    </row>
    <row r="23" spans="1:11" x14ac:dyDescent="0.2">
      <c r="A23" s="7">
        <f t="shared" si="0"/>
        <v>22</v>
      </c>
      <c r="B23" s="7">
        <f t="shared" si="1"/>
        <v>22</v>
      </c>
      <c r="C23" s="7">
        <v>1</v>
      </c>
      <c r="D23" s="7" t="s">
        <v>9</v>
      </c>
      <c r="E23" s="7" t="s">
        <v>10</v>
      </c>
      <c r="F23" s="6" t="s">
        <v>68</v>
      </c>
      <c r="G23" s="6" t="s">
        <v>69</v>
      </c>
      <c r="H23" s="7" t="s">
        <v>170</v>
      </c>
      <c r="I23" s="7" t="s">
        <v>62</v>
      </c>
      <c r="J23" s="7" t="s">
        <v>175</v>
      </c>
      <c r="K23" s="11"/>
    </row>
    <row r="24" spans="1:11" x14ac:dyDescent="0.2">
      <c r="A24" s="7">
        <f t="shared" si="0"/>
        <v>23</v>
      </c>
      <c r="B24" s="7">
        <f t="shared" si="1"/>
        <v>23</v>
      </c>
      <c r="C24" s="7">
        <v>1</v>
      </c>
      <c r="D24" s="7" t="s">
        <v>9</v>
      </c>
      <c r="E24" s="7" t="s">
        <v>10</v>
      </c>
      <c r="F24" s="6" t="s">
        <v>175</v>
      </c>
      <c r="G24" s="6"/>
      <c r="H24" s="7" t="s">
        <v>170</v>
      </c>
      <c r="I24" s="7" t="s">
        <v>172</v>
      </c>
      <c r="J24" s="7"/>
      <c r="K24" s="11"/>
    </row>
    <row r="25" spans="1:11" x14ac:dyDescent="0.2">
      <c r="A25" s="7">
        <f t="shared" si="0"/>
        <v>24</v>
      </c>
      <c r="B25" s="7">
        <f t="shared" si="1"/>
        <v>24</v>
      </c>
      <c r="C25" s="7">
        <v>1</v>
      </c>
      <c r="D25" s="7" t="s">
        <v>9</v>
      </c>
      <c r="E25" s="7" t="s">
        <v>10</v>
      </c>
      <c r="F25" s="6" t="s">
        <v>70</v>
      </c>
      <c r="G25" s="6" t="s">
        <v>71</v>
      </c>
      <c r="H25" s="7" t="s">
        <v>170</v>
      </c>
      <c r="I25" s="7" t="s">
        <v>70</v>
      </c>
      <c r="J25" s="7" t="s">
        <v>176</v>
      </c>
      <c r="K25" s="11"/>
    </row>
    <row r="26" spans="1:11" x14ac:dyDescent="0.2">
      <c r="A26" s="7">
        <f t="shared" si="0"/>
        <v>25</v>
      </c>
      <c r="B26" s="7">
        <f t="shared" si="1"/>
        <v>25</v>
      </c>
      <c r="C26" s="7">
        <v>1</v>
      </c>
      <c r="D26" s="7" t="s">
        <v>9</v>
      </c>
      <c r="E26" s="7" t="s">
        <v>10</v>
      </c>
      <c r="F26" s="6" t="s">
        <v>72</v>
      </c>
      <c r="G26" s="6" t="s">
        <v>73</v>
      </c>
      <c r="H26" s="7" t="s">
        <v>170</v>
      </c>
      <c r="I26" s="7" t="s">
        <v>70</v>
      </c>
      <c r="J26" s="7" t="s">
        <v>176</v>
      </c>
      <c r="K26" s="11"/>
    </row>
    <row r="27" spans="1:11" x14ac:dyDescent="0.2">
      <c r="A27" s="7">
        <f t="shared" si="0"/>
        <v>26</v>
      </c>
      <c r="B27" s="7">
        <f t="shared" si="1"/>
        <v>26</v>
      </c>
      <c r="C27" s="7">
        <v>1</v>
      </c>
      <c r="D27" s="7" t="s">
        <v>9</v>
      </c>
      <c r="E27" s="7" t="s">
        <v>10</v>
      </c>
      <c r="F27" s="6" t="s">
        <v>74</v>
      </c>
      <c r="G27" s="6" t="s">
        <v>75</v>
      </c>
      <c r="H27" s="7" t="s">
        <v>170</v>
      </c>
      <c r="I27" s="7" t="s">
        <v>70</v>
      </c>
      <c r="J27" s="7" t="s">
        <v>176</v>
      </c>
      <c r="K27" s="11"/>
    </row>
    <row r="28" spans="1:11" x14ac:dyDescent="0.2">
      <c r="A28" s="7">
        <f t="shared" si="0"/>
        <v>27</v>
      </c>
      <c r="B28" s="7">
        <f t="shared" si="1"/>
        <v>27</v>
      </c>
      <c r="C28" s="7">
        <v>1</v>
      </c>
      <c r="D28" s="7" t="s">
        <v>9</v>
      </c>
      <c r="E28" s="7" t="s">
        <v>10</v>
      </c>
      <c r="F28" s="6" t="s">
        <v>76</v>
      </c>
      <c r="G28" s="6" t="s">
        <v>77</v>
      </c>
      <c r="H28" s="7" t="s">
        <v>170</v>
      </c>
      <c r="I28" s="7" t="s">
        <v>70</v>
      </c>
      <c r="J28" s="7" t="s">
        <v>176</v>
      </c>
      <c r="K28" s="11"/>
    </row>
    <row r="29" spans="1:11" x14ac:dyDescent="0.2">
      <c r="A29" s="7">
        <f t="shared" si="0"/>
        <v>28</v>
      </c>
      <c r="B29" s="7">
        <f t="shared" si="1"/>
        <v>28</v>
      </c>
      <c r="C29" s="7">
        <v>1</v>
      </c>
      <c r="D29" s="7" t="s">
        <v>9</v>
      </c>
      <c r="E29" s="7" t="s">
        <v>10</v>
      </c>
      <c r="F29" s="6" t="s">
        <v>176</v>
      </c>
      <c r="G29" s="6"/>
      <c r="H29" s="7" t="s">
        <v>170</v>
      </c>
      <c r="I29" s="7" t="s">
        <v>172</v>
      </c>
      <c r="J29" s="7"/>
      <c r="K29" s="11"/>
    </row>
    <row r="30" spans="1:11" x14ac:dyDescent="0.2">
      <c r="A30" s="7">
        <f t="shared" si="0"/>
        <v>29</v>
      </c>
      <c r="B30" s="7">
        <f t="shared" si="1"/>
        <v>29</v>
      </c>
      <c r="C30" s="7">
        <v>1</v>
      </c>
      <c r="D30" s="7" t="s">
        <v>9</v>
      </c>
      <c r="E30" s="7" t="s">
        <v>10</v>
      </c>
      <c r="F30" s="6" t="s">
        <v>78</v>
      </c>
      <c r="G30" s="6" t="s">
        <v>79</v>
      </c>
      <c r="H30" s="7" t="s">
        <v>170</v>
      </c>
      <c r="I30" s="7" t="s">
        <v>132</v>
      </c>
      <c r="J30" s="7" t="s">
        <v>177</v>
      </c>
      <c r="K30" s="11"/>
    </row>
    <row r="31" spans="1:11" x14ac:dyDescent="0.2">
      <c r="A31" s="7">
        <f t="shared" si="0"/>
        <v>30</v>
      </c>
      <c r="B31" s="7">
        <f t="shared" si="1"/>
        <v>30</v>
      </c>
      <c r="C31" s="7">
        <v>1</v>
      </c>
      <c r="D31" s="7" t="s">
        <v>9</v>
      </c>
      <c r="E31" s="7" t="s">
        <v>10</v>
      </c>
      <c r="F31" s="6" t="s">
        <v>80</v>
      </c>
      <c r="G31" s="6" t="s">
        <v>81</v>
      </c>
      <c r="H31" s="7" t="s">
        <v>170</v>
      </c>
      <c r="I31" s="7" t="s">
        <v>132</v>
      </c>
      <c r="J31" s="7" t="s">
        <v>177</v>
      </c>
      <c r="K31" s="11"/>
    </row>
    <row r="32" spans="1:11" x14ac:dyDescent="0.2">
      <c r="A32" s="7">
        <f t="shared" si="0"/>
        <v>31</v>
      </c>
      <c r="B32" s="7">
        <f t="shared" si="1"/>
        <v>31</v>
      </c>
      <c r="C32" s="7">
        <v>1</v>
      </c>
      <c r="D32" s="7" t="s">
        <v>9</v>
      </c>
      <c r="E32" s="7" t="s">
        <v>10</v>
      </c>
      <c r="F32" s="6" t="s">
        <v>82</v>
      </c>
      <c r="G32" s="6" t="s">
        <v>83</v>
      </c>
      <c r="H32" s="7" t="s">
        <v>170</v>
      </c>
      <c r="I32" s="7" t="s">
        <v>132</v>
      </c>
      <c r="J32" s="7" t="s">
        <v>177</v>
      </c>
      <c r="K32" s="11"/>
    </row>
    <row r="33" spans="1:11" x14ac:dyDescent="0.2">
      <c r="A33" s="7">
        <f t="shared" si="0"/>
        <v>32</v>
      </c>
      <c r="B33" s="7">
        <f t="shared" si="1"/>
        <v>32</v>
      </c>
      <c r="C33" s="7">
        <v>1</v>
      </c>
      <c r="D33" s="7" t="s">
        <v>9</v>
      </c>
      <c r="E33" s="7" t="s">
        <v>10</v>
      </c>
      <c r="F33" s="6" t="s">
        <v>84</v>
      </c>
      <c r="G33" s="6" t="s">
        <v>85</v>
      </c>
      <c r="H33" s="7" t="s">
        <v>170</v>
      </c>
      <c r="I33" s="7" t="s">
        <v>132</v>
      </c>
      <c r="J33" s="7" t="s">
        <v>177</v>
      </c>
      <c r="K33" s="11"/>
    </row>
    <row r="34" spans="1:11" x14ac:dyDescent="0.2">
      <c r="A34" s="7">
        <f t="shared" si="0"/>
        <v>33</v>
      </c>
      <c r="B34" s="7">
        <f t="shared" si="1"/>
        <v>33</v>
      </c>
      <c r="C34" s="7">
        <v>1</v>
      </c>
      <c r="D34" s="7" t="s">
        <v>9</v>
      </c>
      <c r="E34" s="7" t="s">
        <v>10</v>
      </c>
      <c r="F34" s="6" t="s">
        <v>177</v>
      </c>
      <c r="G34" s="6"/>
      <c r="H34" s="7" t="s">
        <v>170</v>
      </c>
      <c r="I34" s="7" t="s">
        <v>172</v>
      </c>
      <c r="J34" s="7"/>
      <c r="K34" s="11"/>
    </row>
    <row r="35" spans="1:11" x14ac:dyDescent="0.2">
      <c r="A35" s="7">
        <f t="shared" si="0"/>
        <v>34</v>
      </c>
      <c r="B35" s="7">
        <f t="shared" si="1"/>
        <v>34</v>
      </c>
      <c r="C35" s="7">
        <v>1</v>
      </c>
      <c r="D35" s="7" t="s">
        <v>9</v>
      </c>
      <c r="E35" s="7" t="s">
        <v>10</v>
      </c>
      <c r="F35" s="6" t="s">
        <v>86</v>
      </c>
      <c r="G35" s="6" t="s">
        <v>87</v>
      </c>
      <c r="H35" s="7" t="s">
        <v>170</v>
      </c>
      <c r="I35" s="7" t="s">
        <v>88</v>
      </c>
      <c r="J35" s="7" t="s">
        <v>178</v>
      </c>
      <c r="K35" s="11"/>
    </row>
    <row r="36" spans="1:11" x14ac:dyDescent="0.2">
      <c r="A36" s="7">
        <f t="shared" si="0"/>
        <v>35</v>
      </c>
      <c r="B36" s="7">
        <f t="shared" si="1"/>
        <v>35</v>
      </c>
      <c r="C36" s="7">
        <v>1</v>
      </c>
      <c r="D36" s="7" t="s">
        <v>9</v>
      </c>
      <c r="E36" s="7" t="s">
        <v>10</v>
      </c>
      <c r="F36" s="6" t="s">
        <v>89</v>
      </c>
      <c r="G36" s="6" t="s">
        <v>90</v>
      </c>
      <c r="H36" s="7" t="s">
        <v>170</v>
      </c>
      <c r="I36" s="7" t="s">
        <v>88</v>
      </c>
      <c r="J36" s="7" t="s">
        <v>178</v>
      </c>
      <c r="K36" s="11"/>
    </row>
    <row r="37" spans="1:11" x14ac:dyDescent="0.2">
      <c r="A37" s="7">
        <f t="shared" si="0"/>
        <v>36</v>
      </c>
      <c r="B37" s="7">
        <f t="shared" si="1"/>
        <v>36</v>
      </c>
      <c r="C37" s="7">
        <v>1</v>
      </c>
      <c r="D37" s="7" t="s">
        <v>9</v>
      </c>
      <c r="E37" s="7" t="s">
        <v>10</v>
      </c>
      <c r="F37" s="6" t="s">
        <v>91</v>
      </c>
      <c r="G37" s="6" t="s">
        <v>92</v>
      </c>
      <c r="H37" s="7" t="s">
        <v>170</v>
      </c>
      <c r="I37" s="7" t="s">
        <v>88</v>
      </c>
      <c r="J37" s="7" t="s">
        <v>178</v>
      </c>
      <c r="K37" s="11"/>
    </row>
    <row r="38" spans="1:11" x14ac:dyDescent="0.2">
      <c r="A38" s="7">
        <f t="shared" si="0"/>
        <v>37</v>
      </c>
      <c r="B38" s="7">
        <f t="shared" si="1"/>
        <v>37</v>
      </c>
      <c r="C38" s="7">
        <v>1</v>
      </c>
      <c r="D38" s="7" t="s">
        <v>9</v>
      </c>
      <c r="E38" s="7" t="s">
        <v>10</v>
      </c>
      <c r="F38" s="6" t="s">
        <v>93</v>
      </c>
      <c r="G38" s="6" t="s">
        <v>94</v>
      </c>
      <c r="H38" s="7" t="s">
        <v>170</v>
      </c>
      <c r="I38" s="7" t="s">
        <v>88</v>
      </c>
      <c r="J38" s="7" t="s">
        <v>178</v>
      </c>
      <c r="K38" s="11"/>
    </row>
    <row r="39" spans="1:11" x14ac:dyDescent="0.2">
      <c r="A39" s="7">
        <f t="shared" si="0"/>
        <v>38</v>
      </c>
      <c r="B39" s="7">
        <f t="shared" si="1"/>
        <v>38</v>
      </c>
      <c r="C39" s="7">
        <v>1</v>
      </c>
      <c r="D39" s="7" t="s">
        <v>9</v>
      </c>
      <c r="E39" s="7" t="s">
        <v>10</v>
      </c>
      <c r="F39" s="6" t="s">
        <v>178</v>
      </c>
      <c r="G39" s="6"/>
      <c r="H39" s="7" t="s">
        <v>170</v>
      </c>
      <c r="I39" s="7" t="s">
        <v>172</v>
      </c>
      <c r="J39" s="7"/>
      <c r="K39" s="11"/>
    </row>
    <row r="40" spans="1:11" x14ac:dyDescent="0.2">
      <c r="A40" s="7">
        <f t="shared" si="0"/>
        <v>39</v>
      </c>
      <c r="B40" s="7">
        <f t="shared" si="1"/>
        <v>40</v>
      </c>
      <c r="C40" s="7">
        <v>2</v>
      </c>
      <c r="D40" s="7" t="s">
        <v>9</v>
      </c>
      <c r="E40" s="7" t="s">
        <v>10</v>
      </c>
      <c r="F40" s="6" t="s">
        <v>95</v>
      </c>
      <c r="G40" s="6" t="s">
        <v>96</v>
      </c>
      <c r="H40" s="7" t="s">
        <v>97</v>
      </c>
      <c r="I40" s="7" t="s">
        <v>98</v>
      </c>
      <c r="J40" s="7" t="s">
        <v>179</v>
      </c>
      <c r="K40" s="11"/>
    </row>
    <row r="41" spans="1:11" x14ac:dyDescent="0.2">
      <c r="A41" s="7">
        <f t="shared" si="0"/>
        <v>41</v>
      </c>
      <c r="B41" s="7">
        <f t="shared" si="1"/>
        <v>42</v>
      </c>
      <c r="C41" s="7">
        <v>2</v>
      </c>
      <c r="D41" s="7" t="s">
        <v>9</v>
      </c>
      <c r="E41" s="7" t="s">
        <v>10</v>
      </c>
      <c r="F41" s="6" t="s">
        <v>99</v>
      </c>
      <c r="G41" s="6" t="s">
        <v>100</v>
      </c>
      <c r="H41" s="7" t="s">
        <v>97</v>
      </c>
      <c r="I41" s="7" t="s">
        <v>98</v>
      </c>
      <c r="J41" s="7" t="s">
        <v>179</v>
      </c>
      <c r="K41" s="11"/>
    </row>
    <row r="42" spans="1:11" x14ac:dyDescent="0.2">
      <c r="A42" s="7">
        <f t="shared" si="0"/>
        <v>43</v>
      </c>
      <c r="B42" s="7">
        <f t="shared" si="1"/>
        <v>44</v>
      </c>
      <c r="C42" s="7">
        <v>2</v>
      </c>
      <c r="D42" s="7" t="s">
        <v>9</v>
      </c>
      <c r="E42" s="7" t="s">
        <v>10</v>
      </c>
      <c r="F42" s="6" t="s">
        <v>101</v>
      </c>
      <c r="G42" s="6" t="s">
        <v>102</v>
      </c>
      <c r="H42" s="7" t="s">
        <v>97</v>
      </c>
      <c r="I42" s="7" t="s">
        <v>98</v>
      </c>
      <c r="J42" s="7" t="s">
        <v>179</v>
      </c>
      <c r="K42" s="11"/>
    </row>
    <row r="43" spans="1:11" x14ac:dyDescent="0.2">
      <c r="A43" s="7">
        <f t="shared" si="0"/>
        <v>45</v>
      </c>
      <c r="B43" s="7">
        <f t="shared" si="1"/>
        <v>46</v>
      </c>
      <c r="C43" s="7">
        <v>2</v>
      </c>
      <c r="D43" s="7" t="s">
        <v>9</v>
      </c>
      <c r="E43" s="7" t="s">
        <v>10</v>
      </c>
      <c r="F43" s="6" t="s">
        <v>103</v>
      </c>
      <c r="G43" s="6" t="s">
        <v>104</v>
      </c>
      <c r="H43" s="7" t="s">
        <v>97</v>
      </c>
      <c r="I43" s="7" t="s">
        <v>98</v>
      </c>
      <c r="J43" s="7" t="s">
        <v>179</v>
      </c>
      <c r="K43" s="11"/>
    </row>
    <row r="44" spans="1:11" x14ac:dyDescent="0.2">
      <c r="A44" s="7">
        <f t="shared" si="0"/>
        <v>47</v>
      </c>
      <c r="B44" s="7">
        <f t="shared" si="1"/>
        <v>48</v>
      </c>
      <c r="C44" s="7">
        <v>2</v>
      </c>
      <c r="D44" s="7" t="s">
        <v>9</v>
      </c>
      <c r="E44" s="7" t="s">
        <v>10</v>
      </c>
      <c r="F44" s="6" t="s">
        <v>105</v>
      </c>
      <c r="G44" s="6" t="s">
        <v>106</v>
      </c>
      <c r="H44" s="7" t="s">
        <v>97</v>
      </c>
      <c r="I44" s="7" t="s">
        <v>98</v>
      </c>
      <c r="J44" s="7" t="s">
        <v>179</v>
      </c>
      <c r="K44" s="11"/>
    </row>
    <row r="45" spans="1:11" x14ac:dyDescent="0.2">
      <c r="A45" s="7">
        <f t="shared" si="0"/>
        <v>49</v>
      </c>
      <c r="B45" s="7">
        <f t="shared" si="1"/>
        <v>50</v>
      </c>
      <c r="C45" s="7">
        <v>2</v>
      </c>
      <c r="D45" s="7" t="s">
        <v>9</v>
      </c>
      <c r="E45" s="7" t="s">
        <v>10</v>
      </c>
      <c r="F45" s="6" t="s">
        <v>107</v>
      </c>
      <c r="G45" s="6" t="s">
        <v>108</v>
      </c>
      <c r="H45" s="7" t="s">
        <v>97</v>
      </c>
      <c r="I45" s="7" t="s">
        <v>98</v>
      </c>
      <c r="J45" s="7" t="s">
        <v>179</v>
      </c>
      <c r="K45" s="11"/>
    </row>
    <row r="46" spans="1:11" x14ac:dyDescent="0.2">
      <c r="A46" s="7">
        <f t="shared" si="0"/>
        <v>51</v>
      </c>
      <c r="B46" s="7">
        <f t="shared" si="1"/>
        <v>52</v>
      </c>
      <c r="C46" s="7">
        <v>2</v>
      </c>
      <c r="D46" s="7" t="s">
        <v>9</v>
      </c>
      <c r="E46" s="7" t="s">
        <v>10</v>
      </c>
      <c r="F46" s="6" t="s">
        <v>109</v>
      </c>
      <c r="G46" s="6" t="s">
        <v>110</v>
      </c>
      <c r="H46" s="7" t="s">
        <v>97</v>
      </c>
      <c r="I46" s="7" t="s">
        <v>98</v>
      </c>
      <c r="J46" s="7" t="s">
        <v>179</v>
      </c>
      <c r="K46" s="11"/>
    </row>
    <row r="47" spans="1:11" x14ac:dyDescent="0.2">
      <c r="A47" s="7">
        <f t="shared" si="0"/>
        <v>53</v>
      </c>
      <c r="B47" s="7">
        <f t="shared" si="1"/>
        <v>54</v>
      </c>
      <c r="C47" s="7">
        <v>2</v>
      </c>
      <c r="D47" s="7" t="s">
        <v>9</v>
      </c>
      <c r="E47" s="7" t="s">
        <v>10</v>
      </c>
      <c r="F47" s="6" t="s">
        <v>111</v>
      </c>
      <c r="G47" s="6" t="s">
        <v>112</v>
      </c>
      <c r="H47" s="7" t="s">
        <v>97</v>
      </c>
      <c r="I47" s="7" t="s">
        <v>98</v>
      </c>
      <c r="J47" s="7" t="s">
        <v>179</v>
      </c>
      <c r="K47" s="11"/>
    </row>
    <row r="48" spans="1:11" x14ac:dyDescent="0.2">
      <c r="A48" s="7">
        <f t="shared" si="0"/>
        <v>55</v>
      </c>
      <c r="B48" s="7">
        <f t="shared" si="1"/>
        <v>55</v>
      </c>
      <c r="C48" s="7">
        <v>1</v>
      </c>
      <c r="D48" s="7" t="s">
        <v>9</v>
      </c>
      <c r="E48" s="7" t="s">
        <v>10</v>
      </c>
      <c r="F48" s="6" t="s">
        <v>179</v>
      </c>
      <c r="G48" s="6"/>
      <c r="H48" s="7" t="s">
        <v>170</v>
      </c>
      <c r="I48" s="7" t="s">
        <v>172</v>
      </c>
      <c r="J48" s="7"/>
      <c r="K48" s="11"/>
    </row>
    <row r="49" spans="1:11" x14ac:dyDescent="0.2">
      <c r="A49" s="7">
        <f t="shared" si="0"/>
        <v>56</v>
      </c>
      <c r="B49" s="7">
        <f t="shared" si="1"/>
        <v>57</v>
      </c>
      <c r="C49" s="7">
        <v>2</v>
      </c>
      <c r="D49" s="7" t="s">
        <v>9</v>
      </c>
      <c r="E49" s="7" t="s">
        <v>10</v>
      </c>
      <c r="F49" s="6" t="s">
        <v>113</v>
      </c>
      <c r="G49" s="6" t="s">
        <v>114</v>
      </c>
      <c r="H49" s="7" t="s">
        <v>97</v>
      </c>
      <c r="I49" s="7" t="s">
        <v>115</v>
      </c>
      <c r="J49" s="7" t="s">
        <v>180</v>
      </c>
      <c r="K49" s="11"/>
    </row>
    <row r="50" spans="1:11" x14ac:dyDescent="0.2">
      <c r="A50" s="7">
        <f t="shared" si="0"/>
        <v>58</v>
      </c>
      <c r="B50" s="7">
        <f t="shared" si="1"/>
        <v>59</v>
      </c>
      <c r="C50" s="7">
        <v>2</v>
      </c>
      <c r="D50" s="7" t="s">
        <v>9</v>
      </c>
      <c r="E50" s="7" t="s">
        <v>10</v>
      </c>
      <c r="F50" s="6" t="s">
        <v>116</v>
      </c>
      <c r="G50" s="6" t="s">
        <v>117</v>
      </c>
      <c r="H50" s="7" t="s">
        <v>97</v>
      </c>
      <c r="I50" s="7" t="s">
        <v>115</v>
      </c>
      <c r="J50" s="7" t="s">
        <v>180</v>
      </c>
      <c r="K50" s="11"/>
    </row>
    <row r="51" spans="1:11" x14ac:dyDescent="0.2">
      <c r="A51" s="7">
        <f t="shared" si="0"/>
        <v>60</v>
      </c>
      <c r="B51" s="7">
        <f t="shared" si="1"/>
        <v>61</v>
      </c>
      <c r="C51" s="7">
        <v>2</v>
      </c>
      <c r="D51" s="7" t="s">
        <v>9</v>
      </c>
      <c r="E51" s="7" t="s">
        <v>10</v>
      </c>
      <c r="F51" s="6" t="s">
        <v>118</v>
      </c>
      <c r="G51" s="6" t="s">
        <v>119</v>
      </c>
      <c r="H51" s="7" t="s">
        <v>97</v>
      </c>
      <c r="I51" s="7" t="s">
        <v>115</v>
      </c>
      <c r="J51" s="7" t="s">
        <v>180</v>
      </c>
      <c r="K51" s="11"/>
    </row>
    <row r="52" spans="1:11" x14ac:dyDescent="0.2">
      <c r="A52" s="7">
        <f t="shared" si="0"/>
        <v>62</v>
      </c>
      <c r="B52" s="7">
        <f t="shared" si="1"/>
        <v>63</v>
      </c>
      <c r="C52" s="7">
        <v>2</v>
      </c>
      <c r="D52" s="7" t="s">
        <v>9</v>
      </c>
      <c r="E52" s="7" t="s">
        <v>10</v>
      </c>
      <c r="F52" s="6" t="s">
        <v>120</v>
      </c>
      <c r="G52" s="6" t="s">
        <v>121</v>
      </c>
      <c r="H52" s="7" t="s">
        <v>97</v>
      </c>
      <c r="I52" s="7" t="s">
        <v>115</v>
      </c>
      <c r="J52" s="7" t="s">
        <v>180</v>
      </c>
      <c r="K52" s="11"/>
    </row>
    <row r="53" spans="1:11" x14ac:dyDescent="0.2">
      <c r="A53" s="7">
        <f t="shared" si="0"/>
        <v>64</v>
      </c>
      <c r="B53" s="7">
        <f t="shared" si="1"/>
        <v>65</v>
      </c>
      <c r="C53" s="7">
        <v>2</v>
      </c>
      <c r="D53" s="7" t="s">
        <v>9</v>
      </c>
      <c r="E53" s="7" t="s">
        <v>10</v>
      </c>
      <c r="F53" s="6" t="s">
        <v>122</v>
      </c>
      <c r="G53" s="6" t="s">
        <v>123</v>
      </c>
      <c r="H53" s="7" t="s">
        <v>97</v>
      </c>
      <c r="I53" s="7" t="s">
        <v>115</v>
      </c>
      <c r="J53" s="7" t="s">
        <v>180</v>
      </c>
      <c r="K53" s="11"/>
    </row>
    <row r="54" spans="1:11" x14ac:dyDescent="0.2">
      <c r="A54" s="7">
        <f t="shared" si="0"/>
        <v>66</v>
      </c>
      <c r="B54" s="7">
        <f t="shared" si="1"/>
        <v>67</v>
      </c>
      <c r="C54" s="7">
        <v>2</v>
      </c>
      <c r="D54" s="7" t="s">
        <v>9</v>
      </c>
      <c r="E54" s="7" t="s">
        <v>10</v>
      </c>
      <c r="F54" s="6" t="s">
        <v>124</v>
      </c>
      <c r="G54" s="6" t="s">
        <v>125</v>
      </c>
      <c r="H54" s="7" t="s">
        <v>97</v>
      </c>
      <c r="I54" s="7" t="s">
        <v>115</v>
      </c>
      <c r="J54" s="7" t="s">
        <v>180</v>
      </c>
      <c r="K54" s="11"/>
    </row>
    <row r="55" spans="1:11" x14ac:dyDescent="0.2">
      <c r="A55" s="7">
        <f t="shared" si="0"/>
        <v>68</v>
      </c>
      <c r="B55" s="7">
        <f t="shared" si="1"/>
        <v>69</v>
      </c>
      <c r="C55" s="7">
        <v>2</v>
      </c>
      <c r="D55" s="7" t="s">
        <v>9</v>
      </c>
      <c r="E55" s="7" t="s">
        <v>10</v>
      </c>
      <c r="F55" s="6" t="s">
        <v>126</v>
      </c>
      <c r="G55" s="6" t="s">
        <v>127</v>
      </c>
      <c r="H55" s="7" t="s">
        <v>97</v>
      </c>
      <c r="I55" s="7" t="s">
        <v>115</v>
      </c>
      <c r="J55" s="7" t="s">
        <v>180</v>
      </c>
      <c r="K55" s="11"/>
    </row>
    <row r="56" spans="1:11" x14ac:dyDescent="0.2">
      <c r="A56" s="7">
        <f t="shared" si="0"/>
        <v>70</v>
      </c>
      <c r="B56" s="7">
        <f t="shared" si="1"/>
        <v>71</v>
      </c>
      <c r="C56" s="7">
        <v>2</v>
      </c>
      <c r="D56" s="7" t="s">
        <v>9</v>
      </c>
      <c r="E56" s="7" t="s">
        <v>10</v>
      </c>
      <c r="F56" s="6" t="s">
        <v>128</v>
      </c>
      <c r="G56" s="6" t="s">
        <v>129</v>
      </c>
      <c r="H56" s="7" t="s">
        <v>97</v>
      </c>
      <c r="I56" s="7" t="s">
        <v>115</v>
      </c>
      <c r="J56" s="7" t="s">
        <v>180</v>
      </c>
      <c r="K56" s="11"/>
    </row>
    <row r="57" spans="1:11" x14ac:dyDescent="0.2">
      <c r="A57" s="7">
        <f t="shared" si="0"/>
        <v>72</v>
      </c>
      <c r="B57" s="7">
        <f t="shared" si="1"/>
        <v>72</v>
      </c>
      <c r="C57" s="7">
        <v>1</v>
      </c>
      <c r="D57" s="7" t="s">
        <v>9</v>
      </c>
      <c r="E57" s="7" t="s">
        <v>10</v>
      </c>
      <c r="F57" s="6" t="s">
        <v>180</v>
      </c>
      <c r="G57" s="6"/>
      <c r="H57" s="7" t="s">
        <v>170</v>
      </c>
      <c r="I57" s="7" t="s">
        <v>172</v>
      </c>
      <c r="J57" s="7"/>
      <c r="K57" s="11"/>
    </row>
    <row r="58" spans="1:11" x14ac:dyDescent="0.2">
      <c r="A58" s="7">
        <f t="shared" si="0"/>
        <v>73</v>
      </c>
      <c r="B58" s="7">
        <f t="shared" si="1"/>
        <v>74</v>
      </c>
      <c r="C58" s="7">
        <v>2</v>
      </c>
      <c r="D58" s="7" t="s">
        <v>9</v>
      </c>
      <c r="E58" s="7" t="s">
        <v>10</v>
      </c>
      <c r="F58" s="6" t="s">
        <v>130</v>
      </c>
      <c r="G58" s="6" t="s">
        <v>131</v>
      </c>
      <c r="H58" s="7" t="s">
        <v>97</v>
      </c>
      <c r="I58" s="7" t="s">
        <v>188</v>
      </c>
      <c r="J58" s="7" t="s">
        <v>181</v>
      </c>
      <c r="K58" s="14" t="s">
        <v>191</v>
      </c>
    </row>
    <row r="59" spans="1:11" x14ac:dyDescent="0.2">
      <c r="A59" s="7">
        <f t="shared" si="0"/>
        <v>75</v>
      </c>
      <c r="B59" s="7">
        <f t="shared" si="1"/>
        <v>76</v>
      </c>
      <c r="C59" s="7">
        <v>2</v>
      </c>
      <c r="D59" s="7" t="s">
        <v>9</v>
      </c>
      <c r="E59" s="7" t="s">
        <v>10</v>
      </c>
      <c r="F59" s="6" t="s">
        <v>133</v>
      </c>
      <c r="G59" s="6" t="s">
        <v>134</v>
      </c>
      <c r="H59" s="7" t="s">
        <v>97</v>
      </c>
      <c r="I59" s="7" t="s">
        <v>188</v>
      </c>
      <c r="J59" s="7" t="s">
        <v>181</v>
      </c>
      <c r="K59" s="14" t="s">
        <v>191</v>
      </c>
    </row>
    <row r="60" spans="1:11" x14ac:dyDescent="0.2">
      <c r="A60" s="7">
        <f t="shared" si="0"/>
        <v>77</v>
      </c>
      <c r="B60" s="7">
        <f t="shared" si="1"/>
        <v>78</v>
      </c>
      <c r="C60" s="7">
        <v>2</v>
      </c>
      <c r="D60" s="7" t="s">
        <v>9</v>
      </c>
      <c r="E60" s="7" t="s">
        <v>10</v>
      </c>
      <c r="F60" s="6" t="s">
        <v>135</v>
      </c>
      <c r="G60" s="6" t="s">
        <v>136</v>
      </c>
      <c r="H60" s="7" t="s">
        <v>97</v>
      </c>
      <c r="I60" s="7" t="s">
        <v>188</v>
      </c>
      <c r="J60" s="7" t="s">
        <v>181</v>
      </c>
      <c r="K60" s="14" t="s">
        <v>191</v>
      </c>
    </row>
    <row r="61" spans="1:11" x14ac:dyDescent="0.2">
      <c r="A61" s="7">
        <f t="shared" si="0"/>
        <v>79</v>
      </c>
      <c r="B61" s="7">
        <f t="shared" si="1"/>
        <v>80</v>
      </c>
      <c r="C61" s="7">
        <v>2</v>
      </c>
      <c r="D61" s="7" t="s">
        <v>9</v>
      </c>
      <c r="E61" s="7" t="s">
        <v>10</v>
      </c>
      <c r="F61" s="6" t="s">
        <v>137</v>
      </c>
      <c r="G61" s="6" t="s">
        <v>138</v>
      </c>
      <c r="H61" s="7" t="s">
        <v>97</v>
      </c>
      <c r="I61" s="7" t="s">
        <v>188</v>
      </c>
      <c r="J61" s="7" t="s">
        <v>181</v>
      </c>
      <c r="K61" s="14" t="s">
        <v>191</v>
      </c>
    </row>
    <row r="62" spans="1:11" x14ac:dyDescent="0.2">
      <c r="A62" s="7">
        <f t="shared" si="0"/>
        <v>81</v>
      </c>
      <c r="B62" s="7">
        <f t="shared" si="1"/>
        <v>82</v>
      </c>
      <c r="C62" s="7">
        <v>2</v>
      </c>
      <c r="D62" s="7" t="s">
        <v>9</v>
      </c>
      <c r="E62" s="7" t="s">
        <v>10</v>
      </c>
      <c r="F62" s="6" t="s">
        <v>139</v>
      </c>
      <c r="G62" s="6" t="s">
        <v>140</v>
      </c>
      <c r="H62" s="7" t="s">
        <v>97</v>
      </c>
      <c r="I62" s="7" t="s">
        <v>188</v>
      </c>
      <c r="J62" s="7" t="s">
        <v>181</v>
      </c>
      <c r="K62" s="14" t="s">
        <v>191</v>
      </c>
    </row>
    <row r="63" spans="1:11" x14ac:dyDescent="0.2">
      <c r="A63" s="7">
        <f t="shared" si="0"/>
        <v>83</v>
      </c>
      <c r="B63" s="7">
        <f t="shared" si="1"/>
        <v>84</v>
      </c>
      <c r="C63" s="7">
        <v>2</v>
      </c>
      <c r="D63" s="7" t="s">
        <v>9</v>
      </c>
      <c r="E63" s="7" t="s">
        <v>10</v>
      </c>
      <c r="F63" s="6" t="s">
        <v>141</v>
      </c>
      <c r="G63" s="6" t="s">
        <v>142</v>
      </c>
      <c r="H63" s="7" t="s">
        <v>97</v>
      </c>
      <c r="I63" s="7" t="s">
        <v>188</v>
      </c>
      <c r="J63" s="7" t="s">
        <v>181</v>
      </c>
      <c r="K63" s="14" t="s">
        <v>191</v>
      </c>
    </row>
    <row r="64" spans="1:11" x14ac:dyDescent="0.2">
      <c r="A64" s="7">
        <f t="shared" si="0"/>
        <v>85</v>
      </c>
      <c r="B64" s="7">
        <f t="shared" si="1"/>
        <v>86</v>
      </c>
      <c r="C64" s="7">
        <v>2</v>
      </c>
      <c r="D64" s="7" t="s">
        <v>9</v>
      </c>
      <c r="E64" s="7" t="s">
        <v>10</v>
      </c>
      <c r="F64" s="6" t="s">
        <v>143</v>
      </c>
      <c r="G64" s="6" t="s">
        <v>144</v>
      </c>
      <c r="H64" s="7" t="s">
        <v>97</v>
      </c>
      <c r="I64" s="7" t="s">
        <v>188</v>
      </c>
      <c r="J64" s="7" t="s">
        <v>181</v>
      </c>
      <c r="K64" s="14" t="s">
        <v>191</v>
      </c>
    </row>
    <row r="65" spans="1:11" x14ac:dyDescent="0.2">
      <c r="A65" s="7">
        <f t="shared" si="0"/>
        <v>87</v>
      </c>
      <c r="B65" s="7">
        <f t="shared" si="1"/>
        <v>88</v>
      </c>
      <c r="C65" s="7">
        <v>2</v>
      </c>
      <c r="D65" s="7" t="s">
        <v>9</v>
      </c>
      <c r="E65" s="7" t="s">
        <v>10</v>
      </c>
      <c r="F65" s="6" t="s">
        <v>145</v>
      </c>
      <c r="G65" s="6" t="s">
        <v>146</v>
      </c>
      <c r="H65" s="7" t="s">
        <v>97</v>
      </c>
      <c r="I65" s="7" t="s">
        <v>188</v>
      </c>
      <c r="J65" s="7" t="s">
        <v>181</v>
      </c>
      <c r="K65" s="14" t="s">
        <v>191</v>
      </c>
    </row>
    <row r="66" spans="1:11" x14ac:dyDescent="0.2">
      <c r="A66" s="7">
        <f t="shared" si="0"/>
        <v>89</v>
      </c>
      <c r="B66" s="7">
        <f t="shared" si="1"/>
        <v>90</v>
      </c>
      <c r="C66" s="7">
        <v>2</v>
      </c>
      <c r="D66" s="7" t="s">
        <v>9</v>
      </c>
      <c r="E66" s="7" t="s">
        <v>10</v>
      </c>
      <c r="F66" s="6" t="s">
        <v>147</v>
      </c>
      <c r="G66" s="6" t="s">
        <v>148</v>
      </c>
      <c r="H66" s="7" t="s">
        <v>97</v>
      </c>
      <c r="I66" s="7" t="s">
        <v>188</v>
      </c>
      <c r="J66" s="7" t="s">
        <v>181</v>
      </c>
      <c r="K66" s="14" t="s">
        <v>191</v>
      </c>
    </row>
    <row r="67" spans="1:11" x14ac:dyDescent="0.2">
      <c r="A67" s="7">
        <f t="shared" si="0"/>
        <v>91</v>
      </c>
      <c r="B67" s="7">
        <f t="shared" si="1"/>
        <v>92</v>
      </c>
      <c r="C67" s="7">
        <v>2</v>
      </c>
      <c r="D67" s="7" t="s">
        <v>9</v>
      </c>
      <c r="E67" s="7" t="s">
        <v>10</v>
      </c>
      <c r="F67" s="6" t="s">
        <v>149</v>
      </c>
      <c r="G67" s="6" t="s">
        <v>150</v>
      </c>
      <c r="H67" s="7" t="s">
        <v>97</v>
      </c>
      <c r="I67" s="7" t="s">
        <v>188</v>
      </c>
      <c r="J67" s="7" t="s">
        <v>181</v>
      </c>
      <c r="K67" s="14" t="s">
        <v>191</v>
      </c>
    </row>
    <row r="68" spans="1:11" x14ac:dyDescent="0.2">
      <c r="A68" s="7">
        <f t="shared" ref="A68:A75" si="2">A67+C67</f>
        <v>93</v>
      </c>
      <c r="B68" s="7">
        <f t="shared" ref="B68:B75" si="3">A68+C68-1</f>
        <v>94</v>
      </c>
      <c r="C68" s="7">
        <v>2</v>
      </c>
      <c r="D68" s="7" t="s">
        <v>9</v>
      </c>
      <c r="E68" s="7" t="s">
        <v>10</v>
      </c>
      <c r="F68" s="6" t="s">
        <v>151</v>
      </c>
      <c r="G68" s="6" t="s">
        <v>152</v>
      </c>
      <c r="H68" s="7" t="s">
        <v>97</v>
      </c>
      <c r="I68" s="7" t="s">
        <v>188</v>
      </c>
      <c r="J68" s="7" t="s">
        <v>181</v>
      </c>
      <c r="K68" s="14" t="s">
        <v>191</v>
      </c>
    </row>
    <row r="69" spans="1:11" x14ac:dyDescent="0.2">
      <c r="A69" s="7">
        <f t="shared" si="2"/>
        <v>95</v>
      </c>
      <c r="B69" s="7">
        <f t="shared" si="3"/>
        <v>96</v>
      </c>
      <c r="C69" s="7">
        <v>2</v>
      </c>
      <c r="D69" s="7" t="s">
        <v>9</v>
      </c>
      <c r="E69" s="7" t="s">
        <v>10</v>
      </c>
      <c r="F69" s="6" t="s">
        <v>153</v>
      </c>
      <c r="G69" s="6" t="s">
        <v>154</v>
      </c>
      <c r="H69" s="7" t="s">
        <v>97</v>
      </c>
      <c r="I69" s="7" t="s">
        <v>188</v>
      </c>
      <c r="J69" s="7" t="s">
        <v>181</v>
      </c>
      <c r="K69" s="14" t="s">
        <v>191</v>
      </c>
    </row>
    <row r="70" spans="1:11" x14ac:dyDescent="0.2">
      <c r="A70" s="7">
        <f t="shared" si="2"/>
        <v>97</v>
      </c>
      <c r="B70" s="7">
        <f t="shared" si="3"/>
        <v>98</v>
      </c>
      <c r="C70" s="7">
        <v>2</v>
      </c>
      <c r="D70" s="7" t="s">
        <v>9</v>
      </c>
      <c r="E70" s="7" t="s">
        <v>10</v>
      </c>
      <c r="F70" s="6" t="s">
        <v>155</v>
      </c>
      <c r="G70" s="6" t="s">
        <v>156</v>
      </c>
      <c r="H70" s="7" t="s">
        <v>97</v>
      </c>
      <c r="I70" s="7" t="s">
        <v>188</v>
      </c>
      <c r="J70" s="7" t="s">
        <v>181</v>
      </c>
      <c r="K70" s="14" t="s">
        <v>191</v>
      </c>
    </row>
    <row r="71" spans="1:11" x14ac:dyDescent="0.2">
      <c r="A71" s="7">
        <f t="shared" si="2"/>
        <v>99</v>
      </c>
      <c r="B71" s="7">
        <f t="shared" si="3"/>
        <v>100</v>
      </c>
      <c r="C71" s="7">
        <v>2</v>
      </c>
      <c r="D71" s="7" t="s">
        <v>9</v>
      </c>
      <c r="E71" s="7" t="s">
        <v>10</v>
      </c>
      <c r="F71" s="6" t="s">
        <v>157</v>
      </c>
      <c r="G71" s="6" t="s">
        <v>158</v>
      </c>
      <c r="H71" s="7" t="s">
        <v>97</v>
      </c>
      <c r="I71" s="7" t="s">
        <v>188</v>
      </c>
      <c r="J71" s="7" t="s">
        <v>181</v>
      </c>
      <c r="K71" s="14" t="s">
        <v>191</v>
      </c>
    </row>
    <row r="72" spans="1:11" x14ac:dyDescent="0.2">
      <c r="A72" s="7">
        <f t="shared" si="2"/>
        <v>101</v>
      </c>
      <c r="B72" s="7">
        <f t="shared" si="3"/>
        <v>102</v>
      </c>
      <c r="C72" s="7">
        <v>2</v>
      </c>
      <c r="D72" s="7" t="s">
        <v>9</v>
      </c>
      <c r="E72" s="7" t="s">
        <v>10</v>
      </c>
      <c r="F72" s="6" t="s">
        <v>159</v>
      </c>
      <c r="G72" s="6" t="s">
        <v>160</v>
      </c>
      <c r="H72" s="7" t="s">
        <v>97</v>
      </c>
      <c r="I72" s="7" t="s">
        <v>188</v>
      </c>
      <c r="J72" s="7" t="s">
        <v>181</v>
      </c>
      <c r="K72" s="14" t="s">
        <v>191</v>
      </c>
    </row>
    <row r="73" spans="1:11" x14ac:dyDescent="0.2">
      <c r="A73" s="7">
        <f t="shared" si="2"/>
        <v>103</v>
      </c>
      <c r="B73" s="7">
        <f t="shared" si="3"/>
        <v>104</v>
      </c>
      <c r="C73" s="7">
        <v>2</v>
      </c>
      <c r="D73" s="7" t="s">
        <v>9</v>
      </c>
      <c r="E73" s="7" t="s">
        <v>10</v>
      </c>
      <c r="F73" s="6" t="s">
        <v>161</v>
      </c>
      <c r="G73" s="6" t="s">
        <v>162</v>
      </c>
      <c r="H73" s="7" t="s">
        <v>97</v>
      </c>
      <c r="I73" s="7" t="s">
        <v>188</v>
      </c>
      <c r="J73" s="7" t="s">
        <v>181</v>
      </c>
      <c r="K73" s="14" t="s">
        <v>191</v>
      </c>
    </row>
    <row r="74" spans="1:11" x14ac:dyDescent="0.2">
      <c r="A74" s="7">
        <f t="shared" si="2"/>
        <v>105</v>
      </c>
      <c r="B74" s="7">
        <f t="shared" si="3"/>
        <v>105</v>
      </c>
      <c r="C74" s="7">
        <v>1</v>
      </c>
      <c r="D74" s="7" t="s">
        <v>9</v>
      </c>
      <c r="E74" s="7" t="s">
        <v>10</v>
      </c>
      <c r="F74" s="6" t="s">
        <v>181</v>
      </c>
      <c r="G74" s="6"/>
      <c r="H74" s="7" t="s">
        <v>170</v>
      </c>
      <c r="I74" s="7" t="s">
        <v>172</v>
      </c>
      <c r="J74" s="7"/>
      <c r="K74" s="14" t="s">
        <v>191</v>
      </c>
    </row>
    <row r="75" spans="1:11" x14ac:dyDescent="0.2">
      <c r="A75" s="7">
        <f t="shared" si="2"/>
        <v>106</v>
      </c>
      <c r="B75" s="7">
        <f t="shared" si="3"/>
        <v>107</v>
      </c>
      <c r="C75" s="7">
        <v>2</v>
      </c>
      <c r="D75" s="7" t="s">
        <v>9</v>
      </c>
      <c r="E75" s="7" t="s">
        <v>10</v>
      </c>
      <c r="F75" s="6" t="s">
        <v>163</v>
      </c>
      <c r="G75" s="6" t="s">
        <v>164</v>
      </c>
      <c r="H75" s="7" t="s">
        <v>97</v>
      </c>
      <c r="I75" s="7"/>
      <c r="J75" s="7"/>
      <c r="K75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ColWidth="5.28515625" defaultRowHeight="12.75" x14ac:dyDescent="0.2"/>
  <cols>
    <col min="1" max="4" width="5.7109375" style="9" customWidth="1"/>
    <col min="5" max="5" width="6.7109375" style="8" customWidth="1"/>
    <col min="6" max="6" width="18.7109375" style="8" customWidth="1"/>
    <col min="7" max="7" width="31.7109375" style="8" customWidth="1"/>
    <col min="8" max="9" width="10.7109375" style="8" customWidth="1"/>
    <col min="10" max="10" width="14.7109375" style="8" customWidth="1"/>
    <col min="11" max="11" width="32.7109375" style="8" customWidth="1"/>
    <col min="12" max="16384" width="5.28515625" style="8"/>
  </cols>
  <sheetData>
    <row r="1" spans="1:11" ht="61.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184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185</v>
      </c>
    </row>
    <row r="2" spans="1:11" x14ac:dyDescent="0.2">
      <c r="A2" s="7">
        <v>1</v>
      </c>
      <c r="B2" s="7">
        <f>A2+C2-1</f>
        <v>1</v>
      </c>
      <c r="C2" s="7">
        <v>1</v>
      </c>
      <c r="D2" s="7" t="s">
        <v>9</v>
      </c>
      <c r="E2" s="7" t="s">
        <v>10</v>
      </c>
      <c r="F2" s="6" t="s">
        <v>13</v>
      </c>
      <c r="G2" s="6" t="s">
        <v>165</v>
      </c>
      <c r="H2" s="7" t="s">
        <v>15</v>
      </c>
      <c r="I2" s="7"/>
      <c r="J2" s="7"/>
      <c r="K2" s="11" t="s">
        <v>166</v>
      </c>
    </row>
    <row r="3" spans="1:11" x14ac:dyDescent="0.2">
      <c r="A3" s="7">
        <f>B2+1</f>
        <v>2</v>
      </c>
      <c r="B3" s="7">
        <f>A3+C3-1</f>
        <v>2</v>
      </c>
      <c r="C3" s="7">
        <v>1</v>
      </c>
      <c r="D3" s="7" t="s">
        <v>9</v>
      </c>
      <c r="E3" s="7" t="s">
        <v>10</v>
      </c>
      <c r="F3" s="6" t="s">
        <v>16</v>
      </c>
      <c r="G3" s="6" t="s">
        <v>167</v>
      </c>
      <c r="H3" s="7" t="s">
        <v>15</v>
      </c>
      <c r="I3" s="7" t="s">
        <v>18</v>
      </c>
      <c r="J3" s="7"/>
      <c r="K3" s="1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Map</vt:lpstr>
      <vt:lpstr>C001 Common</vt:lpstr>
      <vt:lpstr>M20X Meter</vt:lpstr>
      <vt:lpstr>End Block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windisch.philipp</dc:creator>
  <cp:lastModifiedBy>Preinfalk Martin</cp:lastModifiedBy>
  <cp:revision>0</cp:revision>
  <dcterms:created xsi:type="dcterms:W3CDTF">2012-03-29T10:58:51Z</dcterms:created>
  <dcterms:modified xsi:type="dcterms:W3CDTF">2019-10-14T13:21:53Z</dcterms:modified>
  <dc:language>de-AT</dc:language>
</cp:coreProperties>
</file>