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4400" windowHeight="13380"/>
  </bookViews>
  <sheets>
    <sheet name="Index" sheetId="18" r:id="rId1"/>
    <sheet name="St" sheetId="5" r:id="rId2"/>
    <sheet name="StVnd" sheetId="7" r:id="rId3"/>
    <sheet name="Evt1" sheetId="4" r:id="rId4"/>
    <sheet name="EvtVnd1-4 All" sheetId="13" r:id="rId5"/>
    <sheet name="EvtVnd1-4 Galvo" sheetId="12" r:id="rId6"/>
    <sheet name="EvtVnd1-4 Symo" sheetId="11" r:id="rId7"/>
    <sheet name="EvtVnd1-4 Primo" sheetId="17" r:id="rId8"/>
    <sheet name="EvtVnd1-4 IGPlus" sheetId="15" r:id="rId9"/>
    <sheet name="Galvo State Codes" sheetId="9" r:id="rId10"/>
    <sheet name="Symo State Codes" sheetId="10" r:id="rId11"/>
    <sheet name="Primo State Codes" sheetId="16" r:id="rId12"/>
    <sheet name="IGPlus State Codes" sheetId="14" r:id="rId13"/>
  </sheets>
  <calcPr calcId="145621"/>
</workbook>
</file>

<file path=xl/calcChain.xml><?xml version="1.0" encoding="utf-8"?>
<calcChain xmlns="http://schemas.openxmlformats.org/spreadsheetml/2006/main"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B17" i="4" s="1"/>
  <c r="B4" i="4" l="1"/>
  <c r="B8" i="4"/>
  <c r="B12" i="4"/>
  <c r="B16" i="4"/>
  <c r="B2" i="4"/>
  <c r="B6" i="4"/>
  <c r="B10" i="4"/>
  <c r="B14" i="4"/>
  <c r="B3" i="4"/>
  <c r="B5" i="4"/>
  <c r="B7" i="4"/>
  <c r="B9" i="4"/>
  <c r="B11" i="4"/>
  <c r="B13" i="4"/>
  <c r="B15" i="4"/>
  <c r="H69" i="17"/>
  <c r="F69" i="17"/>
  <c r="E69" i="17"/>
  <c r="H68" i="17"/>
  <c r="F68" i="17"/>
  <c r="E68" i="17"/>
  <c r="H67" i="17"/>
  <c r="F67" i="17"/>
  <c r="E67" i="17"/>
  <c r="C67" i="17"/>
  <c r="C68" i="17" s="1"/>
  <c r="H66" i="17"/>
  <c r="G66" i="17"/>
  <c r="F66" i="17"/>
  <c r="E66" i="17"/>
  <c r="C66" i="17"/>
  <c r="H65" i="17"/>
  <c r="G65" i="17"/>
  <c r="E65" i="17"/>
  <c r="H64" i="17"/>
  <c r="G64" i="17"/>
  <c r="E64" i="17"/>
  <c r="H63" i="17"/>
  <c r="G63" i="17"/>
  <c r="E63" i="17"/>
  <c r="H62" i="17"/>
  <c r="G62" i="17"/>
  <c r="E62" i="17"/>
  <c r="H61" i="17"/>
  <c r="G61" i="17"/>
  <c r="E61" i="17"/>
  <c r="H60" i="17"/>
  <c r="G60" i="17"/>
  <c r="E60" i="17"/>
  <c r="H59" i="17"/>
  <c r="G59" i="17"/>
  <c r="E59" i="17"/>
  <c r="H58" i="17"/>
  <c r="G58" i="17"/>
  <c r="E58" i="17"/>
  <c r="H57" i="17"/>
  <c r="G57" i="17"/>
  <c r="E57" i="17"/>
  <c r="H56" i="17"/>
  <c r="G56" i="17"/>
  <c r="E56" i="17"/>
  <c r="H55" i="17"/>
  <c r="G55" i="17"/>
  <c r="E55" i="17"/>
  <c r="H54" i="17"/>
  <c r="G54" i="17"/>
  <c r="E54" i="17"/>
  <c r="H53" i="17"/>
  <c r="G53" i="17"/>
  <c r="E53" i="17"/>
  <c r="H52" i="17"/>
  <c r="G52" i="17"/>
  <c r="E52" i="17"/>
  <c r="H51" i="17"/>
  <c r="G51" i="17"/>
  <c r="E51" i="17"/>
  <c r="H50" i="17"/>
  <c r="G50" i="17"/>
  <c r="E50" i="17"/>
  <c r="H49" i="17"/>
  <c r="G49" i="17"/>
  <c r="E49" i="17"/>
  <c r="H48" i="17"/>
  <c r="G48" i="17"/>
  <c r="E48" i="17"/>
  <c r="H47" i="17"/>
  <c r="G47" i="17"/>
  <c r="E47" i="17"/>
  <c r="H46" i="17"/>
  <c r="G46" i="17"/>
  <c r="E46" i="17"/>
  <c r="H45" i="17"/>
  <c r="G45" i="17"/>
  <c r="E45" i="17"/>
  <c r="H44" i="17"/>
  <c r="G44" i="17"/>
  <c r="E44" i="17"/>
  <c r="H43" i="17"/>
  <c r="G43" i="17"/>
  <c r="E43" i="17"/>
  <c r="H42" i="17"/>
  <c r="G42" i="17"/>
  <c r="E42" i="17"/>
  <c r="H41" i="17"/>
  <c r="G41" i="17"/>
  <c r="E41" i="17"/>
  <c r="H40" i="17"/>
  <c r="G40" i="17"/>
  <c r="E40" i="17"/>
  <c r="H39" i="17"/>
  <c r="G39" i="17"/>
  <c r="E39" i="17"/>
  <c r="H38" i="17"/>
  <c r="G38" i="17"/>
  <c r="E38" i="17"/>
  <c r="H37" i="17"/>
  <c r="G37" i="17"/>
  <c r="E37" i="17"/>
  <c r="H36" i="17"/>
  <c r="G36" i="17"/>
  <c r="E36" i="17"/>
  <c r="H35" i="17"/>
  <c r="G35" i="17"/>
  <c r="E35" i="17"/>
  <c r="B35" i="17"/>
  <c r="F35" i="17" s="1"/>
  <c r="H34" i="17"/>
  <c r="G34" i="17"/>
  <c r="E34" i="17"/>
  <c r="B34" i="17"/>
  <c r="F34" i="17" s="1"/>
  <c r="H33" i="17"/>
  <c r="G33" i="17"/>
  <c r="F33" i="17"/>
  <c r="H32" i="17"/>
  <c r="G32" i="17"/>
  <c r="F32" i="17"/>
  <c r="H31" i="17"/>
  <c r="G31" i="17"/>
  <c r="F31" i="17"/>
  <c r="H30" i="17"/>
  <c r="G30" i="17"/>
  <c r="F30" i="17"/>
  <c r="H29" i="17"/>
  <c r="G29" i="17"/>
  <c r="F29" i="17"/>
  <c r="H28" i="17"/>
  <c r="G28" i="17"/>
  <c r="F28" i="17"/>
  <c r="H27" i="17"/>
  <c r="G27" i="17"/>
  <c r="F27" i="17"/>
  <c r="H26" i="17"/>
  <c r="G26" i="17"/>
  <c r="F26" i="17"/>
  <c r="H25" i="17"/>
  <c r="G25" i="17"/>
  <c r="F25" i="17"/>
  <c r="H24" i="17"/>
  <c r="G24" i="17"/>
  <c r="F24" i="17"/>
  <c r="H23" i="17"/>
  <c r="G23" i="17"/>
  <c r="F23" i="17"/>
  <c r="H22" i="17"/>
  <c r="G22" i="17"/>
  <c r="F22" i="17"/>
  <c r="H21" i="17"/>
  <c r="G21" i="17"/>
  <c r="F21" i="17"/>
  <c r="H20" i="17"/>
  <c r="G20" i="17"/>
  <c r="F20" i="17"/>
  <c r="H19" i="17"/>
  <c r="G19" i="17"/>
  <c r="F19" i="17"/>
  <c r="H18" i="17"/>
  <c r="G18" i="17"/>
  <c r="F18" i="17"/>
  <c r="H17" i="17"/>
  <c r="G17" i="17"/>
  <c r="F17" i="17"/>
  <c r="H16" i="17"/>
  <c r="G16" i="17"/>
  <c r="F16" i="17"/>
  <c r="H15" i="17"/>
  <c r="G15" i="17"/>
  <c r="F15" i="17"/>
  <c r="H14" i="17"/>
  <c r="G14" i="17"/>
  <c r="F14" i="17"/>
  <c r="H13" i="17"/>
  <c r="G13" i="17"/>
  <c r="F13" i="17"/>
  <c r="H12" i="17"/>
  <c r="G12" i="17"/>
  <c r="F12" i="17"/>
  <c r="H11" i="17"/>
  <c r="G11" i="17"/>
  <c r="F11" i="17"/>
  <c r="H10" i="17"/>
  <c r="G10" i="17"/>
  <c r="F10" i="17"/>
  <c r="H9" i="17"/>
  <c r="G9" i="17"/>
  <c r="F9" i="17"/>
  <c r="H8" i="17"/>
  <c r="G8" i="17"/>
  <c r="F8" i="17"/>
  <c r="H7" i="17"/>
  <c r="G7" i="17"/>
  <c r="F7" i="17"/>
  <c r="H6" i="17"/>
  <c r="G6" i="17"/>
  <c r="F6" i="17"/>
  <c r="H5" i="17"/>
  <c r="G5" i="17"/>
  <c r="F5" i="17"/>
  <c r="H4" i="17"/>
  <c r="G4" i="17"/>
  <c r="F4" i="17"/>
  <c r="H3" i="17"/>
  <c r="G3" i="17"/>
  <c r="F3" i="17"/>
  <c r="A3" i="17"/>
  <c r="A4" i="17" s="1"/>
  <c r="H2" i="17"/>
  <c r="G2" i="17"/>
  <c r="F2" i="17"/>
  <c r="E2" i="17"/>
  <c r="A2" i="17"/>
  <c r="H69" i="15"/>
  <c r="F69" i="15"/>
  <c r="E69" i="15"/>
  <c r="H68" i="15"/>
  <c r="F68" i="15"/>
  <c r="E68" i="15"/>
  <c r="H67" i="15"/>
  <c r="F67" i="15"/>
  <c r="E67" i="15"/>
  <c r="H66" i="15"/>
  <c r="F66" i="15"/>
  <c r="E66" i="15"/>
  <c r="C66" i="15"/>
  <c r="C67" i="15" s="1"/>
  <c r="H65" i="15"/>
  <c r="G65" i="15"/>
  <c r="E65" i="15"/>
  <c r="H64" i="15"/>
  <c r="G64" i="15"/>
  <c r="E64" i="15"/>
  <c r="H63" i="15"/>
  <c r="G63" i="15"/>
  <c r="E63" i="15"/>
  <c r="H62" i="15"/>
  <c r="G62" i="15"/>
  <c r="E62" i="15"/>
  <c r="H61" i="15"/>
  <c r="G61" i="15"/>
  <c r="E61" i="15"/>
  <c r="H60" i="15"/>
  <c r="G60" i="15"/>
  <c r="E60" i="15"/>
  <c r="H59" i="15"/>
  <c r="G59" i="15"/>
  <c r="E59" i="15"/>
  <c r="H58" i="15"/>
  <c r="G58" i="15"/>
  <c r="E58" i="15"/>
  <c r="H57" i="15"/>
  <c r="G57" i="15"/>
  <c r="E57" i="15"/>
  <c r="H56" i="15"/>
  <c r="G56" i="15"/>
  <c r="E56" i="15"/>
  <c r="H55" i="15"/>
  <c r="G55" i="15"/>
  <c r="E55" i="15"/>
  <c r="H54" i="15"/>
  <c r="G54" i="15"/>
  <c r="E54" i="15"/>
  <c r="H53" i="15"/>
  <c r="G53" i="15"/>
  <c r="E53" i="15"/>
  <c r="H52" i="15"/>
  <c r="G52" i="15"/>
  <c r="E52" i="15"/>
  <c r="H51" i="15"/>
  <c r="G51" i="15"/>
  <c r="E51" i="15"/>
  <c r="H50" i="15"/>
  <c r="G50" i="15"/>
  <c r="E50" i="15"/>
  <c r="H49" i="15"/>
  <c r="G49" i="15"/>
  <c r="E49" i="15"/>
  <c r="H48" i="15"/>
  <c r="G48" i="15"/>
  <c r="E48" i="15"/>
  <c r="H47" i="15"/>
  <c r="G47" i="15"/>
  <c r="E47" i="15"/>
  <c r="H46" i="15"/>
  <c r="G46" i="15"/>
  <c r="E46" i="15"/>
  <c r="H45" i="15"/>
  <c r="G45" i="15"/>
  <c r="E45" i="15"/>
  <c r="H44" i="15"/>
  <c r="G44" i="15"/>
  <c r="E44" i="15"/>
  <c r="H43" i="15"/>
  <c r="G43" i="15"/>
  <c r="E43" i="15"/>
  <c r="H42" i="15"/>
  <c r="G42" i="15"/>
  <c r="E42" i="15"/>
  <c r="H41" i="15"/>
  <c r="G41" i="15"/>
  <c r="E41" i="15"/>
  <c r="H40" i="15"/>
  <c r="G40" i="15"/>
  <c r="E40" i="15"/>
  <c r="H39" i="15"/>
  <c r="G39" i="15"/>
  <c r="E39" i="15"/>
  <c r="H38" i="15"/>
  <c r="G38" i="15"/>
  <c r="E38" i="15"/>
  <c r="H37" i="15"/>
  <c r="G37" i="15"/>
  <c r="E37" i="15"/>
  <c r="H36" i="15"/>
  <c r="G36" i="15"/>
  <c r="E36" i="15"/>
  <c r="H35" i="15"/>
  <c r="G35" i="15"/>
  <c r="E35" i="15"/>
  <c r="H34" i="15"/>
  <c r="G34" i="15"/>
  <c r="E34" i="15"/>
  <c r="B34" i="15"/>
  <c r="B35" i="15" s="1"/>
  <c r="H33" i="15"/>
  <c r="G33" i="15"/>
  <c r="F33" i="15"/>
  <c r="H32" i="15"/>
  <c r="G32" i="15"/>
  <c r="F32" i="15"/>
  <c r="H31" i="15"/>
  <c r="G31" i="15"/>
  <c r="F31" i="15"/>
  <c r="H30" i="15"/>
  <c r="G30" i="15"/>
  <c r="F30" i="15"/>
  <c r="H29" i="15"/>
  <c r="G29" i="15"/>
  <c r="F29" i="15"/>
  <c r="H28" i="15"/>
  <c r="G28" i="15"/>
  <c r="F28" i="15"/>
  <c r="H27" i="15"/>
  <c r="G27" i="15"/>
  <c r="F27" i="15"/>
  <c r="H26" i="15"/>
  <c r="G26" i="15"/>
  <c r="F26" i="15"/>
  <c r="H25" i="15"/>
  <c r="G25" i="15"/>
  <c r="F25" i="15"/>
  <c r="H24" i="15"/>
  <c r="G24" i="15"/>
  <c r="F24" i="15"/>
  <c r="H23" i="15"/>
  <c r="G23" i="15"/>
  <c r="F23" i="15"/>
  <c r="H22" i="15"/>
  <c r="G22" i="15"/>
  <c r="F22" i="15"/>
  <c r="H21" i="15"/>
  <c r="G21" i="15"/>
  <c r="F21" i="15"/>
  <c r="H20" i="15"/>
  <c r="G20" i="15"/>
  <c r="F20" i="15"/>
  <c r="H19" i="15"/>
  <c r="G19" i="15"/>
  <c r="F19" i="15"/>
  <c r="H18" i="15"/>
  <c r="G18" i="15"/>
  <c r="F18" i="15"/>
  <c r="H17" i="15"/>
  <c r="G17" i="15"/>
  <c r="F17" i="15"/>
  <c r="H16" i="15"/>
  <c r="G16" i="15"/>
  <c r="F16" i="15"/>
  <c r="H15" i="15"/>
  <c r="G15" i="15"/>
  <c r="F15" i="15"/>
  <c r="H14" i="15"/>
  <c r="G14" i="15"/>
  <c r="F14" i="15"/>
  <c r="H13" i="15"/>
  <c r="G13" i="15"/>
  <c r="F13" i="15"/>
  <c r="H12" i="15"/>
  <c r="G12" i="15"/>
  <c r="F12" i="15"/>
  <c r="H11" i="15"/>
  <c r="G11" i="15"/>
  <c r="F11" i="15"/>
  <c r="H10" i="15"/>
  <c r="G10" i="15"/>
  <c r="F10" i="15"/>
  <c r="H9" i="15"/>
  <c r="G9" i="15"/>
  <c r="F9" i="15"/>
  <c r="H8" i="15"/>
  <c r="G8" i="15"/>
  <c r="F8" i="15"/>
  <c r="H7" i="15"/>
  <c r="G7" i="15"/>
  <c r="F7" i="15"/>
  <c r="H6" i="15"/>
  <c r="G6" i="15"/>
  <c r="F6" i="15"/>
  <c r="H5" i="15"/>
  <c r="G5" i="15"/>
  <c r="F5" i="15"/>
  <c r="H4" i="15"/>
  <c r="G4" i="15"/>
  <c r="F4" i="15"/>
  <c r="H3" i="15"/>
  <c r="G3" i="15"/>
  <c r="F3" i="15"/>
  <c r="H2" i="15"/>
  <c r="G2" i="15"/>
  <c r="F2" i="15"/>
  <c r="A2" i="15"/>
  <c r="A3" i="15" s="1"/>
  <c r="H69" i="13"/>
  <c r="F69" i="13"/>
  <c r="E69" i="13"/>
  <c r="H68" i="13"/>
  <c r="F68" i="13"/>
  <c r="E68" i="13"/>
  <c r="H67" i="13"/>
  <c r="F67" i="13"/>
  <c r="E67" i="13"/>
  <c r="H66" i="13"/>
  <c r="F66" i="13"/>
  <c r="E66" i="13"/>
  <c r="C66" i="13"/>
  <c r="C67" i="13" s="1"/>
  <c r="H65" i="13"/>
  <c r="G65" i="13"/>
  <c r="E65" i="13"/>
  <c r="H64" i="13"/>
  <c r="G64" i="13"/>
  <c r="E64" i="13"/>
  <c r="H63" i="13"/>
  <c r="G63" i="13"/>
  <c r="E63" i="13"/>
  <c r="H62" i="13"/>
  <c r="G62" i="13"/>
  <c r="E62" i="13"/>
  <c r="H61" i="13"/>
  <c r="G61" i="13"/>
  <c r="E61" i="13"/>
  <c r="H60" i="13"/>
  <c r="G60" i="13"/>
  <c r="E60" i="13"/>
  <c r="H59" i="13"/>
  <c r="G59" i="13"/>
  <c r="E59" i="13"/>
  <c r="H58" i="13"/>
  <c r="G58" i="13"/>
  <c r="E58" i="13"/>
  <c r="H57" i="13"/>
  <c r="G57" i="13"/>
  <c r="E57" i="13"/>
  <c r="H56" i="13"/>
  <c r="G56" i="13"/>
  <c r="E56" i="13"/>
  <c r="H55" i="13"/>
  <c r="G55" i="13"/>
  <c r="E55" i="13"/>
  <c r="H54" i="13"/>
  <c r="G54" i="13"/>
  <c r="E54" i="13"/>
  <c r="H53" i="13"/>
  <c r="G53" i="13"/>
  <c r="E53" i="13"/>
  <c r="H52" i="13"/>
  <c r="G52" i="13"/>
  <c r="E52" i="13"/>
  <c r="H51" i="13"/>
  <c r="G51" i="13"/>
  <c r="E51" i="13"/>
  <c r="H50" i="13"/>
  <c r="G50" i="13"/>
  <c r="E50" i="13"/>
  <c r="H49" i="13"/>
  <c r="G49" i="13"/>
  <c r="E49" i="13"/>
  <c r="H48" i="13"/>
  <c r="G48" i="13"/>
  <c r="E48" i="13"/>
  <c r="H47" i="13"/>
  <c r="G47" i="13"/>
  <c r="E47" i="13"/>
  <c r="H46" i="13"/>
  <c r="G46" i="13"/>
  <c r="E46" i="13"/>
  <c r="H45" i="13"/>
  <c r="G45" i="13"/>
  <c r="E45" i="13"/>
  <c r="H44" i="13"/>
  <c r="G44" i="13"/>
  <c r="E44" i="13"/>
  <c r="H43" i="13"/>
  <c r="G43" i="13"/>
  <c r="E43" i="13"/>
  <c r="H42" i="13"/>
  <c r="G42" i="13"/>
  <c r="E42" i="13"/>
  <c r="H41" i="13"/>
  <c r="G41" i="13"/>
  <c r="E41" i="13"/>
  <c r="H40" i="13"/>
  <c r="G40" i="13"/>
  <c r="E40" i="13"/>
  <c r="H39" i="13"/>
  <c r="G39" i="13"/>
  <c r="E39" i="13"/>
  <c r="H38" i="13"/>
  <c r="G38" i="13"/>
  <c r="E38" i="13"/>
  <c r="H37" i="13"/>
  <c r="G37" i="13"/>
  <c r="E37" i="13"/>
  <c r="H36" i="13"/>
  <c r="G36" i="13"/>
  <c r="E36" i="13"/>
  <c r="H35" i="13"/>
  <c r="G35" i="13"/>
  <c r="E35" i="13"/>
  <c r="H34" i="13"/>
  <c r="G34" i="13"/>
  <c r="E34" i="13"/>
  <c r="B34" i="13"/>
  <c r="B35" i="13" s="1"/>
  <c r="H33" i="13"/>
  <c r="G33" i="13"/>
  <c r="F33" i="13"/>
  <c r="H32" i="13"/>
  <c r="G32" i="13"/>
  <c r="F32" i="13"/>
  <c r="H31" i="13"/>
  <c r="G31" i="13"/>
  <c r="F31" i="13"/>
  <c r="H30" i="13"/>
  <c r="G30" i="13"/>
  <c r="F30" i="13"/>
  <c r="H29" i="13"/>
  <c r="G29" i="13"/>
  <c r="F29" i="13"/>
  <c r="H28" i="13"/>
  <c r="G28" i="13"/>
  <c r="F28" i="13"/>
  <c r="H27" i="13"/>
  <c r="G27" i="13"/>
  <c r="F27" i="13"/>
  <c r="H26" i="13"/>
  <c r="G26" i="13"/>
  <c r="F26" i="13"/>
  <c r="H25" i="13"/>
  <c r="G25" i="13"/>
  <c r="F25" i="13"/>
  <c r="H24" i="13"/>
  <c r="G24" i="13"/>
  <c r="F24" i="13"/>
  <c r="H23" i="13"/>
  <c r="G23" i="13"/>
  <c r="F23" i="13"/>
  <c r="H22" i="13"/>
  <c r="G22" i="13"/>
  <c r="F22" i="13"/>
  <c r="H21" i="13"/>
  <c r="G21" i="13"/>
  <c r="F21" i="13"/>
  <c r="H20" i="13"/>
  <c r="G20" i="13"/>
  <c r="F20" i="13"/>
  <c r="H19" i="13"/>
  <c r="G19" i="13"/>
  <c r="F19" i="13"/>
  <c r="H18" i="13"/>
  <c r="G18" i="13"/>
  <c r="F18" i="13"/>
  <c r="H17" i="13"/>
  <c r="G17" i="13"/>
  <c r="F17" i="13"/>
  <c r="H16" i="13"/>
  <c r="G16" i="13"/>
  <c r="F16" i="13"/>
  <c r="H15" i="13"/>
  <c r="G15" i="13"/>
  <c r="F15" i="13"/>
  <c r="H14" i="13"/>
  <c r="G14" i="13"/>
  <c r="F14" i="13"/>
  <c r="H13" i="13"/>
  <c r="G13" i="13"/>
  <c r="F13" i="13"/>
  <c r="H12" i="13"/>
  <c r="G12" i="13"/>
  <c r="F12" i="13"/>
  <c r="H11" i="13"/>
  <c r="G11" i="13"/>
  <c r="F11" i="13"/>
  <c r="H10" i="13"/>
  <c r="G10" i="13"/>
  <c r="F10" i="13"/>
  <c r="H9" i="13"/>
  <c r="G9" i="13"/>
  <c r="F9" i="13"/>
  <c r="H8" i="13"/>
  <c r="G8" i="13"/>
  <c r="F8" i="13"/>
  <c r="H7" i="13"/>
  <c r="G7" i="13"/>
  <c r="F7" i="13"/>
  <c r="H6" i="13"/>
  <c r="G6" i="13"/>
  <c r="F6" i="13"/>
  <c r="H5" i="13"/>
  <c r="G5" i="13"/>
  <c r="F5" i="13"/>
  <c r="H4" i="13"/>
  <c r="G4" i="13"/>
  <c r="F4" i="13"/>
  <c r="H3" i="13"/>
  <c r="G3" i="13"/>
  <c r="F3" i="13"/>
  <c r="H2" i="13"/>
  <c r="G2" i="13"/>
  <c r="F2" i="13"/>
  <c r="A2" i="13"/>
  <c r="A3" i="13" s="1"/>
  <c r="H69" i="12"/>
  <c r="F69" i="12"/>
  <c r="E69" i="12"/>
  <c r="H68" i="12"/>
  <c r="F68" i="12"/>
  <c r="E68" i="12"/>
  <c r="H67" i="12"/>
  <c r="F67" i="12"/>
  <c r="E67" i="12"/>
  <c r="H66" i="12"/>
  <c r="F66" i="12"/>
  <c r="E66" i="12"/>
  <c r="C66" i="12"/>
  <c r="C67" i="12" s="1"/>
  <c r="H65" i="12"/>
  <c r="G65" i="12"/>
  <c r="E65" i="12"/>
  <c r="H64" i="12"/>
  <c r="G64" i="12"/>
  <c r="E64" i="12"/>
  <c r="H63" i="12"/>
  <c r="G63" i="12"/>
  <c r="E63" i="12"/>
  <c r="H62" i="12"/>
  <c r="G62" i="12"/>
  <c r="E62" i="12"/>
  <c r="H61" i="12"/>
  <c r="G61" i="12"/>
  <c r="E61" i="12"/>
  <c r="H60" i="12"/>
  <c r="G60" i="12"/>
  <c r="E60" i="12"/>
  <c r="H59" i="12"/>
  <c r="G59" i="12"/>
  <c r="E59" i="12"/>
  <c r="H58" i="12"/>
  <c r="G58" i="12"/>
  <c r="E58" i="12"/>
  <c r="H57" i="12"/>
  <c r="G57" i="12"/>
  <c r="E57" i="12"/>
  <c r="H56" i="12"/>
  <c r="G56" i="12"/>
  <c r="E56" i="12"/>
  <c r="H55" i="12"/>
  <c r="G55" i="12"/>
  <c r="E55" i="12"/>
  <c r="H54" i="12"/>
  <c r="G54" i="12"/>
  <c r="E54" i="12"/>
  <c r="H53" i="12"/>
  <c r="G53" i="12"/>
  <c r="E53" i="12"/>
  <c r="H52" i="12"/>
  <c r="G52" i="12"/>
  <c r="E52" i="12"/>
  <c r="H51" i="12"/>
  <c r="G51" i="12"/>
  <c r="E51" i="12"/>
  <c r="H50" i="12"/>
  <c r="G50" i="12"/>
  <c r="E50" i="12"/>
  <c r="H49" i="12"/>
  <c r="G49" i="12"/>
  <c r="E49" i="12"/>
  <c r="H48" i="12"/>
  <c r="G48" i="12"/>
  <c r="E48" i="12"/>
  <c r="H47" i="12"/>
  <c r="G47" i="12"/>
  <c r="E47" i="12"/>
  <c r="H46" i="12"/>
  <c r="G46" i="12"/>
  <c r="E46" i="12"/>
  <c r="H45" i="12"/>
  <c r="G45" i="12"/>
  <c r="E45" i="12"/>
  <c r="H44" i="12"/>
  <c r="G44" i="12"/>
  <c r="E44" i="12"/>
  <c r="H43" i="12"/>
  <c r="G43" i="12"/>
  <c r="E43" i="12"/>
  <c r="H42" i="12"/>
  <c r="G42" i="12"/>
  <c r="E42" i="12"/>
  <c r="H41" i="12"/>
  <c r="G41" i="12"/>
  <c r="E41" i="12"/>
  <c r="H40" i="12"/>
  <c r="G40" i="12"/>
  <c r="E40" i="12"/>
  <c r="H39" i="12"/>
  <c r="G39" i="12"/>
  <c r="E39" i="12"/>
  <c r="H38" i="12"/>
  <c r="G38" i="12"/>
  <c r="E38" i="12"/>
  <c r="H37" i="12"/>
  <c r="G37" i="12"/>
  <c r="E37" i="12"/>
  <c r="H36" i="12"/>
  <c r="G36" i="12"/>
  <c r="E36" i="12"/>
  <c r="H35" i="12"/>
  <c r="G35" i="12"/>
  <c r="E35" i="12"/>
  <c r="H34" i="12"/>
  <c r="G34" i="12"/>
  <c r="E34" i="12"/>
  <c r="B34" i="12"/>
  <c r="B35" i="12" s="1"/>
  <c r="H33" i="12"/>
  <c r="G33" i="12"/>
  <c r="F33" i="12"/>
  <c r="H32" i="12"/>
  <c r="G32" i="12"/>
  <c r="F32" i="12"/>
  <c r="H31" i="12"/>
  <c r="G31" i="12"/>
  <c r="F31" i="12"/>
  <c r="H30" i="12"/>
  <c r="G30" i="12"/>
  <c r="F30" i="12"/>
  <c r="H29" i="12"/>
  <c r="G29" i="12"/>
  <c r="F29" i="12"/>
  <c r="H28" i="12"/>
  <c r="G28" i="12"/>
  <c r="F28" i="12"/>
  <c r="H27" i="12"/>
  <c r="G27" i="12"/>
  <c r="F27" i="12"/>
  <c r="H26" i="12"/>
  <c r="G26" i="12"/>
  <c r="F26" i="12"/>
  <c r="H25" i="12"/>
  <c r="G25" i="12"/>
  <c r="F25" i="12"/>
  <c r="H24" i="12"/>
  <c r="G24" i="12"/>
  <c r="F24" i="12"/>
  <c r="H23" i="12"/>
  <c r="G23" i="12"/>
  <c r="F23" i="12"/>
  <c r="H22" i="12"/>
  <c r="G22" i="12"/>
  <c r="F22" i="12"/>
  <c r="H21" i="12"/>
  <c r="G21" i="12"/>
  <c r="F21" i="12"/>
  <c r="H20" i="12"/>
  <c r="G20" i="12"/>
  <c r="F20" i="12"/>
  <c r="H19" i="12"/>
  <c r="G19" i="12"/>
  <c r="F19" i="12"/>
  <c r="H18" i="12"/>
  <c r="G18" i="12"/>
  <c r="F18" i="12"/>
  <c r="H17" i="12"/>
  <c r="G17" i="12"/>
  <c r="F17" i="12"/>
  <c r="H16" i="12"/>
  <c r="G16" i="12"/>
  <c r="F16" i="12"/>
  <c r="H15" i="12"/>
  <c r="G15" i="12"/>
  <c r="F15" i="12"/>
  <c r="H14" i="12"/>
  <c r="G14" i="12"/>
  <c r="F14" i="12"/>
  <c r="H13" i="12"/>
  <c r="G13" i="12"/>
  <c r="F13" i="12"/>
  <c r="H12" i="12"/>
  <c r="G12" i="12"/>
  <c r="F12" i="12"/>
  <c r="H11" i="12"/>
  <c r="G11" i="12"/>
  <c r="F11" i="12"/>
  <c r="H10" i="12"/>
  <c r="G10" i="12"/>
  <c r="F10" i="12"/>
  <c r="H9" i="12"/>
  <c r="G9" i="12"/>
  <c r="F9" i="12"/>
  <c r="H8" i="12"/>
  <c r="G8" i="12"/>
  <c r="F8" i="12"/>
  <c r="H7" i="12"/>
  <c r="G7" i="12"/>
  <c r="F7" i="12"/>
  <c r="H6" i="12"/>
  <c r="G6" i="12"/>
  <c r="F6" i="12"/>
  <c r="H5" i="12"/>
  <c r="G5" i="12"/>
  <c r="F5" i="12"/>
  <c r="H4" i="12"/>
  <c r="G4" i="12"/>
  <c r="F4" i="12"/>
  <c r="H3" i="12"/>
  <c r="G3" i="12"/>
  <c r="F3" i="12"/>
  <c r="H2" i="12"/>
  <c r="G2" i="12"/>
  <c r="F2" i="12"/>
  <c r="A2" i="12"/>
  <c r="A3" i="12" s="1"/>
  <c r="C66" i="11"/>
  <c r="C67" i="11" s="1"/>
  <c r="C68" i="11" s="1"/>
  <c r="C69" i="11" s="1"/>
  <c r="B50" i="1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35" i="1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3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" i="11"/>
  <c r="A2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F69" i="11"/>
  <c r="F68" i="11"/>
  <c r="F67" i="11"/>
  <c r="F66" i="11"/>
  <c r="G66" i="11"/>
  <c r="F34" i="11"/>
  <c r="E2" i="11"/>
  <c r="A5" i="17" l="1"/>
  <c r="E4" i="17"/>
  <c r="C69" i="17"/>
  <c r="G69" i="17" s="1"/>
  <c r="G68" i="17"/>
  <c r="E3" i="17"/>
  <c r="B36" i="17"/>
  <c r="G67" i="17"/>
  <c r="A4" i="15"/>
  <c r="E3" i="15"/>
  <c r="F35" i="15"/>
  <c r="B36" i="15"/>
  <c r="C68" i="15"/>
  <c r="G67" i="15"/>
  <c r="F34" i="15"/>
  <c r="E2" i="15"/>
  <c r="G66" i="15"/>
  <c r="A4" i="13"/>
  <c r="E3" i="13"/>
  <c r="F35" i="13"/>
  <c r="B36" i="13"/>
  <c r="C68" i="13"/>
  <c r="G67" i="13"/>
  <c r="F34" i="13"/>
  <c r="E2" i="13"/>
  <c r="G66" i="13"/>
  <c r="A4" i="12"/>
  <c r="E3" i="12"/>
  <c r="F35" i="12"/>
  <c r="B36" i="12"/>
  <c r="C68" i="12"/>
  <c r="G67" i="12"/>
  <c r="F34" i="12"/>
  <c r="E2" i="12"/>
  <c r="G66" i="12"/>
  <c r="F65" i="11"/>
  <c r="G69" i="11"/>
  <c r="G67" i="11"/>
  <c r="E3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5" i="11"/>
  <c r="F57" i="11"/>
  <c r="F59" i="11"/>
  <c r="F61" i="11"/>
  <c r="G68" i="11"/>
  <c r="A6" i="17" l="1"/>
  <c r="E5" i="17"/>
  <c r="B37" i="17"/>
  <c r="F36" i="17"/>
  <c r="B37" i="15"/>
  <c r="F36" i="15"/>
  <c r="C69" i="15"/>
  <c r="G69" i="15" s="1"/>
  <c r="G68" i="15"/>
  <c r="A5" i="15"/>
  <c r="E4" i="15"/>
  <c r="C69" i="13"/>
  <c r="G69" i="13" s="1"/>
  <c r="G68" i="13"/>
  <c r="A5" i="13"/>
  <c r="E4" i="13"/>
  <c r="B37" i="13"/>
  <c r="F36" i="13"/>
  <c r="C69" i="12"/>
  <c r="G69" i="12" s="1"/>
  <c r="G68" i="12"/>
  <c r="A5" i="12"/>
  <c r="E4" i="12"/>
  <c r="B37" i="12"/>
  <c r="F36" i="12"/>
  <c r="F63" i="11"/>
  <c r="E4" i="11"/>
  <c r="F64" i="11"/>
  <c r="F62" i="11"/>
  <c r="F60" i="11"/>
  <c r="F58" i="11"/>
  <c r="F56" i="11"/>
  <c r="F54" i="11"/>
  <c r="E5" i="11"/>
  <c r="F37" i="17" l="1"/>
  <c r="B38" i="17"/>
  <c r="A7" i="17"/>
  <c r="E6" i="17"/>
  <c r="A6" i="15"/>
  <c r="E5" i="15"/>
  <c r="F37" i="15"/>
  <c r="B38" i="15"/>
  <c r="F37" i="13"/>
  <c r="B38" i="13"/>
  <c r="A6" i="13"/>
  <c r="E5" i="13"/>
  <c r="F37" i="12"/>
  <c r="B38" i="12"/>
  <c r="A6" i="12"/>
  <c r="E5" i="12"/>
  <c r="E6" i="11"/>
  <c r="A8" i="17" l="1"/>
  <c r="E7" i="17"/>
  <c r="B39" i="17"/>
  <c r="F38" i="17"/>
  <c r="B39" i="15"/>
  <c r="F38" i="15"/>
  <c r="A7" i="15"/>
  <c r="E6" i="15"/>
  <c r="B39" i="13"/>
  <c r="F38" i="13"/>
  <c r="A7" i="13"/>
  <c r="E6" i="13"/>
  <c r="B39" i="12"/>
  <c r="F38" i="12"/>
  <c r="A7" i="12"/>
  <c r="E6" i="12"/>
  <c r="E7" i="11"/>
  <c r="F39" i="17" l="1"/>
  <c r="B40" i="17"/>
  <c r="A9" i="17"/>
  <c r="E8" i="17"/>
  <c r="F39" i="15"/>
  <c r="B40" i="15"/>
  <c r="A8" i="15"/>
  <c r="E7" i="15"/>
  <c r="A8" i="13"/>
  <c r="E7" i="13"/>
  <c r="F39" i="13"/>
  <c r="B40" i="13"/>
  <c r="A8" i="12"/>
  <c r="E7" i="12"/>
  <c r="F39" i="12"/>
  <c r="B40" i="12"/>
  <c r="E8" i="11"/>
  <c r="A10" i="17" l="1"/>
  <c r="E9" i="17"/>
  <c r="B41" i="17"/>
  <c r="F40" i="17"/>
  <c r="A9" i="15"/>
  <c r="E8" i="15"/>
  <c r="B41" i="15"/>
  <c r="F40" i="15"/>
  <c r="B41" i="13"/>
  <c r="F40" i="13"/>
  <c r="A9" i="13"/>
  <c r="E8" i="13"/>
  <c r="A9" i="12"/>
  <c r="E8" i="12"/>
  <c r="B41" i="12"/>
  <c r="F40" i="12"/>
  <c r="E9" i="11"/>
  <c r="F41" i="17" l="1"/>
  <c r="B42" i="17"/>
  <c r="A11" i="17"/>
  <c r="E10" i="17"/>
  <c r="F41" i="15"/>
  <c r="B42" i="15"/>
  <c r="A10" i="15"/>
  <c r="E9" i="15"/>
  <c r="A10" i="13"/>
  <c r="E9" i="13"/>
  <c r="F41" i="13"/>
  <c r="B42" i="13"/>
  <c r="F41" i="12"/>
  <c r="B42" i="12"/>
  <c r="A10" i="12"/>
  <c r="E9" i="12"/>
  <c r="E10" i="11"/>
  <c r="A12" i="17" l="1"/>
  <c r="E11" i="17"/>
  <c r="B43" i="17"/>
  <c r="F42" i="17"/>
  <c r="A11" i="15"/>
  <c r="E10" i="15"/>
  <c r="B43" i="15"/>
  <c r="F42" i="15"/>
  <c r="B43" i="13"/>
  <c r="F42" i="13"/>
  <c r="A11" i="13"/>
  <c r="E10" i="13"/>
  <c r="A11" i="12"/>
  <c r="E10" i="12"/>
  <c r="B43" i="12"/>
  <c r="F42" i="12"/>
  <c r="E11" i="11"/>
  <c r="F43" i="17" l="1"/>
  <c r="B44" i="17"/>
  <c r="A13" i="17"/>
  <c r="E12" i="17"/>
  <c r="F43" i="15"/>
  <c r="B44" i="15"/>
  <c r="A12" i="15"/>
  <c r="E11" i="15"/>
  <c r="A12" i="13"/>
  <c r="E11" i="13"/>
  <c r="F43" i="13"/>
  <c r="B44" i="13"/>
  <c r="F43" i="12"/>
  <c r="B44" i="12"/>
  <c r="A12" i="12"/>
  <c r="E11" i="12"/>
  <c r="E12" i="11"/>
  <c r="A14" i="17" l="1"/>
  <c r="E13" i="17"/>
  <c r="B45" i="17"/>
  <c r="F44" i="17"/>
  <c r="B45" i="15"/>
  <c r="F44" i="15"/>
  <c r="A13" i="15"/>
  <c r="E12" i="15"/>
  <c r="A13" i="13"/>
  <c r="E12" i="13"/>
  <c r="B45" i="13"/>
  <c r="F44" i="13"/>
  <c r="A13" i="12"/>
  <c r="E12" i="12"/>
  <c r="B45" i="12"/>
  <c r="F44" i="12"/>
  <c r="E13" i="11"/>
  <c r="F45" i="17" l="1"/>
  <c r="B46" i="17"/>
  <c r="A15" i="17"/>
  <c r="E14" i="17"/>
  <c r="A14" i="15"/>
  <c r="E13" i="15"/>
  <c r="F45" i="15"/>
  <c r="B46" i="15"/>
  <c r="F45" i="13"/>
  <c r="B46" i="13"/>
  <c r="A14" i="13"/>
  <c r="E13" i="13"/>
  <c r="F45" i="12"/>
  <c r="B46" i="12"/>
  <c r="A14" i="12"/>
  <c r="E13" i="12"/>
  <c r="E14" i="11"/>
  <c r="B47" i="17" l="1"/>
  <c r="F46" i="17"/>
  <c r="A16" i="17"/>
  <c r="E15" i="17"/>
  <c r="B47" i="15"/>
  <c r="F46" i="15"/>
  <c r="A15" i="15"/>
  <c r="E14" i="15"/>
  <c r="A15" i="13"/>
  <c r="E14" i="13"/>
  <c r="B47" i="13"/>
  <c r="F46" i="13"/>
  <c r="A15" i="12"/>
  <c r="E14" i="12"/>
  <c r="B47" i="12"/>
  <c r="F46" i="12"/>
  <c r="E15" i="11"/>
  <c r="A17" i="17" l="1"/>
  <c r="E16" i="17"/>
  <c r="F47" i="17"/>
  <c r="B48" i="17"/>
  <c r="A16" i="15"/>
  <c r="E15" i="15"/>
  <c r="F47" i="15"/>
  <c r="B48" i="15"/>
  <c r="F47" i="13"/>
  <c r="B48" i="13"/>
  <c r="A16" i="13"/>
  <c r="E15" i="13"/>
  <c r="F47" i="12"/>
  <c r="B48" i="12"/>
  <c r="A16" i="12"/>
  <c r="E15" i="12"/>
  <c r="E16" i="11"/>
  <c r="B49" i="17" l="1"/>
  <c r="F48" i="17"/>
  <c r="A18" i="17"/>
  <c r="E17" i="17"/>
  <c r="B49" i="15"/>
  <c r="F48" i="15"/>
  <c r="A17" i="15"/>
  <c r="E16" i="15"/>
  <c r="B49" i="13"/>
  <c r="F48" i="13"/>
  <c r="A17" i="13"/>
  <c r="E16" i="13"/>
  <c r="A17" i="12"/>
  <c r="E16" i="12"/>
  <c r="B49" i="12"/>
  <c r="F48" i="12"/>
  <c r="E17" i="11"/>
  <c r="A19" i="17" l="1"/>
  <c r="E18" i="17"/>
  <c r="F49" i="17"/>
  <c r="B50" i="17"/>
  <c r="A18" i="15"/>
  <c r="E17" i="15"/>
  <c r="F49" i="15"/>
  <c r="B50" i="15"/>
  <c r="A18" i="13"/>
  <c r="E17" i="13"/>
  <c r="F49" i="13"/>
  <c r="B50" i="13"/>
  <c r="F49" i="12"/>
  <c r="B50" i="12"/>
  <c r="A18" i="12"/>
  <c r="E17" i="12"/>
  <c r="E18" i="11"/>
  <c r="B51" i="17" l="1"/>
  <c r="F50" i="17"/>
  <c r="A20" i="17"/>
  <c r="E19" i="17"/>
  <c r="A19" i="15"/>
  <c r="E18" i="15"/>
  <c r="B51" i="15"/>
  <c r="F50" i="15"/>
  <c r="A19" i="13"/>
  <c r="E18" i="13"/>
  <c r="B51" i="13"/>
  <c r="F50" i="13"/>
  <c r="B51" i="12"/>
  <c r="F50" i="12"/>
  <c r="A19" i="12"/>
  <c r="E18" i="12"/>
  <c r="E19" i="11"/>
  <c r="A21" i="17" l="1"/>
  <c r="E20" i="17"/>
  <c r="F51" i="17"/>
  <c r="B52" i="17"/>
  <c r="F51" i="15"/>
  <c r="B52" i="15"/>
  <c r="A20" i="15"/>
  <c r="E19" i="15"/>
  <c r="F51" i="13"/>
  <c r="B52" i="13"/>
  <c r="A20" i="13"/>
  <c r="E19" i="13"/>
  <c r="A20" i="12"/>
  <c r="E19" i="12"/>
  <c r="F51" i="12"/>
  <c r="B52" i="12"/>
  <c r="E20" i="11"/>
  <c r="A22" i="17" l="1"/>
  <c r="E21" i="17"/>
  <c r="B53" i="17"/>
  <c r="F52" i="17"/>
  <c r="A21" i="15"/>
  <c r="E20" i="15"/>
  <c r="B53" i="15"/>
  <c r="F52" i="15"/>
  <c r="B53" i="13"/>
  <c r="F52" i="13"/>
  <c r="A21" i="13"/>
  <c r="E20" i="13"/>
  <c r="B53" i="12"/>
  <c r="F52" i="12"/>
  <c r="A21" i="12"/>
  <c r="E20" i="12"/>
  <c r="E21" i="11"/>
  <c r="F53" i="17" l="1"/>
  <c r="B54" i="17"/>
  <c r="A23" i="17"/>
  <c r="E22" i="17"/>
  <c r="F53" i="15"/>
  <c r="B54" i="15"/>
  <c r="A22" i="15"/>
  <c r="E21" i="15"/>
  <c r="A22" i="13"/>
  <c r="E21" i="13"/>
  <c r="F53" i="13"/>
  <c r="B54" i="13"/>
  <c r="A22" i="12"/>
  <c r="E21" i="12"/>
  <c r="F53" i="12"/>
  <c r="B54" i="12"/>
  <c r="E22" i="11"/>
  <c r="B55" i="17" l="1"/>
  <c r="F54" i="17"/>
  <c r="A24" i="17"/>
  <c r="E23" i="17"/>
  <c r="B55" i="15"/>
  <c r="F54" i="15"/>
  <c r="A23" i="15"/>
  <c r="E22" i="15"/>
  <c r="B55" i="13"/>
  <c r="F54" i="13"/>
  <c r="A23" i="13"/>
  <c r="E22" i="13"/>
  <c r="A23" i="12"/>
  <c r="E22" i="12"/>
  <c r="B55" i="12"/>
  <c r="F54" i="12"/>
  <c r="E23" i="11"/>
  <c r="A25" i="17" l="1"/>
  <c r="E24" i="17"/>
  <c r="F55" i="17"/>
  <c r="B56" i="17"/>
  <c r="A24" i="15"/>
  <c r="E23" i="15"/>
  <c r="F55" i="15"/>
  <c r="B56" i="15"/>
  <c r="A24" i="13"/>
  <c r="E23" i="13"/>
  <c r="F55" i="13"/>
  <c r="B56" i="13"/>
  <c r="F55" i="12"/>
  <c r="B56" i="12"/>
  <c r="A24" i="12"/>
  <c r="E23" i="12"/>
  <c r="E24" i="11"/>
  <c r="B57" i="17" l="1"/>
  <c r="F56" i="17"/>
  <c r="A26" i="17"/>
  <c r="E25" i="17"/>
  <c r="A25" i="15"/>
  <c r="E24" i="15"/>
  <c r="B57" i="15"/>
  <c r="F56" i="15"/>
  <c r="B57" i="13"/>
  <c r="F56" i="13"/>
  <c r="A25" i="13"/>
  <c r="E24" i="13"/>
  <c r="A25" i="12"/>
  <c r="E24" i="12"/>
  <c r="B57" i="12"/>
  <c r="F56" i="12"/>
  <c r="E25" i="11"/>
  <c r="A27" i="17" l="1"/>
  <c r="E26" i="17"/>
  <c r="F57" i="17"/>
  <c r="B58" i="17"/>
  <c r="F57" i="15"/>
  <c r="B58" i="15"/>
  <c r="A26" i="15"/>
  <c r="E25" i="15"/>
  <c r="A26" i="13"/>
  <c r="E25" i="13"/>
  <c r="F57" i="13"/>
  <c r="B58" i="13"/>
  <c r="F57" i="12"/>
  <c r="B58" i="12"/>
  <c r="A26" i="12"/>
  <c r="E25" i="12"/>
  <c r="E26" i="11"/>
  <c r="B59" i="17" l="1"/>
  <c r="F58" i="17"/>
  <c r="A28" i="17"/>
  <c r="E27" i="17"/>
  <c r="B59" i="15"/>
  <c r="F58" i="15"/>
  <c r="A27" i="15"/>
  <c r="E26" i="15"/>
  <c r="A27" i="13"/>
  <c r="E26" i="13"/>
  <c r="B59" i="13"/>
  <c r="F58" i="13"/>
  <c r="A27" i="12"/>
  <c r="E26" i="12"/>
  <c r="B59" i="12"/>
  <c r="F58" i="12"/>
  <c r="E27" i="11"/>
  <c r="A29" i="17" l="1"/>
  <c r="E28" i="17"/>
  <c r="F59" i="17"/>
  <c r="B60" i="17"/>
  <c r="F59" i="15"/>
  <c r="B60" i="15"/>
  <c r="A28" i="15"/>
  <c r="E27" i="15"/>
  <c r="F59" i="13"/>
  <c r="B60" i="13"/>
  <c r="A28" i="13"/>
  <c r="E27" i="13"/>
  <c r="F59" i="12"/>
  <c r="B60" i="12"/>
  <c r="A28" i="12"/>
  <c r="E27" i="12"/>
  <c r="E28" i="11"/>
  <c r="B61" i="17" l="1"/>
  <c r="F60" i="17"/>
  <c r="A30" i="17"/>
  <c r="E29" i="17"/>
  <c r="A29" i="15"/>
  <c r="E28" i="15"/>
  <c r="B61" i="15"/>
  <c r="F60" i="15"/>
  <c r="A29" i="13"/>
  <c r="E28" i="13"/>
  <c r="B61" i="13"/>
  <c r="F60" i="13"/>
  <c r="B61" i="12"/>
  <c r="F60" i="12"/>
  <c r="A29" i="12"/>
  <c r="E28" i="12"/>
  <c r="E29" i="11"/>
  <c r="A31" i="17" l="1"/>
  <c r="E30" i="17"/>
  <c r="F61" i="17"/>
  <c r="B62" i="17"/>
  <c r="F61" i="15"/>
  <c r="B62" i="15"/>
  <c r="A30" i="15"/>
  <c r="E29" i="15"/>
  <c r="F61" i="13"/>
  <c r="B62" i="13"/>
  <c r="A30" i="13"/>
  <c r="E29" i="13"/>
  <c r="F61" i="12"/>
  <c r="B62" i="12"/>
  <c r="A30" i="12"/>
  <c r="E29" i="12"/>
  <c r="E30" i="11"/>
  <c r="B63" i="17" l="1"/>
  <c r="F62" i="17"/>
  <c r="A32" i="17"/>
  <c r="E31" i="17"/>
  <c r="A31" i="15"/>
  <c r="E30" i="15"/>
  <c r="B63" i="15"/>
  <c r="F62" i="15"/>
  <c r="A31" i="13"/>
  <c r="E30" i="13"/>
  <c r="B63" i="13"/>
  <c r="F62" i="13"/>
  <c r="A31" i="12"/>
  <c r="E30" i="12"/>
  <c r="B63" i="12"/>
  <c r="F62" i="12"/>
  <c r="E31" i="11"/>
  <c r="A33" i="17" l="1"/>
  <c r="E33" i="17" s="1"/>
  <c r="E32" i="17"/>
  <c r="F63" i="17"/>
  <c r="B64" i="17"/>
  <c r="F63" i="15"/>
  <c r="B64" i="15"/>
  <c r="A32" i="15"/>
  <c r="E31" i="15"/>
  <c r="F63" i="13"/>
  <c r="B64" i="13"/>
  <c r="A32" i="13"/>
  <c r="E31" i="13"/>
  <c r="F63" i="12"/>
  <c r="B64" i="12"/>
  <c r="A32" i="12"/>
  <c r="E31" i="12"/>
  <c r="E33" i="11"/>
  <c r="E32" i="11"/>
  <c r="B65" i="17" l="1"/>
  <c r="F65" i="17" s="1"/>
  <c r="F64" i="17"/>
  <c r="B65" i="15"/>
  <c r="F65" i="15" s="1"/>
  <c r="F64" i="15"/>
  <c r="A33" i="15"/>
  <c r="E33" i="15" s="1"/>
  <c r="E32" i="15"/>
  <c r="A33" i="13"/>
  <c r="E33" i="13" s="1"/>
  <c r="E32" i="13"/>
  <c r="B65" i="13"/>
  <c r="F65" i="13" s="1"/>
  <c r="F64" i="13"/>
  <c r="A33" i="12"/>
  <c r="E33" i="12" s="1"/>
  <c r="E32" i="12"/>
  <c r="B65" i="12"/>
  <c r="F65" i="12" s="1"/>
  <c r="F64" i="12"/>
</calcChain>
</file>

<file path=xl/sharedStrings.xml><?xml version="1.0" encoding="utf-8"?>
<sst xmlns="http://schemas.openxmlformats.org/spreadsheetml/2006/main" count="1464" uniqueCount="596">
  <si>
    <t>Display</t>
  </si>
  <si>
    <t>Grid error</t>
  </si>
  <si>
    <t>Overcurrent AC</t>
  </si>
  <si>
    <t>Overcurrent DC</t>
  </si>
  <si>
    <t>Over-temperature</t>
  </si>
  <si>
    <t>Power Low</t>
  </si>
  <si>
    <t>DC Low</t>
  </si>
  <si>
    <t>Intermediate circuit voltage too high</t>
  </si>
  <si>
    <t>Internal communication error</t>
  </si>
  <si>
    <t>Temperature sensors defective</t>
  </si>
  <si>
    <t>Direct current feed in</t>
  </si>
  <si>
    <t>Fixed voltage lower than current MPP voltage</t>
  </si>
  <si>
    <t>Control problems</t>
  </si>
  <si>
    <t>Internal power stage error</t>
  </si>
  <si>
    <t>Energy transfer not possible</t>
  </si>
  <si>
    <t>Reference power source AC outside tolerances</t>
  </si>
  <si>
    <t>Error during anti islanding test</t>
  </si>
  <si>
    <t>DSP error</t>
  </si>
  <si>
    <t>Output choke connected to wrong poles</t>
  </si>
  <si>
    <t>The buck converter relay does not open at high DC voltage</t>
  </si>
  <si>
    <t>Defective fuse</t>
  </si>
  <si>
    <t>DC Insulation fault</t>
  </si>
  <si>
    <t>No SolarNet communication</t>
  </si>
  <si>
    <t>Inverter address incorrect</t>
  </si>
  <si>
    <t>24h no feed in</t>
  </si>
  <si>
    <t>Faulty plug connections</t>
  </si>
  <si>
    <t>Jumper set incorrectly</t>
  </si>
  <si>
    <t>Power reduction on error</t>
  </si>
  <si>
    <t>Relay problem</t>
  </si>
  <si>
    <t>ENS error</t>
  </si>
  <si>
    <t>Defective ventilator/air vents blocked</t>
  </si>
  <si>
    <t>AC voltage too high</t>
  </si>
  <si>
    <t>AC voltage too low</t>
  </si>
  <si>
    <t>AC frequency too high</t>
  </si>
  <si>
    <t>AC frequency too low</t>
  </si>
  <si>
    <t>Incorrect phase allocation</t>
  </si>
  <si>
    <t>Fan error</t>
  </si>
  <si>
    <t>I_EVENT_GROUND_FAULT</t>
  </si>
  <si>
    <t>Ground fault</t>
  </si>
  <si>
    <t>I_EVENT_DC_OVER_VOLT</t>
  </si>
  <si>
    <t>DC over voltage</t>
  </si>
  <si>
    <t>I_EVENT_AC_DISCONNECT</t>
  </si>
  <si>
    <t>AC disconnect open</t>
  </si>
  <si>
    <t>I_EVENT_DC_DISCONNECT</t>
  </si>
  <si>
    <t>DC disconnect open</t>
  </si>
  <si>
    <t>I_EVENT_GRID_DISCONNECT</t>
  </si>
  <si>
    <t>Grid shutdown</t>
  </si>
  <si>
    <t>I_EVENT_CABINET_OPEN</t>
  </si>
  <si>
    <t>Cabinet open</t>
  </si>
  <si>
    <t>I_EVENT_MANUAL_SHUTDOWN</t>
  </si>
  <si>
    <t>Manual shutdown</t>
  </si>
  <si>
    <t>I_EVENT_OVER_TEMP</t>
  </si>
  <si>
    <t>Over temperature</t>
  </si>
  <si>
    <t>I_EVENT_OVER_FREQUENCY</t>
  </si>
  <si>
    <t>Frequency above limit</t>
  </si>
  <si>
    <t>I_EVENT_UNDER_FREQUENCY</t>
  </si>
  <si>
    <t>Frequency under limit</t>
  </si>
  <si>
    <t>I_EVENT_AC_OVER_VOLT</t>
  </si>
  <si>
    <t>AC voltage above limit</t>
  </si>
  <si>
    <t>I_EVENT_AC_UNDER_VOLT</t>
  </si>
  <si>
    <t>AC voltage under limit</t>
  </si>
  <si>
    <t>I_EVENT_BLOWN_STRING_FUSE</t>
  </si>
  <si>
    <t>Blown string fuse</t>
  </si>
  <si>
    <t>I_EVENT_UNDER_TEMP</t>
  </si>
  <si>
    <t>Under temperature</t>
  </si>
  <si>
    <t>I_EVENT_MEMORY_LOSS</t>
  </si>
  <si>
    <t>Generic Memory or Communication error (internal)</t>
  </si>
  <si>
    <t>I_EVENT_HW_TEST_FAILURE</t>
  </si>
  <si>
    <t>Hardware test failure</t>
  </si>
  <si>
    <t>No AC grid detected</t>
  </si>
  <si>
    <t>Islanding detected</t>
  </si>
  <si>
    <t>Grid conductor open or supply phase has failed</t>
  </si>
  <si>
    <t>Description</t>
  </si>
  <si>
    <t>Name</t>
  </si>
  <si>
    <t>State Codes</t>
  </si>
  <si>
    <t xml:space="preserve">Name </t>
  </si>
  <si>
    <t>State</t>
  </si>
  <si>
    <t>I_STATUS_OFF</t>
  </si>
  <si>
    <t>Off</t>
  </si>
  <si>
    <t>I_STATUS_SLEEPING</t>
  </si>
  <si>
    <t>Sleeping (auto-shutdown)</t>
  </si>
  <si>
    <t>I_STATUS_STARTING</t>
  </si>
  <si>
    <t>Starting up</t>
  </si>
  <si>
    <t>I_STATUS_MPPT</t>
  </si>
  <si>
    <t>Tracking power point</t>
  </si>
  <si>
    <t>I_STATUS_THROTTLED</t>
  </si>
  <si>
    <t>Forced power reduction</t>
  </si>
  <si>
    <t>I_STATUS_SHUTTING_DOWN</t>
  </si>
  <si>
    <t>Shutting down</t>
  </si>
  <si>
    <t>I_STATUS_FAULT</t>
  </si>
  <si>
    <t>One or more faults exist</t>
  </si>
  <si>
    <t>I_STATUS_STANDBY</t>
  </si>
  <si>
    <t>Standby (service on unit)*might be in Events</t>
  </si>
  <si>
    <t>I_STATUS_NO_BUSINIT</t>
  </si>
  <si>
    <t>I_STATUS_NO_COMM_INV</t>
  </si>
  <si>
    <t>No communication with inverter</t>
  </si>
  <si>
    <t>I_STATUS_SN_OVERCURRENT</t>
  </si>
  <si>
    <t>Overcurrent on SolarNet plug detected</t>
  </si>
  <si>
    <t>I_STATUS_BOOTLOAD</t>
  </si>
  <si>
    <t>Inverter is being updated</t>
  </si>
  <si>
    <t>I_STATUS_AFCI</t>
  </si>
  <si>
    <t>AFCI Event</t>
  </si>
  <si>
    <t>AFCI Self Test Failed</t>
  </si>
  <si>
    <t>Arc Detected</t>
  </si>
  <si>
    <t>Current Sensor Error</t>
  </si>
  <si>
    <t>AFCI Defective</t>
  </si>
  <si>
    <t>AFCI Manual Test Successful</t>
  </si>
  <si>
    <t>AFCI Communication Stopped</t>
  </si>
  <si>
    <t>AFCI Manual Test Failed</t>
  </si>
  <si>
    <t>AC polarity reversed</t>
  </si>
  <si>
    <t>External NO contact open</t>
  </si>
  <si>
    <t>AC measurement device fault</t>
  </si>
  <si>
    <t>External overvoltage protection has tripped</t>
  </si>
  <si>
    <t>Internal processor program status</t>
  </si>
  <si>
    <t>Time error</t>
  </si>
  <si>
    <t>SolarNet issue</t>
  </si>
  <si>
    <t>USB error</t>
  </si>
  <si>
    <t>Power limitation fault</t>
  </si>
  <si>
    <t>Flash fault</t>
  </si>
  <si>
    <t>General error</t>
  </si>
  <si>
    <t>Intermediate circuit error</t>
  </si>
  <si>
    <t>DC switch fault</t>
  </si>
  <si>
    <t>Grounding fault</t>
  </si>
  <si>
    <t>Supply voltage fault</t>
  </si>
  <si>
    <t>DC high</t>
  </si>
  <si>
    <t>Init error</t>
  </si>
  <si>
    <t>DC low</t>
  </si>
  <si>
    <t>Power low</t>
  </si>
  <si>
    <t>Error Class</t>
  </si>
  <si>
    <t>102</t>
  </si>
  <si>
    <t>No AC grid detected / Wrong AC Grid State detected</t>
  </si>
  <si>
    <t>Residual Current Detected</t>
  </si>
  <si>
    <t>Arc detection confirmation 1</t>
  </si>
  <si>
    <t>Arc detection confirmation 2</t>
  </si>
  <si>
    <t>Arc Fault Cicruit Interrupter (AFCI) Selftest failed</t>
  </si>
  <si>
    <t>Arc Fault Cicruit Interrupter (AFCI) current sensor error</t>
  </si>
  <si>
    <t>Arc Fault Cicruit Interrupter (AFCI) detected unplausibel measurement values</t>
  </si>
  <si>
    <t>Channel 1 Overtemperature</t>
  </si>
  <si>
    <t>Channel 2 Overtemperature</t>
  </si>
  <si>
    <t>Intermediate Circuit Undervoltage</t>
  </si>
  <si>
    <t>DC Voltage Low</t>
  </si>
  <si>
    <t>DC Input Overvoltage</t>
  </si>
  <si>
    <t>DC2 Input Overvoltage</t>
  </si>
  <si>
    <t>Power Stack Communication Error</t>
  </si>
  <si>
    <t>Error temperature sensor on DC board</t>
  </si>
  <si>
    <t>Error temperature sensor on AC board</t>
  </si>
  <si>
    <t>DC detected in grid</t>
  </si>
  <si>
    <t>DC1 Fix Voltage Out Of Range</t>
  </si>
  <si>
    <t>Wired Shutdown Triggered</t>
  </si>
  <si>
    <t>RECERBO - Power Stack Communication Error</t>
  </si>
  <si>
    <t>Hardware-ID Collision</t>
  </si>
  <si>
    <t>Data Exchange Timeout</t>
  </si>
  <si>
    <t>Intermediate Circuit Loading Timeout</t>
  </si>
  <si>
    <t>Power Stack Ready Timeout</t>
  </si>
  <si>
    <t>Power Stack In Bootmode</t>
  </si>
  <si>
    <t>Invalid Bitmap Received</t>
  </si>
  <si>
    <t>Power Stack Event Handling Error</t>
  </si>
  <si>
    <t>Invalid Parameters detected</t>
  </si>
  <si>
    <t>Isolation Error</t>
  </si>
  <si>
    <t>No Neutral Wire</t>
  </si>
  <si>
    <t>Guard Controller - Communication Error</t>
  </si>
  <si>
    <t>Memory Check Error</t>
  </si>
  <si>
    <t>Power Stack - Filter Communication Error</t>
  </si>
  <si>
    <t>Guard Controller - AC voltage error</t>
  </si>
  <si>
    <t>Guard Controller - AC Frequency Error</t>
  </si>
  <si>
    <t>Guard Controller - Anti Islanding Selftest Error</t>
  </si>
  <si>
    <t>Grid Relay Error</t>
  </si>
  <si>
    <t>Residual Current Monitoring Unit (RCMU) Error</t>
  </si>
  <si>
    <t>Guard Controller - Isolation Selftest Error</t>
  </si>
  <si>
    <t>Power Stack / Filter Print Reference Voltage Error</t>
  </si>
  <si>
    <t>RAM Error / Collective Fault</t>
  </si>
  <si>
    <t>Guard Controller - DC injection into grid detected</t>
  </si>
  <si>
    <t>AC Poles reversed</t>
  </si>
  <si>
    <t>Ground Missing</t>
  </si>
  <si>
    <t>Ground-Fault Detector Interrupter Fuse Broken</t>
  </si>
  <si>
    <t>Residual Current Sensor defect</t>
  </si>
  <si>
    <t>Isolation Too Low Error</t>
  </si>
  <si>
    <t>Power Stack Supply Missing</t>
  </si>
  <si>
    <t>Incompatible feature</t>
  </si>
  <si>
    <t>Not supported feature</t>
  </si>
  <si>
    <t>Installation wizard aborted</t>
  </si>
  <si>
    <t>DC fix voltage out of range</t>
  </si>
  <si>
    <t>CAN transfer timeout</t>
  </si>
  <si>
    <t>CAN transmit buffer full</t>
  </si>
  <si>
    <t>Warning - Isolation Too Low</t>
  </si>
  <si>
    <t>No Feed In For 24 Hours</t>
  </si>
  <si>
    <t>Power Stack EEPROM Error</t>
  </si>
  <si>
    <t>Power Derating Due To Overtemperature</t>
  </si>
  <si>
    <t>Filter Board - EEPROM Error</t>
  </si>
  <si>
    <t>MPP Tracker #1 - No Feed In For 24 Hours</t>
  </si>
  <si>
    <t>MPP Tracker #2 - No Feed In For 24 Hours</t>
  </si>
  <si>
    <t>DC1 Input Voltage To Low</t>
  </si>
  <si>
    <t>DC2 Input Voltage Low</t>
  </si>
  <si>
    <t>Incompatible Power Stack Software</t>
  </si>
  <si>
    <t>Incompatible RECERBO Feature</t>
  </si>
  <si>
    <t>Power Derating Due To High Grid Frequency</t>
  </si>
  <si>
    <t>Arc Fault Cicruit Interrupter SD Card Error [US only]</t>
  </si>
  <si>
    <t>Arc Fault Cicruit Interrupter Deactivated Warning [US only]</t>
  </si>
  <si>
    <t>Grid Voltage Dependent Power Derating</t>
  </si>
  <si>
    <t>Multifunction current interface Warning</t>
  </si>
  <si>
    <t>External I/O Error</t>
  </si>
  <si>
    <t>Solar Net - Node Type Out Of Range</t>
  </si>
  <si>
    <t>Solar Net - Receive Buffer Full</t>
  </si>
  <si>
    <t>Solar Net - Send Buffer Full</t>
  </si>
  <si>
    <t>Solar Net - Node Type Conflict</t>
  </si>
  <si>
    <t>CapKey - Get Version Failed</t>
  </si>
  <si>
    <t>CapKey - Update Failed</t>
  </si>
  <si>
    <t>EEPROM Write - Wrong Data Length</t>
  </si>
  <si>
    <t>EEPROM Write - Descriptor Not Found</t>
  </si>
  <si>
    <t>EEPROM Read - Descriptor Not Found</t>
  </si>
  <si>
    <t>EEPROM Read Warning - CRC Header Fail Will Retry</t>
  </si>
  <si>
    <t>EEPROM Read - CRC Header Fail Give It Up</t>
  </si>
  <si>
    <t>EEPROM - Reinitialized</t>
  </si>
  <si>
    <t>EEPROM - Wait Busy Timeout</t>
  </si>
  <si>
    <t>EEPROM Write - Verify Fail Will Retry</t>
  </si>
  <si>
    <t>EEPROM Write - Verify Fail Give It Up</t>
  </si>
  <si>
    <t>EEPROM Read - CRC Data Fail Will Retry</t>
  </si>
  <si>
    <t>EEPROM Read - CRC Data Fail Give It Up</t>
  </si>
  <si>
    <t>EEPROM Check Data Warning - All Data Corrupt</t>
  </si>
  <si>
    <t>EEPROM Check Data - Data Restored</t>
  </si>
  <si>
    <t>USB Flash Drive Initializing Error</t>
  </si>
  <si>
    <t>USB Flash Drive Overcurrent</t>
  </si>
  <si>
    <t>No USB Flash Drive Inserted</t>
  </si>
  <si>
    <t>No Software Update Found On USB Flash Drive</t>
  </si>
  <si>
    <t>No Supported Software Update Found On USB Flash Drive</t>
  </si>
  <si>
    <t>USB Flash Drive Flash Drive Read/Write Error</t>
  </si>
  <si>
    <t>Software Update Can Not Be Read From The USB Flash Drive</t>
  </si>
  <si>
    <t>Log-File Can't Be Created On The USB Flash Drive</t>
  </si>
  <si>
    <t>USB Flash Drive Enumeration Error</t>
  </si>
  <si>
    <t>USB Flash Drive Logging Write Error</t>
  </si>
  <si>
    <t>Software Update Failed</t>
  </si>
  <si>
    <t>Software Update Checksum Wrong</t>
  </si>
  <si>
    <t>Product Matrix Code (PMC) Read Error During Software Update</t>
  </si>
  <si>
    <t>Real Time Clock - Time Lost</t>
  </si>
  <si>
    <t>Real Time Clock - Hardware Error</t>
  </si>
  <si>
    <t>Real Time Clock - Time Set</t>
  </si>
  <si>
    <t>EEPROM Data Written</t>
  </si>
  <si>
    <t>Real Time Clock - Emergency Mode</t>
  </si>
  <si>
    <t>System Crystal Broken</t>
  </si>
  <si>
    <t>Device Data Unit Memory Read Error</t>
  </si>
  <si>
    <t>Plugged Device Data Unit Read Error</t>
  </si>
  <si>
    <t>Random Number Generator Error</t>
  </si>
  <si>
    <t>Power Limit Not Found</t>
  </si>
  <si>
    <t>Power Limiter Communication Error</t>
  </si>
  <si>
    <t>Power Limit Not Identical</t>
  </si>
  <si>
    <t>Memory Not Available</t>
  </si>
  <si>
    <t>Update Group Zero</t>
  </si>
  <si>
    <t>Power Stack Product Matrix Code Invalid</t>
  </si>
  <si>
    <t>Update Flash - CRC Error</t>
  </si>
  <si>
    <t>Update Flash - Header CRC Error</t>
  </si>
  <si>
    <t>Update Flash - Timeout</t>
  </si>
  <si>
    <t>Update Flash - Read Value (Header CRC Error)</t>
  </si>
  <si>
    <t>301</t>
  </si>
  <si>
    <t>240</t>
  </si>
  <si>
    <t>245</t>
  </si>
  <si>
    <t>247</t>
  </si>
  <si>
    <t>249</t>
  </si>
  <si>
    <t>302</t>
  </si>
  <si>
    <t>306</t>
  </si>
  <si>
    <t>307</t>
  </si>
  <si>
    <t>308</t>
  </si>
  <si>
    <t>309</t>
  </si>
  <si>
    <t>408</t>
  </si>
  <si>
    <t>412</t>
  </si>
  <si>
    <t>415</t>
  </si>
  <si>
    <t>453</t>
  </si>
  <si>
    <t>454</t>
  </si>
  <si>
    <t>457</t>
  </si>
  <si>
    <t>460</t>
  </si>
  <si>
    <t>472</t>
  </si>
  <si>
    <t>482</t>
  </si>
  <si>
    <t>509</t>
  </si>
  <si>
    <t>517</t>
  </si>
  <si>
    <t>558</t>
  </si>
  <si>
    <t>705</t>
  </si>
  <si>
    <t>721</t>
  </si>
  <si>
    <t>766</t>
  </si>
  <si>
    <t>DC1 Input Overvoltage</t>
  </si>
  <si>
    <t>103</t>
  </si>
  <si>
    <t>105</t>
  </si>
  <si>
    <t>106</t>
  </si>
  <si>
    <t>303</t>
  </si>
  <si>
    <t>Consistent error in power stack management</t>
  </si>
  <si>
    <t>Allocation error of dynamic addresses</t>
  </si>
  <si>
    <t>Problem while error transmission from power stack to Recerbo</t>
  </si>
  <si>
    <t>INSULATION_FAULT</t>
  </si>
  <si>
    <t>GRID_ERROR</t>
  </si>
  <si>
    <t>AC_OVERCURRENT</t>
  </si>
  <si>
    <t>DC_OVERCURRENT</t>
  </si>
  <si>
    <t>OVER_TEMP</t>
  </si>
  <si>
    <t>POWER_LOW</t>
  </si>
  <si>
    <t>DC_LOW</t>
  </si>
  <si>
    <t>INTERMEDIATE_FAULT</t>
  </si>
  <si>
    <t>FREQUENCY_HIGH</t>
  </si>
  <si>
    <t>FREQUENCY_LOW</t>
  </si>
  <si>
    <t>AC_VOLTAGE_HIGH</t>
  </si>
  <si>
    <t>AC_VOLTAGE_LOW</t>
  </si>
  <si>
    <t>DIRECT_CURRENT</t>
  </si>
  <si>
    <t>RELAY_FAULT</t>
  </si>
  <si>
    <t>POWER_STAGE_FAULT</t>
  </si>
  <si>
    <t>CONTROL_FAULT</t>
  </si>
  <si>
    <t>ENERGY_TRANSFER_FAULT</t>
  </si>
  <si>
    <t>REF_POWER_SOURCE_AC</t>
  </si>
  <si>
    <t>ANTI_ISLANDING_FAULT</t>
  </si>
  <si>
    <t>FIXED_VOLTAGE_FAULT</t>
  </si>
  <si>
    <t>DISPLAY_FAULT</t>
  </si>
  <si>
    <t>COMMUNICATION_FAULT</t>
  </si>
  <si>
    <t>TEMP_SENSORS_FAULT</t>
  </si>
  <si>
    <t>ENS_FAULT</t>
  </si>
  <si>
    <t>FAN_FAULT</t>
  </si>
  <si>
    <t>DEFECTIVE_FUSE</t>
  </si>
  <si>
    <t>OUTPUT_CHOKE_FAULT</t>
  </si>
  <si>
    <t>CONVERTER_RELAY_FAULT</t>
  </si>
  <si>
    <t>NO_SOLARNET_COMM</t>
  </si>
  <si>
    <t>INV_ADDRESS_FAULT</t>
  </si>
  <si>
    <t>NO_FEED_IN_24H</t>
  </si>
  <si>
    <t>PLUG_FAULT</t>
  </si>
  <si>
    <t>PHASE_ALLOC_FAULT</t>
  </si>
  <si>
    <t>GRID_CONDUCTOR_OPEN</t>
  </si>
  <si>
    <t>JUMPER_INCORRECT</t>
  </si>
  <si>
    <t>VENTS_BLOCKED</t>
  </si>
  <si>
    <t>POWER_REDUCTION_ERROR</t>
  </si>
  <si>
    <t>ARC_DETECTED</t>
  </si>
  <si>
    <t>AFCI_SELF_TEST_FAILED</t>
  </si>
  <si>
    <t>CURRENT_SENSOR_ERROR</t>
  </si>
  <si>
    <t>DC_SWITCH_FAULT</t>
  </si>
  <si>
    <t>AFCI_DEFECTIVE</t>
  </si>
  <si>
    <t>AFCI_MANUAL_TEST_OK</t>
  </si>
  <si>
    <t>AFCI_NO_COMM</t>
  </si>
  <si>
    <t>AFCI_MANUAL_TEST_FAILED</t>
  </si>
  <si>
    <t>AC_POLARITY_REVERSED</t>
  </si>
  <si>
    <t>FAULTY_AC_DEVICE</t>
  </si>
  <si>
    <t>FLASH_FAULT</t>
  </si>
  <si>
    <t>GENERAL_ERROR</t>
  </si>
  <si>
    <t>GROUNDING_ISSUE</t>
  </si>
  <si>
    <t>LIMITATION_FAULT</t>
  </si>
  <si>
    <t>OPEN_CONTACT</t>
  </si>
  <si>
    <t>OVERVOLTAGE_PROTECTION</t>
  </si>
  <si>
    <t>PROGRAM_STATUS</t>
  </si>
  <si>
    <t>SOLARNET_ISSUE</t>
  </si>
  <si>
    <t>SUPPLY_VOLTAGE_FAULT</t>
  </si>
  <si>
    <t>TIME_FAULT</t>
  </si>
  <si>
    <t>USB_FAULT</t>
  </si>
  <si>
    <t>DC_HIGH</t>
  </si>
  <si>
    <t>INIT_ERROR</t>
  </si>
  <si>
    <t>MEMORY_FAULT</t>
  </si>
  <si>
    <t>Memory fault</t>
  </si>
  <si>
    <t>456</t>
  </si>
  <si>
    <t>463</t>
  </si>
  <si>
    <t>476</t>
  </si>
  <si>
    <t>SOFTWARE_ISSUE</t>
  </si>
  <si>
    <t>Incompatible or old software</t>
  </si>
  <si>
    <t>559</t>
  </si>
  <si>
    <t>707</t>
  </si>
  <si>
    <t>POWER_DERATING</t>
  </si>
  <si>
    <t>INCOMPATIBLE_FEATURE</t>
  </si>
  <si>
    <t>PS_PWR_SUPPLY_ISSUE</t>
  </si>
  <si>
    <t>461</t>
  </si>
  <si>
    <t>560</t>
  </si>
  <si>
    <t>GC_GRID_VOLT_ERR</t>
  </si>
  <si>
    <t>GC_GRID_FREQU_ERR</t>
  </si>
  <si>
    <t>DC_AC_BOARD_FAULT</t>
  </si>
  <si>
    <t>DC or AC board fault</t>
  </si>
  <si>
    <t>455</t>
  </si>
  <si>
    <t>413</t>
  </si>
  <si>
    <t>248</t>
  </si>
  <si>
    <t>477</t>
  </si>
  <si>
    <t>478</t>
  </si>
  <si>
    <t>Event Flags 1
(hex)</t>
  </si>
  <si>
    <t>Event Flags 4
(hex)</t>
  </si>
  <si>
    <t>Event Flags 3
(hex)</t>
  </si>
  <si>
    <t>Event Flags 2
(hex)</t>
  </si>
  <si>
    <t>Event Flags 1
(dec)</t>
  </si>
  <si>
    <t>Event Flags 2
(dec)</t>
  </si>
  <si>
    <t>Event Flags 3
(dec)</t>
  </si>
  <si>
    <t>Event Flags 4
(dec)</t>
  </si>
  <si>
    <t>447;475;502</t>
  </si>
  <si>
    <t>107;108</t>
  </si>
  <si>
    <t>307;522;523</t>
  </si>
  <si>
    <t>308;426</t>
  </si>
  <si>
    <t>102;112</t>
  </si>
  <si>
    <t>417;427;431;432;436;437;438;445;450;460;461;516</t>
  </si>
  <si>
    <t>451;711;712;713;714;715;721;722;723;724;725;726;727;728;729;730</t>
  </si>
  <si>
    <t>401;416;425;452;519</t>
  </si>
  <si>
    <t>406;407</t>
  </si>
  <si>
    <t>782;783;784;789;794</t>
  </si>
  <si>
    <t>772;773;775</t>
  </si>
  <si>
    <t>761;762;765;766;767;768</t>
  </si>
  <si>
    <t>701;702;703;706</t>
  </si>
  <si>
    <t>751;754;755;757;758;760</t>
  </si>
  <si>
    <t>731;732;733;734;735;736;737;738;740;741;743;745;746</t>
  </si>
  <si>
    <t>309;313</t>
  </si>
  <si>
    <t>459;475;502</t>
  </si>
  <si>
    <t>303;304</t>
  </si>
  <si>
    <t>401;416;425;452</t>
  </si>
  <si>
    <t>472;551</t>
  </si>
  <si>
    <t>751;752;757;758</t>
  </si>
  <si>
    <t>731;732;733;734;735;736;738;743;745</t>
  </si>
  <si>
    <t>StateCodes</t>
  </si>
  <si>
    <t>447;459;474;475;502</t>
  </si>
  <si>
    <t>101;104;107;108;109;117;127;137;205;206;305</t>
  </si>
  <si>
    <t>301;321</t>
  </si>
  <si>
    <t>303;304;322</t>
  </si>
  <si>
    <t>307;310;522;523</t>
  </si>
  <si>
    <t>105;115;125;135;203</t>
  </si>
  <si>
    <t>106;116;126;136;204</t>
  </si>
  <si>
    <t>102;112;122;132;201</t>
  </si>
  <si>
    <t>103;113;123;133;202</t>
  </si>
  <si>
    <t>207;208;457</t>
  </si>
  <si>
    <t>417;419;421;427;428;429;431;432;433;436;437;438;439;442;445;450;462;512;513;514;516;553</t>
  </si>
  <si>
    <t>409;413</t>
  </si>
  <si>
    <t>403;414;451;505;506;507;510;511;711;712;713;714;715;716;721;722;723;724;725;726;727;728;729;730</t>
  </si>
  <si>
    <t>464;465;466;467</t>
  </si>
  <si>
    <t>401;402;416;425;452;490;491;519;799</t>
  </si>
  <si>
    <t>406;407;487;532;533</t>
  </si>
  <si>
    <t>460;461;518</t>
  </si>
  <si>
    <t>248;404;405;415</t>
  </si>
  <si>
    <t>530;531;534;535;536;537;540;541;555;557</t>
  </si>
  <si>
    <t>471;472;551</t>
  </si>
  <si>
    <t>410;515</t>
  </si>
  <si>
    <t>560;561</t>
  </si>
  <si>
    <t>492;493</t>
  </si>
  <si>
    <t>781;782;783;784;785;786;787;788;789;790;791;792;793;794</t>
  </si>
  <si>
    <t>772;773;775;776</t>
  </si>
  <si>
    <t>761;762;763;764;765;766;767;768</t>
  </si>
  <si>
    <t>597;598;599</t>
  </si>
  <si>
    <t>707;708;709;710;1000-1299</t>
  </si>
  <si>
    <t>701;702;703;704;705;706</t>
  </si>
  <si>
    <t>495;496;497;498;499</t>
  </si>
  <si>
    <t>751;752;753;754;755;756;757;758;760</t>
  </si>
  <si>
    <t>731;732;733;734;735;736;737;738;739;740;741;743;744;745;746;747;748;749;750</t>
  </si>
  <si>
    <t>General mains error</t>
  </si>
  <si>
    <t>AC voltage too high Phase 1</t>
  </si>
  <si>
    <t>AC voltage too low Phase 1</t>
  </si>
  <si>
    <t>AC frequency too high Phase 1</t>
  </si>
  <si>
    <t>AC frequency too low Phase 1</t>
  </si>
  <si>
    <t>No AC grid detected Phase 1</t>
  </si>
  <si>
    <t>AC voltage too high Phase 2</t>
  </si>
  <si>
    <t>AC voltage too low Phase 2</t>
  </si>
  <si>
    <t>AC frequency too high Phase 2</t>
  </si>
  <si>
    <t>AC frequency too low Phase 2</t>
  </si>
  <si>
    <t>No AC grid detected Phase 2</t>
  </si>
  <si>
    <t>AC voltage too high Phase 3</t>
  </si>
  <si>
    <t>AC voltage too low Phase 3</t>
  </si>
  <si>
    <t>AC frequency too high Phase 3</t>
  </si>
  <si>
    <t>AC frequency too low Phase 3</t>
  </si>
  <si>
    <t>No AC grid detected Phase 3</t>
  </si>
  <si>
    <t>Jumper Test Failed</t>
  </si>
  <si>
    <t>Arc detected</t>
  </si>
  <si>
    <t>Arc Blocker (PV-AFCI-NL board) self test failed</t>
  </si>
  <si>
    <t>Arc Blocker (PV-AFCI-NL board) current sensor error</t>
  </si>
  <si>
    <t>Arc Blocker (PV-AFCI-NL board) Jumper Test Failed</t>
  </si>
  <si>
    <t>Arc Blocker (PV-AFCI-NL board) damaged</t>
  </si>
  <si>
    <t>NO ERROR - Manual test of Arc Blocker (PV-AFCI-NL board) successful</t>
  </si>
  <si>
    <t>Overtemperature PINCI board</t>
  </si>
  <si>
    <t>Overtemperature Heat sink</t>
  </si>
  <si>
    <t>Energytransfer not possible</t>
  </si>
  <si>
    <t>Communication error between IG BRAIN and PINCI board</t>
  </si>
  <si>
    <t>Write access to the internal memory failed</t>
  </si>
  <si>
    <t>Internal memory with country settings incomplete</t>
  </si>
  <si>
    <t>Temperature sensor PINCI board faulty</t>
  </si>
  <si>
    <t>Temperature sensor heat sink faulty or not connected</t>
  </si>
  <si>
    <t>DC injection</t>
  </si>
  <si>
    <t>DC voltage too high</t>
  </si>
  <si>
    <t>Memory array for Fronius IG Plus type in EEPROM faulty</t>
  </si>
  <si>
    <t>Communication error between IG BRAIN and power stack</t>
  </si>
  <si>
    <t>Hardware ID-collision</t>
  </si>
  <si>
    <t>Unique ID-collision</t>
  </si>
  <si>
    <t>Hardware ID-sequence error</t>
  </si>
  <si>
    <t>Receive timeout for data exchange with one or more power stacks exceeded</t>
  </si>
  <si>
    <t>All PINCI boards are in boot mode</t>
  </si>
  <si>
    <t>Disconnection of one PINCI board because of a problem on another PINCI board (in Balance Mode)</t>
  </si>
  <si>
    <t>Master for one phase could not be assigned</t>
  </si>
  <si>
    <t>DC/DC energy transfer failure</t>
  </si>
  <si>
    <t>Wrong power stack configuration</t>
  </si>
  <si>
    <t>Guard Detection - Monitoring of the central processing unit is active</t>
  </si>
  <si>
    <t>Guard Memory problem</t>
  </si>
  <si>
    <t>Guard communication problem</t>
  </si>
  <si>
    <t>Guard AC voltage failure detected</t>
  </si>
  <si>
    <t>Guard AC frequency failure detected</t>
  </si>
  <si>
    <t>Guard AC failure detected</t>
  </si>
  <si>
    <t>Guard anti islanding test failure detected</t>
  </si>
  <si>
    <t>Guard mains relays stuck</t>
  </si>
  <si>
    <t>Referencevoltage outside permitted limits</t>
  </si>
  <si>
    <t>Internal memory (RAM) consitency check failure</t>
  </si>
  <si>
    <t>Display version incompatible</t>
  </si>
  <si>
    <t>Display version unkown</t>
  </si>
  <si>
    <t>Display not available</t>
  </si>
  <si>
    <t>Timeout during start up</t>
  </si>
  <si>
    <t>Output inductor connection mixed up</t>
  </si>
  <si>
    <t>Buck converter relay doesn't open</t>
  </si>
  <si>
    <t>Module grounding fuse defective</t>
  </si>
  <si>
    <t>Grounding Fuse defect</t>
  </si>
  <si>
    <t>100kOhm module grounding measurement detects failure</t>
  </si>
  <si>
    <t>DC isolation failure</t>
  </si>
  <si>
    <t>Arc Blocker Communication Fail</t>
  </si>
  <si>
    <t>Arc Blocker Communication has stopped</t>
  </si>
  <si>
    <t>Arc Blocker Manual Test failed</t>
  </si>
  <si>
    <t>Solar Net address conflict</t>
  </si>
  <si>
    <t>Internal memory with TOTAL values incomplete</t>
  </si>
  <si>
    <t>Internal memory with DAY/YEAR values incomplete</t>
  </si>
  <si>
    <t>Internal memory for IG Number is incomplete</t>
  </si>
  <si>
    <t>No feed in operation for 24 hours</t>
  </si>
  <si>
    <t>Errors detected by Solar Net self diagnostic system</t>
  </si>
  <si>
    <t>Errors detected by Solar Net Sensor Card self diagnostic system</t>
  </si>
  <si>
    <t>According to the device type too many PINCI boards have been detected</t>
  </si>
  <si>
    <t>PINCI boards in boot mode</t>
  </si>
  <si>
    <t>According to the device type not enough PINCI boards have been detected</t>
  </si>
  <si>
    <t>One or more PINCI boards with State Codes (406/407/409/410)</t>
  </si>
  <si>
    <t>One PINCI board exceeds the permitted limit of error messages per day</t>
  </si>
  <si>
    <t>Permanent Power Low or DC Low error</t>
  </si>
  <si>
    <t>String fuse defective</t>
  </si>
  <si>
    <t>Grounding Fuse defective</t>
  </si>
  <si>
    <t>Communication problem with one phasemaster</t>
  </si>
  <si>
    <t>Feature disabled</t>
  </si>
  <si>
    <t>Low Voltage Ride Through (LVRT) active</t>
  </si>
  <si>
    <t>Grid Frequency-dependent Power Reduction (GFPR) active</t>
  </si>
  <si>
    <t>Power reduction because of over temperature</t>
  </si>
  <si>
    <t>250</t>
  </si>
  <si>
    <t>443</t>
  </si>
  <si>
    <t>469</t>
  </si>
  <si>
    <t>470</t>
  </si>
  <si>
    <t>504</t>
  </si>
  <si>
    <t>508</t>
  </si>
  <si>
    <t>515</t>
  </si>
  <si>
    <t>550</t>
  </si>
  <si>
    <t>LVRT</t>
  </si>
  <si>
    <t>474;475;502</t>
  </si>
  <si>
    <t>107;108;109;117;127;137;305</t>
  </si>
  <si>
    <t>105;115;125;135</t>
  </si>
  <si>
    <t>106;116;126;136</t>
  </si>
  <si>
    <t>102;112;122;132</t>
  </si>
  <si>
    <t>103;113;123;133</t>
  </si>
  <si>
    <t>417;419;421;431;439;442;445;450;512;513;514;516;553</t>
  </si>
  <si>
    <t>403;414;451;505;506;507;510;511</t>
  </si>
  <si>
    <t>401;402;416;425;452</t>
  </si>
  <si>
    <t>460;461</t>
  </si>
  <si>
    <t>Possible hardware fault</t>
  </si>
  <si>
    <t>Functional incompatibility</t>
  </si>
  <si>
    <t>No communication with filter</t>
  </si>
  <si>
    <t>417;419;421;427;428;431;436;437;438;445;450;462;516</t>
  </si>
  <si>
    <t>451;721</t>
  </si>
  <si>
    <t>Change of master</t>
  </si>
  <si>
    <t>Supported?</t>
  </si>
  <si>
    <t>yes</t>
  </si>
  <si>
    <t>no</t>
  </si>
  <si>
    <t>St</t>
  </si>
  <si>
    <t>Evt1
(hex)</t>
  </si>
  <si>
    <t>Evt1
(dec)</t>
  </si>
  <si>
    <t>471;472;474;475;494;502</t>
  </si>
  <si>
    <t>107;117;127;137</t>
  </si>
  <si>
    <t>303;304;531</t>
  </si>
  <si>
    <t>104;105;115;125;135;203;204</t>
  </si>
  <si>
    <t>104;106;116;126;136;203;204</t>
  </si>
  <si>
    <t>101;102;112;122;132;201;202</t>
  </si>
  <si>
    <t>101;103;113;123;133;201;202</t>
  </si>
  <si>
    <t>550;551</t>
  </si>
  <si>
    <t>401;402;403;404;405;414;416;417;419;421;425;431;451;452;453;454;460;461;464;465;466;467;476;477;490;491;504;505;506;507;508;510;511;514;516;517;519;541;553;558;711;712;713;714;715;716;721;722;723;724;725;726;727;728;729;730;799</t>
  </si>
  <si>
    <t>245;406;407;457;469;478;515;532;533;535;555</t>
  </si>
  <si>
    <t>*)</t>
  </si>
  <si>
    <t>*) The following state codes trigger two event flags at the same time: 101, 104, 201, 202, 203 and 204. Apart from the values listed above, the values 768 (256 + 512 = 0x100 | 0x200 = 0x300) and 3072 (1024 + 2048 = 0x400 | 0x800 = 0xC00) are also possible.</t>
  </si>
  <si>
    <t>Evt1</t>
  </si>
  <si>
    <t>FILTER_COMM_FAULT</t>
  </si>
  <si>
    <t>DSP_ERROR</t>
  </si>
  <si>
    <t>MASTER_CHANGE</t>
  </si>
  <si>
    <t>Index</t>
  </si>
  <si>
    <t>SunSpec Status register of the inverter model</t>
  </si>
  <si>
    <t>StVnd</t>
  </si>
  <si>
    <t>Fronius Status register of the inverter model (recommended to read out instead of St)</t>
  </si>
  <si>
    <t>First SunSpec Event Flag register of the inverter model. Second one not in use, shows only zeroes.</t>
  </si>
  <si>
    <t>Evt1-4 All</t>
  </si>
  <si>
    <t>Evt1-4 Galvo</t>
  </si>
  <si>
    <t>Fronius Event Flag registers 1 to 4 of the inverter model. Lists all state codes of Galvo inverter family.</t>
  </si>
  <si>
    <t>Fronius Event Flag registers 1 to 4 of the inverter model. Lists all state codes of Symo inverter family.</t>
  </si>
  <si>
    <t>Evt1-4 Symo</t>
  </si>
  <si>
    <t>Evt1-4 Primo</t>
  </si>
  <si>
    <t>Fronius Event Flag registers 1 to 4 of the inverter model. Lists all state codes of Primo inverter family.</t>
  </si>
  <si>
    <t>Evt1-4 IGPlus</t>
  </si>
  <si>
    <t>Fronius Event Flag registers 1 to 4 of the inverter model. Lists all state codes of IG Plus inverter family.</t>
  </si>
  <si>
    <t>Fronius Event Flag registers 1 to 4 of the inverter model. Lists all state codes of all supported inverters (including IG, Agilo, CL).</t>
  </si>
  <si>
    <t>Galvo State Codes</t>
  </si>
  <si>
    <t>List of Galvo state codes that are shown in the Fronius Event Flag registers.</t>
  </si>
  <si>
    <t>Symo State Codes</t>
  </si>
  <si>
    <t>List of Symo state codes that are shown in the Fronius Event Flag registers.</t>
  </si>
  <si>
    <t>Primo State Codes</t>
  </si>
  <si>
    <t>List of Primo state codes that are shown in the Fronius Event Flag registers.</t>
  </si>
  <si>
    <t>IGPlus State Codes</t>
  </si>
  <si>
    <t>List of IG Plus state codes that are shown in the Fronius Event Flag registers.</t>
  </si>
  <si>
    <t>St
(dec)</t>
  </si>
  <si>
    <t>St
(hex)</t>
  </si>
  <si>
    <t>A</t>
  </si>
  <si>
    <t>B</t>
  </si>
  <si>
    <t>C</t>
  </si>
  <si>
    <t>D</t>
  </si>
  <si>
    <t>StVnd
(hex)</t>
  </si>
  <si>
    <t>StVnd
(dec)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</si>
</sst>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D9D9D9"/>
        <bgColor rgb="FFB2CCE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Fill="1"/>
    <xf numFmtId="0" fontId="3" fillId="0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6" fillId="0" borderId="0" xfId="0" applyFont="1"/>
    <xf numFmtId="0" fontId="3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A35" sqref="A35"/>
    </sheetView>
  </sheetViews>
  <sheetFormatPr baseColWidth="10" defaultRowHeight="12.75" x14ac:dyDescent="0.2"/>
  <cols>
    <col min="1" max="1" width="18.42578125" customWidth="1"/>
    <col min="2" max="2" width="108.28515625" bestFit="1" customWidth="1"/>
  </cols>
  <sheetData>
    <row r="1" spans="1:2" x14ac:dyDescent="0.2">
      <c r="A1" s="38" t="s">
        <v>565</v>
      </c>
    </row>
    <row r="3" spans="1:2" x14ac:dyDescent="0.2">
      <c r="A3" s="39" t="s">
        <v>546</v>
      </c>
      <c r="B3" s="28" t="s">
        <v>566</v>
      </c>
    </row>
    <row r="4" spans="1:2" x14ac:dyDescent="0.2">
      <c r="A4" s="39" t="s">
        <v>567</v>
      </c>
      <c r="B4" s="28" t="s">
        <v>568</v>
      </c>
    </row>
    <row r="5" spans="1:2" x14ac:dyDescent="0.2">
      <c r="A5" s="39" t="s">
        <v>561</v>
      </c>
      <c r="B5" s="28" t="s">
        <v>569</v>
      </c>
    </row>
    <row r="6" spans="1:2" x14ac:dyDescent="0.2">
      <c r="A6" s="39" t="s">
        <v>570</v>
      </c>
      <c r="B6" s="28" t="s">
        <v>579</v>
      </c>
    </row>
    <row r="7" spans="1:2" x14ac:dyDescent="0.2">
      <c r="A7" s="39" t="s">
        <v>571</v>
      </c>
      <c r="B7" s="28" t="s">
        <v>572</v>
      </c>
    </row>
    <row r="8" spans="1:2" x14ac:dyDescent="0.2">
      <c r="A8" s="39" t="s">
        <v>574</v>
      </c>
      <c r="B8" s="28" t="s">
        <v>573</v>
      </c>
    </row>
    <row r="9" spans="1:2" x14ac:dyDescent="0.2">
      <c r="A9" s="39" t="s">
        <v>575</v>
      </c>
      <c r="B9" s="28" t="s">
        <v>576</v>
      </c>
    </row>
    <row r="10" spans="1:2" x14ac:dyDescent="0.2">
      <c r="A10" s="39" t="s">
        <v>577</v>
      </c>
      <c r="B10" s="28" t="s">
        <v>578</v>
      </c>
    </row>
    <row r="11" spans="1:2" x14ac:dyDescent="0.2">
      <c r="A11" s="39" t="s">
        <v>580</v>
      </c>
      <c r="B11" s="28" t="s">
        <v>581</v>
      </c>
    </row>
    <row r="12" spans="1:2" x14ac:dyDescent="0.2">
      <c r="A12" s="39" t="s">
        <v>582</v>
      </c>
      <c r="B12" s="28" t="s">
        <v>583</v>
      </c>
    </row>
    <row r="13" spans="1:2" x14ac:dyDescent="0.2">
      <c r="A13" s="39" t="s">
        <v>584</v>
      </c>
      <c r="B13" s="28" t="s">
        <v>585</v>
      </c>
    </row>
    <row r="14" spans="1:2" x14ac:dyDescent="0.2">
      <c r="A14" s="39" t="s">
        <v>586</v>
      </c>
      <c r="B14" s="28" t="s">
        <v>587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"/>
  <sheetViews>
    <sheetView workbookViewId="0"/>
  </sheetViews>
  <sheetFormatPr baseColWidth="10" defaultRowHeight="12.75" customHeight="1" x14ac:dyDescent="0.2"/>
  <cols>
    <col min="1" max="1" width="11.42578125" style="13"/>
    <col min="2" max="2" width="67.7109375" customWidth="1"/>
  </cols>
  <sheetData>
    <row r="1" spans="1:2" ht="12.75" customHeight="1" x14ac:dyDescent="0.2">
      <c r="A1" s="18">
        <v>102</v>
      </c>
      <c r="B1" s="5" t="s">
        <v>31</v>
      </c>
    </row>
    <row r="2" spans="1:2" ht="12.75" customHeight="1" x14ac:dyDescent="0.2">
      <c r="A2" s="18">
        <v>103</v>
      </c>
      <c r="B2" s="5" t="s">
        <v>32</v>
      </c>
    </row>
    <row r="3" spans="1:2" ht="12.75" customHeight="1" x14ac:dyDescent="0.2">
      <c r="A3" s="18">
        <v>105</v>
      </c>
      <c r="B3" s="5" t="s">
        <v>33</v>
      </c>
    </row>
    <row r="4" spans="1:2" ht="12.75" customHeight="1" x14ac:dyDescent="0.2">
      <c r="A4" s="18">
        <v>106</v>
      </c>
      <c r="B4" s="5" t="s">
        <v>34</v>
      </c>
    </row>
    <row r="5" spans="1:2" ht="12.75" customHeight="1" x14ac:dyDescent="0.2">
      <c r="A5" s="18">
        <v>107</v>
      </c>
      <c r="B5" s="5" t="s">
        <v>130</v>
      </c>
    </row>
    <row r="6" spans="1:2" ht="12.75" customHeight="1" x14ac:dyDescent="0.2">
      <c r="A6" s="18">
        <v>108</v>
      </c>
      <c r="B6" s="5" t="s">
        <v>70</v>
      </c>
    </row>
    <row r="7" spans="1:2" ht="12.75" customHeight="1" x14ac:dyDescent="0.2">
      <c r="A7" s="18">
        <v>240</v>
      </c>
      <c r="B7" s="5" t="s">
        <v>103</v>
      </c>
    </row>
    <row r="8" spans="1:2" ht="12.75" customHeight="1" x14ac:dyDescent="0.2">
      <c r="A8" s="18">
        <v>245</v>
      </c>
      <c r="B8" s="5" t="s">
        <v>134</v>
      </c>
    </row>
    <row r="9" spans="1:2" ht="12.75" customHeight="1" x14ac:dyDescent="0.2">
      <c r="A9" s="18">
        <v>247</v>
      </c>
      <c r="B9" s="5" t="s">
        <v>135</v>
      </c>
    </row>
    <row r="10" spans="1:2" ht="12.75" customHeight="1" x14ac:dyDescent="0.2">
      <c r="A10" s="18">
        <v>249</v>
      </c>
      <c r="B10" s="5" t="s">
        <v>136</v>
      </c>
    </row>
    <row r="11" spans="1:2" ht="12.75" customHeight="1" x14ac:dyDescent="0.2">
      <c r="A11" s="18">
        <v>301</v>
      </c>
      <c r="B11" s="5" t="s">
        <v>2</v>
      </c>
    </row>
    <row r="12" spans="1:2" ht="12.75" customHeight="1" x14ac:dyDescent="0.2">
      <c r="A12" s="18">
        <v>302</v>
      </c>
      <c r="B12" s="5" t="s">
        <v>3</v>
      </c>
    </row>
    <row r="13" spans="1:2" ht="12.75" customHeight="1" x14ac:dyDescent="0.2">
      <c r="A13" s="18">
        <v>303</v>
      </c>
      <c r="B13" s="5" t="s">
        <v>137</v>
      </c>
    </row>
    <row r="14" spans="1:2" ht="12.75" customHeight="1" x14ac:dyDescent="0.2">
      <c r="A14" s="18">
        <v>304</v>
      </c>
      <c r="B14" s="5" t="s">
        <v>138</v>
      </c>
    </row>
    <row r="15" spans="1:2" ht="12.75" customHeight="1" x14ac:dyDescent="0.2">
      <c r="A15" s="18">
        <v>306</v>
      </c>
      <c r="B15" s="5" t="s">
        <v>5</v>
      </c>
    </row>
    <row r="16" spans="1:2" ht="12.75" customHeight="1" x14ac:dyDescent="0.2">
      <c r="A16" s="18">
        <v>307</v>
      </c>
      <c r="B16" s="5" t="s">
        <v>140</v>
      </c>
    </row>
    <row r="17" spans="1:2" ht="12.75" customHeight="1" x14ac:dyDescent="0.2">
      <c r="A17" s="18">
        <v>308</v>
      </c>
      <c r="B17" s="5" t="s">
        <v>7</v>
      </c>
    </row>
    <row r="18" spans="1:2" ht="12.75" customHeight="1" x14ac:dyDescent="0.2">
      <c r="A18" s="18">
        <v>309</v>
      </c>
      <c r="B18" s="5" t="s">
        <v>141</v>
      </c>
    </row>
    <row r="19" spans="1:2" ht="12.75" customHeight="1" x14ac:dyDescent="0.2">
      <c r="A19" s="18">
        <v>401</v>
      </c>
      <c r="B19" s="5" t="s">
        <v>143</v>
      </c>
    </row>
    <row r="20" spans="1:2" ht="12.75" customHeight="1" x14ac:dyDescent="0.2">
      <c r="A20" s="18">
        <v>406</v>
      </c>
      <c r="B20" s="5" t="s">
        <v>144</v>
      </c>
    </row>
    <row r="21" spans="1:2" ht="12.75" customHeight="1" x14ac:dyDescent="0.2">
      <c r="A21" s="18">
        <v>407</v>
      </c>
      <c r="B21" s="5" t="s">
        <v>145</v>
      </c>
    </row>
    <row r="22" spans="1:2" ht="12.75" customHeight="1" x14ac:dyDescent="0.2">
      <c r="A22" s="18">
        <v>408</v>
      </c>
      <c r="B22" s="5" t="s">
        <v>146</v>
      </c>
    </row>
    <row r="23" spans="1:2" ht="12.75" customHeight="1" x14ac:dyDescent="0.2">
      <c r="A23" s="15">
        <v>412</v>
      </c>
      <c r="B23" s="2" t="s">
        <v>147</v>
      </c>
    </row>
    <row r="24" spans="1:2" ht="12.75" customHeight="1" x14ac:dyDescent="0.2">
      <c r="A24" s="15">
        <v>415</v>
      </c>
      <c r="B24" s="2" t="s">
        <v>148</v>
      </c>
    </row>
    <row r="25" spans="1:2" ht="12.75" customHeight="1" x14ac:dyDescent="0.2">
      <c r="A25" s="15">
        <v>416</v>
      </c>
      <c r="B25" s="2" t="s">
        <v>149</v>
      </c>
    </row>
    <row r="26" spans="1:2" ht="12.75" customHeight="1" x14ac:dyDescent="0.2">
      <c r="A26" s="16">
        <v>425</v>
      </c>
      <c r="B26" s="16" t="s">
        <v>151</v>
      </c>
    </row>
    <row r="27" spans="1:2" ht="12.75" customHeight="1" x14ac:dyDescent="0.2">
      <c r="A27" s="15">
        <v>445</v>
      </c>
      <c r="B27" s="15" t="s">
        <v>157</v>
      </c>
    </row>
    <row r="28" spans="1:2" ht="12.75" customHeight="1" x14ac:dyDescent="0.2">
      <c r="A28" s="15">
        <v>452</v>
      </c>
      <c r="B28" s="15" t="s">
        <v>162</v>
      </c>
    </row>
    <row r="29" spans="1:2" ht="12.75" customHeight="1" x14ac:dyDescent="0.2">
      <c r="A29" s="15">
        <v>453</v>
      </c>
      <c r="B29" s="15" t="s">
        <v>163</v>
      </c>
    </row>
    <row r="30" spans="1:2" ht="12.75" customHeight="1" x14ac:dyDescent="0.2">
      <c r="A30" s="15">
        <v>454</v>
      </c>
      <c r="B30" s="15" t="s">
        <v>164</v>
      </c>
    </row>
    <row r="31" spans="1:2" ht="12.75" customHeight="1" x14ac:dyDescent="0.2">
      <c r="A31" s="15">
        <v>457</v>
      </c>
      <c r="B31" s="15" t="s">
        <v>166</v>
      </c>
    </row>
    <row r="32" spans="1:2" ht="12.75" customHeight="1" x14ac:dyDescent="0.2">
      <c r="A32" s="15">
        <v>459</v>
      </c>
      <c r="B32" s="15" t="s">
        <v>168</v>
      </c>
    </row>
    <row r="33" spans="1:2" ht="12.75" customHeight="1" x14ac:dyDescent="0.2">
      <c r="A33" s="15">
        <v>460</v>
      </c>
      <c r="B33" s="15" t="s">
        <v>169</v>
      </c>
    </row>
    <row r="34" spans="1:2" ht="12.75" customHeight="1" x14ac:dyDescent="0.2">
      <c r="A34" s="15">
        <v>472</v>
      </c>
      <c r="B34" s="2" t="s">
        <v>174</v>
      </c>
    </row>
    <row r="35" spans="1:2" ht="12.75" customHeight="1" x14ac:dyDescent="0.2">
      <c r="A35" s="15">
        <v>475</v>
      </c>
      <c r="B35" s="2" t="s">
        <v>176</v>
      </c>
    </row>
    <row r="36" spans="1:2" ht="12.75" customHeight="1" x14ac:dyDescent="0.2">
      <c r="A36" s="15">
        <v>482</v>
      </c>
      <c r="B36" s="2" t="s">
        <v>180</v>
      </c>
    </row>
    <row r="37" spans="1:2" ht="12.75" customHeight="1" x14ac:dyDescent="0.2">
      <c r="A37" s="15">
        <v>502</v>
      </c>
      <c r="B37" s="2" t="s">
        <v>184</v>
      </c>
    </row>
    <row r="38" spans="1:2" ht="12.75" customHeight="1" x14ac:dyDescent="0.2">
      <c r="A38" s="15">
        <v>509</v>
      </c>
      <c r="B38" s="2" t="s">
        <v>185</v>
      </c>
    </row>
    <row r="39" spans="1:2" ht="12.75" customHeight="1" x14ac:dyDescent="0.2">
      <c r="A39" s="16">
        <v>517</v>
      </c>
      <c r="B39" s="21" t="s">
        <v>187</v>
      </c>
    </row>
    <row r="40" spans="1:2" ht="12.75" customHeight="1" x14ac:dyDescent="0.2">
      <c r="A40" s="15">
        <v>551</v>
      </c>
      <c r="B40" s="2" t="s">
        <v>173</v>
      </c>
    </row>
    <row r="41" spans="1:2" ht="12.75" customHeight="1" x14ac:dyDescent="0.2">
      <c r="A41" s="15">
        <v>558</v>
      </c>
      <c r="B41" s="2" t="s">
        <v>193</v>
      </c>
    </row>
    <row r="42" spans="1:2" ht="12.75" customHeight="1" x14ac:dyDescent="0.2">
      <c r="A42" s="15">
        <v>560</v>
      </c>
      <c r="B42" s="2" t="s">
        <v>195</v>
      </c>
    </row>
    <row r="43" spans="1:2" ht="12.75" customHeight="1" x14ac:dyDescent="0.2">
      <c r="A43" s="15">
        <v>568</v>
      </c>
      <c r="B43" s="21" t="s">
        <v>199</v>
      </c>
    </row>
    <row r="44" spans="1:2" ht="12.75" customHeight="1" x14ac:dyDescent="0.2">
      <c r="A44" s="15">
        <v>668</v>
      </c>
      <c r="B44" s="21" t="s">
        <v>200</v>
      </c>
    </row>
    <row r="45" spans="1:2" ht="12.75" customHeight="1" x14ac:dyDescent="0.2">
      <c r="A45" s="15">
        <v>721</v>
      </c>
      <c r="B45" s="2" t="s">
        <v>212</v>
      </c>
    </row>
    <row r="46" spans="1:2" ht="12.75" customHeight="1" x14ac:dyDescent="0.2">
      <c r="A46" s="15">
        <v>731</v>
      </c>
      <c r="B46" s="2" t="s">
        <v>220</v>
      </c>
    </row>
    <row r="47" spans="1:2" ht="12.75" customHeight="1" x14ac:dyDescent="0.2">
      <c r="A47" s="15">
        <v>732</v>
      </c>
      <c r="B47" s="2" t="s">
        <v>221</v>
      </c>
    </row>
    <row r="48" spans="1:2" ht="12.75" customHeight="1" x14ac:dyDescent="0.2">
      <c r="A48" s="15">
        <v>733</v>
      </c>
      <c r="B48" s="2" t="s">
        <v>222</v>
      </c>
    </row>
    <row r="49" spans="1:2" ht="12.75" customHeight="1" x14ac:dyDescent="0.2">
      <c r="A49" s="15">
        <v>734</v>
      </c>
      <c r="B49" s="2" t="s">
        <v>223</v>
      </c>
    </row>
    <row r="50" spans="1:2" ht="12.75" customHeight="1" x14ac:dyDescent="0.2">
      <c r="A50" s="15">
        <v>735</v>
      </c>
      <c r="B50" s="2" t="s">
        <v>224</v>
      </c>
    </row>
    <row r="51" spans="1:2" ht="12.75" customHeight="1" x14ac:dyDescent="0.2">
      <c r="A51" s="15">
        <v>736</v>
      </c>
      <c r="B51" s="2" t="s">
        <v>225</v>
      </c>
    </row>
    <row r="52" spans="1:2" ht="12.75" customHeight="1" x14ac:dyDescent="0.2">
      <c r="A52" s="15">
        <v>738</v>
      </c>
      <c r="B52" s="2" t="s">
        <v>227</v>
      </c>
    </row>
    <row r="53" spans="1:2" ht="12.75" customHeight="1" x14ac:dyDescent="0.2">
      <c r="A53" s="15">
        <v>743</v>
      </c>
      <c r="B53" s="2" t="s">
        <v>230</v>
      </c>
    </row>
    <row r="54" spans="1:2" ht="12.75" customHeight="1" x14ac:dyDescent="0.2">
      <c r="A54" s="15">
        <v>745</v>
      </c>
      <c r="B54" s="2" t="s">
        <v>231</v>
      </c>
    </row>
    <row r="55" spans="1:2" ht="12.75" customHeight="1" x14ac:dyDescent="0.2">
      <c r="A55" s="15">
        <v>751</v>
      </c>
      <c r="B55" s="2" t="s">
        <v>233</v>
      </c>
    </row>
    <row r="56" spans="1:2" ht="12.75" customHeight="1" x14ac:dyDescent="0.2">
      <c r="A56" s="15">
        <v>752</v>
      </c>
      <c r="B56" s="2" t="s">
        <v>234</v>
      </c>
    </row>
    <row r="57" spans="1:2" ht="12.75" customHeight="1" x14ac:dyDescent="0.2">
      <c r="A57" s="15">
        <v>757</v>
      </c>
      <c r="B57" s="2" t="s">
        <v>234</v>
      </c>
    </row>
    <row r="58" spans="1:2" ht="12.75" customHeight="1" x14ac:dyDescent="0.2">
      <c r="A58" s="15">
        <v>758</v>
      </c>
      <c r="B58" s="2" t="s">
        <v>237</v>
      </c>
    </row>
    <row r="59" spans="1:2" ht="12.75" customHeight="1" x14ac:dyDescent="0.2">
      <c r="A59" s="15">
        <v>766</v>
      </c>
      <c r="B59" s="2" t="s">
        <v>242</v>
      </c>
    </row>
    <row r="60" spans="1:2" ht="12.75" customHeight="1" x14ac:dyDescent="0.2">
      <c r="A60" s="15"/>
      <c r="B60" s="2"/>
    </row>
    <row r="61" spans="1:2" ht="12.75" customHeight="1" x14ac:dyDescent="0.2">
      <c r="A61" s="15"/>
      <c r="B61" s="2"/>
    </row>
    <row r="62" spans="1:2" ht="12.75" customHeight="1" x14ac:dyDescent="0.2">
      <c r="A62" s="15"/>
      <c r="B62" s="2"/>
    </row>
    <row r="63" spans="1:2" ht="12.75" customHeight="1" x14ac:dyDescent="0.2">
      <c r="A63" s="15"/>
      <c r="B63" s="2"/>
    </row>
    <row r="64" spans="1:2" ht="12.75" customHeight="1" x14ac:dyDescent="0.2">
      <c r="A64" s="15"/>
      <c r="B64" s="2"/>
    </row>
    <row r="65" spans="1:2" ht="12.75" customHeight="1" x14ac:dyDescent="0.2">
      <c r="A65" s="15"/>
      <c r="B65" s="2"/>
    </row>
    <row r="66" spans="1:2" ht="12.75" customHeight="1" x14ac:dyDescent="0.2">
      <c r="A66" s="15"/>
      <c r="B66" s="2"/>
    </row>
    <row r="67" spans="1:2" ht="12.75" customHeight="1" x14ac:dyDescent="0.2">
      <c r="A67" s="15"/>
      <c r="B67" s="2"/>
    </row>
    <row r="68" spans="1:2" ht="12.75" customHeight="1" x14ac:dyDescent="0.2">
      <c r="A68" s="15"/>
      <c r="B68" s="2"/>
    </row>
    <row r="69" spans="1:2" ht="12.75" customHeight="1" x14ac:dyDescent="0.2">
      <c r="A69" s="15"/>
      <c r="B69" s="2"/>
    </row>
    <row r="70" spans="1:2" ht="12.75" customHeight="1" x14ac:dyDescent="0.2">
      <c r="A70" s="15"/>
      <c r="B70" s="2"/>
    </row>
    <row r="71" spans="1:2" ht="12.75" customHeight="1" x14ac:dyDescent="0.2">
      <c r="A71" s="15"/>
      <c r="B71" s="2"/>
    </row>
    <row r="72" spans="1:2" ht="12.75" customHeight="1" x14ac:dyDescent="0.2">
      <c r="A72" s="15"/>
      <c r="B72" s="2"/>
    </row>
    <row r="73" spans="1:2" ht="12.75" customHeight="1" x14ac:dyDescent="0.2">
      <c r="A73" s="15"/>
      <c r="B73" s="2"/>
    </row>
    <row r="74" spans="1:2" ht="12.75" customHeight="1" x14ac:dyDescent="0.2">
      <c r="A74" s="15"/>
      <c r="B74" s="2"/>
    </row>
    <row r="75" spans="1:2" ht="12.75" customHeight="1" x14ac:dyDescent="0.2">
      <c r="A75" s="15"/>
      <c r="B75" s="2"/>
    </row>
    <row r="76" spans="1:2" ht="12.75" customHeight="1" x14ac:dyDescent="0.2">
      <c r="A76" s="15"/>
      <c r="B76" s="2"/>
    </row>
    <row r="77" spans="1:2" ht="12.75" customHeight="1" x14ac:dyDescent="0.2">
      <c r="A77" s="15"/>
      <c r="B77" s="2"/>
    </row>
    <row r="78" spans="1:2" ht="12.75" customHeight="1" x14ac:dyDescent="0.2">
      <c r="A78" s="15"/>
      <c r="B78" s="2"/>
    </row>
    <row r="79" spans="1:2" ht="12.75" customHeight="1" x14ac:dyDescent="0.2">
      <c r="A79" s="15"/>
      <c r="B79" s="2"/>
    </row>
    <row r="80" spans="1:2" ht="12.75" customHeight="1" x14ac:dyDescent="0.2">
      <c r="A80" s="15"/>
      <c r="B80" s="2"/>
    </row>
    <row r="81" spans="1:2" ht="12.75" customHeight="1" x14ac:dyDescent="0.2">
      <c r="A81" s="15"/>
      <c r="B81" s="2"/>
    </row>
    <row r="82" spans="1:2" ht="12.75" customHeight="1" x14ac:dyDescent="0.2">
      <c r="A82" s="15"/>
      <c r="B82" s="2"/>
    </row>
    <row r="83" spans="1:2" ht="12.75" customHeight="1" x14ac:dyDescent="0.2">
      <c r="A83" s="15"/>
      <c r="B83" s="2"/>
    </row>
    <row r="84" spans="1:2" ht="12.75" customHeight="1" x14ac:dyDescent="0.2">
      <c r="A84" s="15"/>
      <c r="B84" s="2"/>
    </row>
    <row r="85" spans="1:2" ht="12.75" customHeight="1" x14ac:dyDescent="0.2">
      <c r="A85" s="15"/>
      <c r="B85" s="2"/>
    </row>
    <row r="86" spans="1:2" ht="12.75" customHeight="1" x14ac:dyDescent="0.2">
      <c r="A86" s="15"/>
      <c r="B86" s="2"/>
    </row>
    <row r="87" spans="1:2" ht="12.75" customHeight="1" x14ac:dyDescent="0.2">
      <c r="A87" s="15"/>
      <c r="B87" s="2"/>
    </row>
    <row r="88" spans="1:2" ht="12.75" customHeight="1" x14ac:dyDescent="0.2">
      <c r="A88" s="15"/>
      <c r="B88" s="2"/>
    </row>
    <row r="89" spans="1:2" ht="12.75" customHeight="1" x14ac:dyDescent="0.2">
      <c r="A89" s="15"/>
      <c r="B89" s="2"/>
    </row>
    <row r="90" spans="1:2" ht="12.75" customHeight="1" x14ac:dyDescent="0.2">
      <c r="A90" s="15"/>
      <c r="B90" s="2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8"/>
  <sheetViews>
    <sheetView workbookViewId="0"/>
  </sheetViews>
  <sheetFormatPr baseColWidth="10" defaultRowHeight="12.75" customHeight="1" x14ac:dyDescent="0.2"/>
  <cols>
    <col min="1" max="1" width="11.42578125" style="13"/>
    <col min="2" max="2" width="72" customWidth="1"/>
  </cols>
  <sheetData>
    <row r="1" spans="1:2" ht="12.75" customHeight="1" x14ac:dyDescent="0.2">
      <c r="A1" s="18">
        <v>102</v>
      </c>
      <c r="B1" s="5" t="s">
        <v>31</v>
      </c>
    </row>
    <row r="2" spans="1:2" ht="12.75" customHeight="1" x14ac:dyDescent="0.2">
      <c r="A2" s="18">
        <v>103</v>
      </c>
      <c r="B2" s="5" t="s">
        <v>32</v>
      </c>
    </row>
    <row r="3" spans="1:2" ht="12.75" customHeight="1" x14ac:dyDescent="0.2">
      <c r="A3" s="18">
        <v>105</v>
      </c>
      <c r="B3" s="5" t="s">
        <v>33</v>
      </c>
    </row>
    <row r="4" spans="1:2" ht="12.75" customHeight="1" x14ac:dyDescent="0.2">
      <c r="A4" s="18">
        <v>106</v>
      </c>
      <c r="B4" s="5" t="s">
        <v>34</v>
      </c>
    </row>
    <row r="5" spans="1:2" ht="12.75" customHeight="1" x14ac:dyDescent="0.2">
      <c r="A5" s="18">
        <v>107</v>
      </c>
      <c r="B5" s="5" t="s">
        <v>130</v>
      </c>
    </row>
    <row r="6" spans="1:2" ht="12.75" customHeight="1" x14ac:dyDescent="0.2">
      <c r="A6" s="18">
        <v>108</v>
      </c>
      <c r="B6" s="5" t="s">
        <v>70</v>
      </c>
    </row>
    <row r="7" spans="1:2" ht="12.75" customHeight="1" x14ac:dyDescent="0.2">
      <c r="A7" s="18">
        <v>112</v>
      </c>
      <c r="B7" s="17" t="s">
        <v>131</v>
      </c>
    </row>
    <row r="8" spans="1:2" ht="12.75" customHeight="1" x14ac:dyDescent="0.2">
      <c r="A8" s="18">
        <v>240</v>
      </c>
      <c r="B8" s="5" t="s">
        <v>103</v>
      </c>
    </row>
    <row r="9" spans="1:2" ht="12.75" customHeight="1" x14ac:dyDescent="0.2">
      <c r="A9" s="18">
        <v>241</v>
      </c>
      <c r="B9" s="5" t="s">
        <v>132</v>
      </c>
    </row>
    <row r="10" spans="1:2" ht="12.75" customHeight="1" x14ac:dyDescent="0.2">
      <c r="A10" s="18">
        <v>242</v>
      </c>
      <c r="B10" s="5" t="s">
        <v>133</v>
      </c>
    </row>
    <row r="11" spans="1:2" ht="12.75" customHeight="1" x14ac:dyDescent="0.2">
      <c r="A11" s="18">
        <v>245</v>
      </c>
      <c r="B11" s="5" t="s">
        <v>134</v>
      </c>
    </row>
    <row r="12" spans="1:2" ht="12.75" customHeight="1" x14ac:dyDescent="0.2">
      <c r="A12" s="18">
        <v>247</v>
      </c>
      <c r="B12" s="5" t="s">
        <v>135</v>
      </c>
    </row>
    <row r="13" spans="1:2" ht="12.75" customHeight="1" x14ac:dyDescent="0.2">
      <c r="A13" s="5">
        <v>249</v>
      </c>
      <c r="B13" s="5" t="s">
        <v>136</v>
      </c>
    </row>
    <row r="14" spans="1:2" ht="12.75" customHeight="1" x14ac:dyDescent="0.2">
      <c r="A14" s="18">
        <v>301</v>
      </c>
      <c r="B14" s="5" t="s">
        <v>2</v>
      </c>
    </row>
    <row r="15" spans="1:2" ht="12.75" customHeight="1" x14ac:dyDescent="0.2">
      <c r="A15" s="18">
        <v>302</v>
      </c>
      <c r="B15" s="5" t="s">
        <v>3</v>
      </c>
    </row>
    <row r="16" spans="1:2" ht="12.75" customHeight="1" x14ac:dyDescent="0.2">
      <c r="A16" s="18">
        <v>303</v>
      </c>
      <c r="B16" s="5" t="s">
        <v>137</v>
      </c>
    </row>
    <row r="17" spans="1:2" ht="12.75" customHeight="1" x14ac:dyDescent="0.2">
      <c r="A17" s="18">
        <v>306</v>
      </c>
      <c r="B17" s="5" t="s">
        <v>5</v>
      </c>
    </row>
    <row r="18" spans="1:2" ht="12.75" customHeight="1" x14ac:dyDescent="0.2">
      <c r="A18" s="18">
        <v>307</v>
      </c>
      <c r="B18" s="5" t="s">
        <v>140</v>
      </c>
    </row>
    <row r="19" spans="1:2" ht="12.75" customHeight="1" x14ac:dyDescent="0.2">
      <c r="A19" s="18">
        <v>308</v>
      </c>
      <c r="B19" s="5" t="s">
        <v>7</v>
      </c>
    </row>
    <row r="20" spans="1:2" ht="12.75" customHeight="1" x14ac:dyDescent="0.2">
      <c r="A20" s="18">
        <v>309</v>
      </c>
      <c r="B20" s="5" t="s">
        <v>277</v>
      </c>
    </row>
    <row r="21" spans="1:2" ht="12.75" customHeight="1" x14ac:dyDescent="0.2">
      <c r="A21" s="18">
        <v>313</v>
      </c>
      <c r="B21" s="5" t="s">
        <v>142</v>
      </c>
    </row>
    <row r="22" spans="1:2" ht="12.75" customHeight="1" x14ac:dyDescent="0.2">
      <c r="A22" s="18">
        <v>406</v>
      </c>
      <c r="B22" s="5" t="s">
        <v>144</v>
      </c>
    </row>
    <row r="23" spans="1:2" ht="12.75" customHeight="1" x14ac:dyDescent="0.2">
      <c r="A23" s="18">
        <v>407</v>
      </c>
      <c r="B23" s="5" t="s">
        <v>145</v>
      </c>
    </row>
    <row r="24" spans="1:2" ht="12.75" customHeight="1" x14ac:dyDescent="0.2">
      <c r="A24" s="18">
        <v>408</v>
      </c>
      <c r="B24" s="5" t="s">
        <v>146</v>
      </c>
    </row>
    <row r="25" spans="1:2" ht="12.75" customHeight="1" x14ac:dyDescent="0.2">
      <c r="A25" s="18">
        <v>412</v>
      </c>
      <c r="B25" s="5" t="s">
        <v>147</v>
      </c>
    </row>
    <row r="26" spans="1:2" ht="12.75" customHeight="1" x14ac:dyDescent="0.2">
      <c r="A26" s="18">
        <v>415</v>
      </c>
      <c r="B26" s="5" t="s">
        <v>148</v>
      </c>
    </row>
    <row r="27" spans="1:2" ht="12.75" customHeight="1" x14ac:dyDescent="0.2">
      <c r="A27" s="18">
        <v>416</v>
      </c>
      <c r="B27" s="5" t="s">
        <v>149</v>
      </c>
    </row>
    <row r="28" spans="1:2" ht="12.75" customHeight="1" x14ac:dyDescent="0.2">
      <c r="A28" s="18">
        <v>417</v>
      </c>
      <c r="B28" s="5" t="s">
        <v>150</v>
      </c>
    </row>
    <row r="29" spans="1:2" ht="12.75" customHeight="1" x14ac:dyDescent="0.2">
      <c r="A29" s="18">
        <v>425</v>
      </c>
      <c r="B29" s="5" t="s">
        <v>151</v>
      </c>
    </row>
    <row r="30" spans="1:2" ht="12.75" customHeight="1" x14ac:dyDescent="0.2">
      <c r="A30" s="18">
        <v>426</v>
      </c>
      <c r="B30" s="5" t="s">
        <v>152</v>
      </c>
    </row>
    <row r="31" spans="1:2" ht="12.75" customHeight="1" x14ac:dyDescent="0.2">
      <c r="A31" s="18">
        <v>427</v>
      </c>
      <c r="B31" s="5" t="s">
        <v>153</v>
      </c>
    </row>
    <row r="32" spans="1:2" ht="12.75" customHeight="1" x14ac:dyDescent="0.2">
      <c r="A32" s="18">
        <v>431</v>
      </c>
      <c r="B32" s="5" t="s">
        <v>154</v>
      </c>
    </row>
    <row r="33" spans="1:2" ht="12.75" customHeight="1" x14ac:dyDescent="0.2">
      <c r="A33" s="15">
        <v>432</v>
      </c>
      <c r="B33" s="17" t="s">
        <v>282</v>
      </c>
    </row>
    <row r="34" spans="1:2" ht="12.75" customHeight="1" x14ac:dyDescent="0.2">
      <c r="A34" s="15">
        <v>433</v>
      </c>
      <c r="B34" s="21" t="s">
        <v>283</v>
      </c>
    </row>
    <row r="35" spans="1:2" ht="12.75" customHeight="1" x14ac:dyDescent="0.2">
      <c r="A35" s="18">
        <v>436</v>
      </c>
      <c r="B35" s="5" t="s">
        <v>155</v>
      </c>
    </row>
    <row r="36" spans="1:2" ht="12.75" customHeight="1" x14ac:dyDescent="0.2">
      <c r="A36" s="18">
        <v>437</v>
      </c>
      <c r="B36" s="5" t="s">
        <v>156</v>
      </c>
    </row>
    <row r="37" spans="1:2" ht="12.75" customHeight="1" x14ac:dyDescent="0.2">
      <c r="A37" s="15">
        <v>438</v>
      </c>
      <c r="B37" s="17" t="s">
        <v>284</v>
      </c>
    </row>
    <row r="38" spans="1:2" ht="12.75" customHeight="1" x14ac:dyDescent="0.2">
      <c r="A38" s="18">
        <v>445</v>
      </c>
      <c r="B38" s="5" t="s">
        <v>157</v>
      </c>
    </row>
    <row r="39" spans="1:2" ht="12.75" customHeight="1" x14ac:dyDescent="0.2">
      <c r="A39" s="18">
        <v>447</v>
      </c>
      <c r="B39" s="5" t="s">
        <v>158</v>
      </c>
    </row>
    <row r="40" spans="1:2" ht="12.75" customHeight="1" x14ac:dyDescent="0.2">
      <c r="A40" s="15">
        <v>448</v>
      </c>
      <c r="B40" s="2" t="s">
        <v>159</v>
      </c>
    </row>
    <row r="41" spans="1:2" ht="12.75" customHeight="1" x14ac:dyDescent="0.2">
      <c r="A41" s="15">
        <v>450</v>
      </c>
      <c r="B41" s="2" t="s">
        <v>160</v>
      </c>
    </row>
    <row r="42" spans="1:2" ht="12.75" customHeight="1" x14ac:dyDescent="0.2">
      <c r="A42" s="15">
        <v>451</v>
      </c>
      <c r="B42" s="2" t="s">
        <v>161</v>
      </c>
    </row>
    <row r="43" spans="1:2" ht="12.75" customHeight="1" x14ac:dyDescent="0.2">
      <c r="A43" s="15">
        <v>452</v>
      </c>
      <c r="B43" s="2" t="s">
        <v>162</v>
      </c>
    </row>
    <row r="44" spans="1:2" ht="12.75" customHeight="1" x14ac:dyDescent="0.2">
      <c r="A44" s="15">
        <v>453</v>
      </c>
      <c r="B44" s="2" t="s">
        <v>163</v>
      </c>
    </row>
    <row r="45" spans="1:2" ht="12.75" customHeight="1" x14ac:dyDescent="0.2">
      <c r="A45" s="16">
        <v>454</v>
      </c>
      <c r="B45" s="16" t="s">
        <v>164</v>
      </c>
    </row>
    <row r="46" spans="1:2" ht="12.75" customHeight="1" x14ac:dyDescent="0.2">
      <c r="A46" s="15">
        <v>456</v>
      </c>
      <c r="B46" s="2" t="s">
        <v>165</v>
      </c>
    </row>
    <row r="47" spans="1:2" ht="12.75" customHeight="1" x14ac:dyDescent="0.2">
      <c r="A47" s="15">
        <v>457</v>
      </c>
      <c r="B47" s="2" t="s">
        <v>166</v>
      </c>
    </row>
    <row r="48" spans="1:2" ht="12.75" customHeight="1" x14ac:dyDescent="0.2">
      <c r="A48" s="15">
        <v>458</v>
      </c>
      <c r="B48" s="2" t="s">
        <v>167</v>
      </c>
    </row>
    <row r="49" spans="1:2" ht="12.75" customHeight="1" x14ac:dyDescent="0.2">
      <c r="A49" s="15">
        <v>459</v>
      </c>
      <c r="B49" s="2" t="s">
        <v>168</v>
      </c>
    </row>
    <row r="50" spans="1:2" ht="12.75" customHeight="1" x14ac:dyDescent="0.2">
      <c r="A50" s="15">
        <v>460</v>
      </c>
      <c r="B50" s="2" t="s">
        <v>169</v>
      </c>
    </row>
    <row r="51" spans="1:2" ht="12.75" customHeight="1" x14ac:dyDescent="0.2">
      <c r="A51" s="15">
        <v>461</v>
      </c>
      <c r="B51" s="15" t="s">
        <v>170</v>
      </c>
    </row>
    <row r="52" spans="1:2" ht="12.75" customHeight="1" x14ac:dyDescent="0.2">
      <c r="A52" s="15">
        <v>462</v>
      </c>
      <c r="B52" s="15" t="s">
        <v>171</v>
      </c>
    </row>
    <row r="53" spans="1:2" ht="12.75" customHeight="1" x14ac:dyDescent="0.2">
      <c r="A53" s="15">
        <v>463</v>
      </c>
      <c r="B53" s="15" t="s">
        <v>172</v>
      </c>
    </row>
    <row r="54" spans="1:2" ht="12.75" customHeight="1" x14ac:dyDescent="0.2">
      <c r="A54" s="16">
        <v>472</v>
      </c>
      <c r="B54" s="15" t="s">
        <v>174</v>
      </c>
    </row>
    <row r="55" spans="1:2" ht="12.75" customHeight="1" x14ac:dyDescent="0.2">
      <c r="A55" s="15">
        <v>474</v>
      </c>
      <c r="B55" s="15" t="s">
        <v>175</v>
      </c>
    </row>
    <row r="56" spans="1:2" ht="12.75" customHeight="1" x14ac:dyDescent="0.2">
      <c r="A56" s="15">
        <v>475</v>
      </c>
      <c r="B56" s="15" t="s">
        <v>176</v>
      </c>
    </row>
    <row r="57" spans="1:2" ht="12.75" customHeight="1" x14ac:dyDescent="0.2">
      <c r="A57" s="15">
        <v>476</v>
      </c>
      <c r="B57" s="16" t="s">
        <v>177</v>
      </c>
    </row>
    <row r="58" spans="1:2" ht="12.75" customHeight="1" x14ac:dyDescent="0.2">
      <c r="A58" s="15">
        <v>480</v>
      </c>
      <c r="B58" s="15" t="s">
        <v>178</v>
      </c>
    </row>
    <row r="59" spans="1:2" ht="12.75" customHeight="1" x14ac:dyDescent="0.2">
      <c r="A59" s="15">
        <v>481</v>
      </c>
      <c r="B59" s="15" t="s">
        <v>179</v>
      </c>
    </row>
    <row r="60" spans="1:2" ht="12.75" customHeight="1" x14ac:dyDescent="0.2">
      <c r="A60" s="15">
        <v>482</v>
      </c>
      <c r="B60" s="15" t="s">
        <v>180</v>
      </c>
    </row>
    <row r="61" spans="1:2" ht="12.75" customHeight="1" x14ac:dyDescent="0.2">
      <c r="A61" s="15">
        <v>483</v>
      </c>
      <c r="B61" s="15" t="s">
        <v>181</v>
      </c>
    </row>
    <row r="62" spans="1:2" ht="12.75" customHeight="1" x14ac:dyDescent="0.2">
      <c r="A62" s="15">
        <v>484</v>
      </c>
      <c r="B62" s="15" t="s">
        <v>182</v>
      </c>
    </row>
    <row r="63" spans="1:2" ht="12.75" customHeight="1" x14ac:dyDescent="0.2">
      <c r="A63" s="15">
        <v>485</v>
      </c>
      <c r="B63" s="15" t="s">
        <v>183</v>
      </c>
    </row>
    <row r="64" spans="1:2" ht="12.75" customHeight="1" x14ac:dyDescent="0.2">
      <c r="A64" s="15">
        <v>502</v>
      </c>
      <c r="B64" s="15" t="s">
        <v>184</v>
      </c>
    </row>
    <row r="65" spans="1:2" ht="12.75" customHeight="1" x14ac:dyDescent="0.2">
      <c r="A65" s="15">
        <v>509</v>
      </c>
      <c r="B65" s="2" t="s">
        <v>185</v>
      </c>
    </row>
    <row r="66" spans="1:2" ht="12.75" customHeight="1" x14ac:dyDescent="0.2">
      <c r="A66" s="15">
        <v>516</v>
      </c>
      <c r="B66" s="2" t="s">
        <v>186</v>
      </c>
    </row>
    <row r="67" spans="1:2" ht="12.75" customHeight="1" x14ac:dyDescent="0.2">
      <c r="A67" s="15">
        <v>517</v>
      </c>
      <c r="B67" s="2" t="s">
        <v>187</v>
      </c>
    </row>
    <row r="68" spans="1:2" ht="12.75" customHeight="1" x14ac:dyDescent="0.2">
      <c r="A68" s="15">
        <v>519</v>
      </c>
      <c r="B68" s="2" t="s">
        <v>188</v>
      </c>
    </row>
    <row r="69" spans="1:2" ht="12.75" customHeight="1" x14ac:dyDescent="0.2">
      <c r="A69" s="15">
        <v>520</v>
      </c>
      <c r="B69" s="2" t="s">
        <v>189</v>
      </c>
    </row>
    <row r="70" spans="1:2" ht="12.75" customHeight="1" x14ac:dyDescent="0.2">
      <c r="A70" s="15">
        <v>521</v>
      </c>
      <c r="B70" s="2" t="s">
        <v>190</v>
      </c>
    </row>
    <row r="71" spans="1:2" ht="12.75" customHeight="1" x14ac:dyDescent="0.2">
      <c r="A71" s="15">
        <v>522</v>
      </c>
      <c r="B71" s="2" t="s">
        <v>191</v>
      </c>
    </row>
    <row r="72" spans="1:2" ht="12.75" customHeight="1" x14ac:dyDescent="0.2">
      <c r="A72" s="15">
        <v>523</v>
      </c>
      <c r="B72" s="2" t="s">
        <v>192</v>
      </c>
    </row>
    <row r="73" spans="1:2" ht="12.75" customHeight="1" x14ac:dyDescent="0.2">
      <c r="A73" s="15">
        <v>558</v>
      </c>
      <c r="B73" s="2" t="s">
        <v>193</v>
      </c>
    </row>
    <row r="74" spans="1:2" ht="12.75" customHeight="1" x14ac:dyDescent="0.2">
      <c r="A74" s="15">
        <v>559</v>
      </c>
      <c r="B74" s="2" t="s">
        <v>194</v>
      </c>
    </row>
    <row r="75" spans="1:2" ht="12.75" customHeight="1" x14ac:dyDescent="0.2">
      <c r="A75" s="15">
        <v>560</v>
      </c>
      <c r="B75" s="2" t="s">
        <v>195</v>
      </c>
    </row>
    <row r="76" spans="1:2" ht="12.75" customHeight="1" x14ac:dyDescent="0.2">
      <c r="A76" s="15">
        <v>565</v>
      </c>
      <c r="B76" s="2" t="s">
        <v>196</v>
      </c>
    </row>
    <row r="77" spans="1:2" ht="12.75" customHeight="1" x14ac:dyDescent="0.2">
      <c r="A77" s="15">
        <v>566</v>
      </c>
      <c r="B77" s="2" t="s">
        <v>197</v>
      </c>
    </row>
    <row r="78" spans="1:2" ht="12.75" customHeight="1" x14ac:dyDescent="0.2">
      <c r="A78" s="15">
        <v>567</v>
      </c>
      <c r="B78" s="2" t="s">
        <v>198</v>
      </c>
    </row>
    <row r="79" spans="1:2" ht="12.75" customHeight="1" x14ac:dyDescent="0.2">
      <c r="A79" s="15">
        <v>701</v>
      </c>
      <c r="B79" s="2" t="s">
        <v>201</v>
      </c>
    </row>
    <row r="80" spans="1:2" ht="12.75" customHeight="1" x14ac:dyDescent="0.2">
      <c r="A80" s="15">
        <v>702</v>
      </c>
      <c r="B80" s="2" t="s">
        <v>202</v>
      </c>
    </row>
    <row r="81" spans="1:2" ht="12.75" customHeight="1" x14ac:dyDescent="0.2">
      <c r="A81" s="15">
        <v>703</v>
      </c>
      <c r="B81" s="2" t="s">
        <v>203</v>
      </c>
    </row>
    <row r="82" spans="1:2" ht="12.75" customHeight="1" x14ac:dyDescent="0.2">
      <c r="A82" s="15">
        <v>705</v>
      </c>
      <c r="B82" s="2" t="s">
        <v>204</v>
      </c>
    </row>
    <row r="83" spans="1:2" ht="12.75" customHeight="1" x14ac:dyDescent="0.2">
      <c r="A83" s="15">
        <v>706</v>
      </c>
      <c r="B83" s="2" t="s">
        <v>205</v>
      </c>
    </row>
    <row r="84" spans="1:2" ht="12.75" customHeight="1" x14ac:dyDescent="0.2">
      <c r="A84" s="15">
        <v>707</v>
      </c>
      <c r="B84" s="2" t="s">
        <v>206</v>
      </c>
    </row>
    <row r="85" spans="1:2" ht="12.75" customHeight="1" x14ac:dyDescent="0.2">
      <c r="A85" s="15">
        <v>711</v>
      </c>
      <c r="B85" s="2" t="s">
        <v>207</v>
      </c>
    </row>
    <row r="86" spans="1:2" ht="12.75" customHeight="1" x14ac:dyDescent="0.2">
      <c r="A86" s="15">
        <v>712</v>
      </c>
      <c r="B86" s="2" t="s">
        <v>208</v>
      </c>
    </row>
    <row r="87" spans="1:2" ht="12.75" customHeight="1" x14ac:dyDescent="0.2">
      <c r="A87" s="15">
        <v>713</v>
      </c>
      <c r="B87" s="2" t="s">
        <v>209</v>
      </c>
    </row>
    <row r="88" spans="1:2" ht="12.75" customHeight="1" x14ac:dyDescent="0.2">
      <c r="A88" s="15">
        <v>714</v>
      </c>
      <c r="B88" s="2" t="s">
        <v>210</v>
      </c>
    </row>
    <row r="89" spans="1:2" ht="12.75" customHeight="1" x14ac:dyDescent="0.2">
      <c r="A89" s="15">
        <v>715</v>
      </c>
      <c r="B89" s="2" t="s">
        <v>211</v>
      </c>
    </row>
    <row r="90" spans="1:2" ht="12.75" customHeight="1" x14ac:dyDescent="0.2">
      <c r="A90" s="15">
        <v>721</v>
      </c>
      <c r="B90" s="2" t="s">
        <v>212</v>
      </c>
    </row>
    <row r="91" spans="1:2" ht="12.75" customHeight="1" x14ac:dyDescent="0.2">
      <c r="A91" s="15">
        <v>722</v>
      </c>
      <c r="B91" s="2" t="s">
        <v>213</v>
      </c>
    </row>
    <row r="92" spans="1:2" ht="12.75" customHeight="1" x14ac:dyDescent="0.2">
      <c r="A92" s="15">
        <v>723</v>
      </c>
      <c r="B92" s="2" t="s">
        <v>214</v>
      </c>
    </row>
    <row r="93" spans="1:2" ht="12.75" customHeight="1" x14ac:dyDescent="0.2">
      <c r="A93" s="15">
        <v>724</v>
      </c>
      <c r="B93" s="2" t="s">
        <v>215</v>
      </c>
    </row>
    <row r="94" spans="1:2" ht="12.75" customHeight="1" x14ac:dyDescent="0.2">
      <c r="A94" s="15">
        <v>725</v>
      </c>
      <c r="B94" s="2" t="s">
        <v>216</v>
      </c>
    </row>
    <row r="95" spans="1:2" ht="12.75" customHeight="1" x14ac:dyDescent="0.2">
      <c r="A95" s="15">
        <v>726</v>
      </c>
      <c r="B95" s="2" t="s">
        <v>217</v>
      </c>
    </row>
    <row r="96" spans="1:2" ht="12.75" customHeight="1" x14ac:dyDescent="0.2">
      <c r="A96" s="15">
        <v>727</v>
      </c>
      <c r="B96" s="2" t="s">
        <v>218</v>
      </c>
    </row>
    <row r="97" spans="1:2" ht="12.75" customHeight="1" x14ac:dyDescent="0.2">
      <c r="A97" s="15">
        <v>730</v>
      </c>
      <c r="B97" s="2" t="s">
        <v>219</v>
      </c>
    </row>
    <row r="98" spans="1:2" ht="12.75" customHeight="1" x14ac:dyDescent="0.2">
      <c r="A98" s="15">
        <v>731</v>
      </c>
      <c r="B98" s="2" t="s">
        <v>220</v>
      </c>
    </row>
    <row r="99" spans="1:2" ht="12.75" customHeight="1" x14ac:dyDescent="0.2">
      <c r="A99" s="15">
        <v>732</v>
      </c>
      <c r="B99" s="2" t="s">
        <v>221</v>
      </c>
    </row>
    <row r="100" spans="1:2" ht="12.75" customHeight="1" x14ac:dyDescent="0.2">
      <c r="A100" s="15">
        <v>733</v>
      </c>
      <c r="B100" s="2" t="s">
        <v>222</v>
      </c>
    </row>
    <row r="101" spans="1:2" ht="12.75" customHeight="1" x14ac:dyDescent="0.2">
      <c r="A101" s="15">
        <v>734</v>
      </c>
      <c r="B101" s="2" t="s">
        <v>223</v>
      </c>
    </row>
    <row r="102" spans="1:2" ht="12.75" customHeight="1" x14ac:dyDescent="0.2">
      <c r="A102" s="15">
        <v>735</v>
      </c>
      <c r="B102" s="2" t="s">
        <v>224</v>
      </c>
    </row>
    <row r="103" spans="1:2" ht="12.75" customHeight="1" x14ac:dyDescent="0.2">
      <c r="A103" s="15">
        <v>736</v>
      </c>
      <c r="B103" s="2" t="s">
        <v>225</v>
      </c>
    </row>
    <row r="104" spans="1:2" ht="12.75" customHeight="1" x14ac:dyDescent="0.2">
      <c r="A104" s="15">
        <v>737</v>
      </c>
      <c r="B104" s="2" t="s">
        <v>226</v>
      </c>
    </row>
    <row r="105" spans="1:2" ht="12.75" customHeight="1" x14ac:dyDescent="0.2">
      <c r="A105" s="15">
        <v>738</v>
      </c>
      <c r="B105" s="2" t="s">
        <v>227</v>
      </c>
    </row>
    <row r="106" spans="1:2" ht="12.75" customHeight="1" x14ac:dyDescent="0.2">
      <c r="A106" s="15">
        <v>740</v>
      </c>
      <c r="B106" s="2" t="s">
        <v>228</v>
      </c>
    </row>
    <row r="107" spans="1:2" ht="12.75" customHeight="1" x14ac:dyDescent="0.2">
      <c r="A107" s="15">
        <v>741</v>
      </c>
      <c r="B107" s="2" t="s">
        <v>229</v>
      </c>
    </row>
    <row r="108" spans="1:2" ht="12.75" customHeight="1" x14ac:dyDescent="0.2">
      <c r="A108" s="15">
        <v>743</v>
      </c>
      <c r="B108" s="2" t="s">
        <v>230</v>
      </c>
    </row>
    <row r="109" spans="1:2" ht="12.75" customHeight="1" x14ac:dyDescent="0.2">
      <c r="A109" s="15">
        <v>745</v>
      </c>
      <c r="B109" s="2" t="s">
        <v>231</v>
      </c>
    </row>
    <row r="110" spans="1:2" ht="12.75" customHeight="1" x14ac:dyDescent="0.2">
      <c r="A110" s="15">
        <v>746</v>
      </c>
      <c r="B110" s="2" t="s">
        <v>232</v>
      </c>
    </row>
    <row r="111" spans="1:2" ht="12.75" customHeight="1" x14ac:dyDescent="0.2">
      <c r="A111" s="15">
        <v>751</v>
      </c>
      <c r="B111" s="2" t="s">
        <v>233</v>
      </c>
    </row>
    <row r="112" spans="1:2" ht="12.75" customHeight="1" x14ac:dyDescent="0.2">
      <c r="A112" s="15">
        <v>752</v>
      </c>
      <c r="B112" s="2" t="s">
        <v>234</v>
      </c>
    </row>
    <row r="113" spans="1:2" ht="12.75" customHeight="1" x14ac:dyDescent="0.2">
      <c r="A113" s="15">
        <v>754</v>
      </c>
      <c r="B113" s="2" t="s">
        <v>235</v>
      </c>
    </row>
    <row r="114" spans="1:2" ht="12.75" customHeight="1" x14ac:dyDescent="0.2">
      <c r="A114" s="15">
        <v>755</v>
      </c>
      <c r="B114" s="2" t="s">
        <v>236</v>
      </c>
    </row>
    <row r="115" spans="1:2" ht="12.75" customHeight="1" x14ac:dyDescent="0.2">
      <c r="A115" s="15">
        <v>757</v>
      </c>
      <c r="B115" s="2" t="s">
        <v>234</v>
      </c>
    </row>
    <row r="116" spans="1:2" ht="12.75" customHeight="1" x14ac:dyDescent="0.2">
      <c r="A116" s="15">
        <v>758</v>
      </c>
      <c r="B116" s="2" t="s">
        <v>237</v>
      </c>
    </row>
    <row r="117" spans="1:2" ht="12.75" customHeight="1" x14ac:dyDescent="0.2">
      <c r="A117" s="15">
        <v>760</v>
      </c>
      <c r="B117" s="2" t="s">
        <v>238</v>
      </c>
    </row>
    <row r="118" spans="1:2" ht="12.75" customHeight="1" x14ac:dyDescent="0.2">
      <c r="A118" s="15">
        <v>761</v>
      </c>
      <c r="B118" s="2" t="s">
        <v>239</v>
      </c>
    </row>
    <row r="119" spans="1:2" ht="12.75" customHeight="1" x14ac:dyDescent="0.2">
      <c r="A119" s="15">
        <v>762</v>
      </c>
      <c r="B119" s="2" t="s">
        <v>240</v>
      </c>
    </row>
    <row r="120" spans="1:2" ht="12.75" customHeight="1" x14ac:dyDescent="0.2">
      <c r="A120" s="15">
        <v>765</v>
      </c>
      <c r="B120" s="2" t="s">
        <v>241</v>
      </c>
    </row>
    <row r="121" spans="1:2" ht="12.75" customHeight="1" x14ac:dyDescent="0.2">
      <c r="A121" s="15">
        <v>766</v>
      </c>
      <c r="B121" s="2" t="s">
        <v>242</v>
      </c>
    </row>
    <row r="122" spans="1:2" ht="12.75" customHeight="1" x14ac:dyDescent="0.2">
      <c r="A122" s="15">
        <v>767</v>
      </c>
      <c r="B122" s="2" t="s">
        <v>243</v>
      </c>
    </row>
    <row r="123" spans="1:2" ht="12.75" customHeight="1" x14ac:dyDescent="0.2">
      <c r="A123" s="15">
        <v>768</v>
      </c>
      <c r="B123" s="2" t="s">
        <v>244</v>
      </c>
    </row>
    <row r="124" spans="1:2" ht="12.75" customHeight="1" x14ac:dyDescent="0.2">
      <c r="A124" s="15">
        <v>772</v>
      </c>
      <c r="B124" s="2" t="s">
        <v>245</v>
      </c>
    </row>
    <row r="125" spans="1:2" ht="12.75" customHeight="1" x14ac:dyDescent="0.2">
      <c r="A125" s="15">
        <v>773</v>
      </c>
      <c r="B125" s="2" t="s">
        <v>246</v>
      </c>
    </row>
    <row r="126" spans="1:2" ht="12.75" customHeight="1" x14ac:dyDescent="0.2">
      <c r="A126" s="15">
        <v>775</v>
      </c>
      <c r="B126" s="2" t="s">
        <v>247</v>
      </c>
    </row>
    <row r="127" spans="1:2" ht="12.75" customHeight="1" x14ac:dyDescent="0.2">
      <c r="A127" s="15">
        <v>782</v>
      </c>
      <c r="B127" s="2" t="s">
        <v>248</v>
      </c>
    </row>
    <row r="128" spans="1:2" ht="12.75" customHeight="1" x14ac:dyDescent="0.2">
      <c r="A128" s="15">
        <v>783</v>
      </c>
      <c r="B128" s="2" t="s">
        <v>249</v>
      </c>
    </row>
    <row r="129" spans="1:2" ht="12.75" customHeight="1" x14ac:dyDescent="0.2">
      <c r="A129" s="15">
        <v>784</v>
      </c>
      <c r="B129" s="2" t="s">
        <v>250</v>
      </c>
    </row>
    <row r="130" spans="1:2" ht="12.75" customHeight="1" x14ac:dyDescent="0.2">
      <c r="A130" s="15">
        <v>789</v>
      </c>
      <c r="B130" s="2" t="s">
        <v>251</v>
      </c>
    </row>
    <row r="131" spans="1:2" ht="12.75" customHeight="1" x14ac:dyDescent="0.2">
      <c r="A131" s="15"/>
      <c r="B131" s="2"/>
    </row>
    <row r="132" spans="1:2" ht="12.75" customHeight="1" x14ac:dyDescent="0.2">
      <c r="A132" s="15"/>
      <c r="B132" s="2"/>
    </row>
    <row r="133" spans="1:2" ht="12.75" customHeight="1" x14ac:dyDescent="0.2">
      <c r="A133" s="15"/>
      <c r="B133" s="2"/>
    </row>
    <row r="134" spans="1:2" ht="12.75" customHeight="1" x14ac:dyDescent="0.2">
      <c r="A134" s="15"/>
      <c r="B134" s="2"/>
    </row>
    <row r="135" spans="1:2" ht="12.75" customHeight="1" x14ac:dyDescent="0.2">
      <c r="A135" s="15"/>
      <c r="B135" s="2"/>
    </row>
    <row r="136" spans="1:2" ht="12.75" customHeight="1" x14ac:dyDescent="0.2">
      <c r="A136" s="15"/>
      <c r="B136" s="2"/>
    </row>
    <row r="137" spans="1:2" ht="12.75" customHeight="1" x14ac:dyDescent="0.2">
      <c r="A137" s="15"/>
      <c r="B137" s="2"/>
    </row>
    <row r="138" spans="1:2" ht="12.75" customHeight="1" x14ac:dyDescent="0.2">
      <c r="A138" s="15"/>
      <c r="B138" s="2"/>
    </row>
    <row r="139" spans="1:2" ht="12.75" customHeight="1" x14ac:dyDescent="0.2">
      <c r="A139" s="15"/>
      <c r="B139" s="2"/>
    </row>
    <row r="140" spans="1:2" ht="12.75" customHeight="1" x14ac:dyDescent="0.2">
      <c r="A140" s="15"/>
      <c r="B140" s="2"/>
    </row>
    <row r="141" spans="1:2" ht="12.75" customHeight="1" x14ac:dyDescent="0.2">
      <c r="A141" s="15"/>
      <c r="B141" s="2"/>
    </row>
    <row r="142" spans="1:2" ht="12.75" customHeight="1" x14ac:dyDescent="0.2">
      <c r="A142" s="15"/>
      <c r="B142" s="2"/>
    </row>
    <row r="143" spans="1:2" ht="12.75" customHeight="1" x14ac:dyDescent="0.2">
      <c r="A143" s="15"/>
      <c r="B143" s="2"/>
    </row>
    <row r="144" spans="1:2" ht="12.75" customHeight="1" x14ac:dyDescent="0.2">
      <c r="A144" s="15"/>
      <c r="B144" s="2"/>
    </row>
    <row r="145" spans="1:2" ht="12.75" customHeight="1" x14ac:dyDescent="0.2">
      <c r="A145" s="15"/>
      <c r="B145" s="2"/>
    </row>
    <row r="146" spans="1:2" ht="12.75" customHeight="1" x14ac:dyDescent="0.2">
      <c r="A146" s="15"/>
      <c r="B146" s="2"/>
    </row>
    <row r="147" spans="1:2" ht="12.75" customHeight="1" x14ac:dyDescent="0.2">
      <c r="A147" s="15"/>
      <c r="B147" s="2"/>
    </row>
    <row r="148" spans="1:2" ht="12.75" customHeight="1" x14ac:dyDescent="0.2">
      <c r="A148" s="15"/>
      <c r="B148" s="2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/>
  </sheetViews>
  <sheetFormatPr baseColWidth="10" defaultRowHeight="12.75" customHeight="1" x14ac:dyDescent="0.2"/>
  <cols>
    <col min="1" max="1" width="11.42578125" style="13"/>
    <col min="2" max="2" width="69.140625" customWidth="1"/>
  </cols>
  <sheetData>
    <row r="1" spans="1:2" ht="12.75" customHeight="1" x14ac:dyDescent="0.2">
      <c r="A1" s="18">
        <v>102</v>
      </c>
      <c r="B1" s="5" t="s">
        <v>31</v>
      </c>
    </row>
    <row r="2" spans="1:2" ht="12.75" customHeight="1" x14ac:dyDescent="0.2">
      <c r="A2" s="18">
        <v>103</v>
      </c>
      <c r="B2" s="5" t="s">
        <v>32</v>
      </c>
    </row>
    <row r="3" spans="1:2" ht="12.75" customHeight="1" x14ac:dyDescent="0.2">
      <c r="A3" s="18">
        <v>105</v>
      </c>
      <c r="B3" s="5" t="s">
        <v>33</v>
      </c>
    </row>
    <row r="4" spans="1:2" ht="12.75" customHeight="1" x14ac:dyDescent="0.2">
      <c r="A4" s="18">
        <v>106</v>
      </c>
      <c r="B4" s="5" t="s">
        <v>34</v>
      </c>
    </row>
    <row r="5" spans="1:2" ht="12.75" customHeight="1" x14ac:dyDescent="0.2">
      <c r="A5" s="18">
        <v>107</v>
      </c>
      <c r="B5" s="5" t="s">
        <v>130</v>
      </c>
    </row>
    <row r="6" spans="1:2" ht="12.75" customHeight="1" x14ac:dyDescent="0.2">
      <c r="A6" s="18">
        <v>108</v>
      </c>
      <c r="B6" s="5" t="s">
        <v>70</v>
      </c>
    </row>
    <row r="7" spans="1:2" ht="12.75" customHeight="1" x14ac:dyDescent="0.2">
      <c r="A7" s="18">
        <v>112</v>
      </c>
      <c r="B7" s="5" t="s">
        <v>131</v>
      </c>
    </row>
    <row r="8" spans="1:2" ht="12.75" customHeight="1" x14ac:dyDescent="0.2">
      <c r="A8" s="18">
        <v>240</v>
      </c>
      <c r="B8" s="5" t="s">
        <v>103</v>
      </c>
    </row>
    <row r="9" spans="1:2" ht="12.75" customHeight="1" x14ac:dyDescent="0.2">
      <c r="A9" s="18">
        <v>245</v>
      </c>
      <c r="B9" s="5" t="s">
        <v>134</v>
      </c>
    </row>
    <row r="10" spans="1:2" ht="12.75" customHeight="1" x14ac:dyDescent="0.2">
      <c r="A10" s="18">
        <v>247</v>
      </c>
      <c r="B10" s="5" t="s">
        <v>135</v>
      </c>
    </row>
    <row r="11" spans="1:2" ht="12.75" customHeight="1" x14ac:dyDescent="0.2">
      <c r="A11" s="18">
        <v>249</v>
      </c>
      <c r="B11" s="5" t="s">
        <v>136</v>
      </c>
    </row>
    <row r="12" spans="1:2" ht="12.75" customHeight="1" x14ac:dyDescent="0.2">
      <c r="A12" s="18">
        <v>301</v>
      </c>
      <c r="B12" s="5" t="s">
        <v>2</v>
      </c>
    </row>
    <row r="13" spans="1:2" ht="12.75" customHeight="1" x14ac:dyDescent="0.2">
      <c r="A13" s="18">
        <v>302</v>
      </c>
      <c r="B13" s="5" t="s">
        <v>3</v>
      </c>
    </row>
    <row r="14" spans="1:2" ht="12.75" customHeight="1" x14ac:dyDescent="0.2">
      <c r="A14" s="18">
        <v>303</v>
      </c>
      <c r="B14" s="5" t="s">
        <v>137</v>
      </c>
    </row>
    <row r="15" spans="1:2" ht="12.75" customHeight="1" x14ac:dyDescent="0.2">
      <c r="A15" s="18">
        <v>304</v>
      </c>
      <c r="B15" s="5" t="s">
        <v>138</v>
      </c>
    </row>
    <row r="16" spans="1:2" ht="12.75" customHeight="1" x14ac:dyDescent="0.2">
      <c r="A16" s="18">
        <v>305</v>
      </c>
      <c r="B16" s="5" t="s">
        <v>139</v>
      </c>
    </row>
    <row r="17" spans="1:2" ht="12.75" customHeight="1" x14ac:dyDescent="0.2">
      <c r="A17" s="18">
        <v>306</v>
      </c>
      <c r="B17" s="5" t="s">
        <v>5</v>
      </c>
    </row>
    <row r="18" spans="1:2" ht="12.75" customHeight="1" x14ac:dyDescent="0.2">
      <c r="A18" s="18">
        <v>307</v>
      </c>
      <c r="B18" s="5" t="s">
        <v>140</v>
      </c>
    </row>
    <row r="19" spans="1:2" ht="12.75" customHeight="1" x14ac:dyDescent="0.2">
      <c r="A19" s="18">
        <v>308</v>
      </c>
      <c r="B19" s="5" t="s">
        <v>7</v>
      </c>
    </row>
    <row r="20" spans="1:2" ht="12.75" customHeight="1" x14ac:dyDescent="0.2">
      <c r="A20" s="18">
        <v>309</v>
      </c>
      <c r="B20" s="5" t="s">
        <v>277</v>
      </c>
    </row>
    <row r="21" spans="1:2" ht="12.75" customHeight="1" x14ac:dyDescent="0.2">
      <c r="A21" s="18">
        <v>313</v>
      </c>
      <c r="B21" s="5" t="s">
        <v>142</v>
      </c>
    </row>
    <row r="22" spans="1:2" ht="12.75" customHeight="1" x14ac:dyDescent="0.2">
      <c r="A22" s="18">
        <v>401</v>
      </c>
      <c r="B22" s="5" t="s">
        <v>143</v>
      </c>
    </row>
    <row r="23" spans="1:2" ht="12.75" customHeight="1" x14ac:dyDescent="0.2">
      <c r="A23" s="18">
        <v>406</v>
      </c>
      <c r="B23" s="5" t="s">
        <v>144</v>
      </c>
    </row>
    <row r="24" spans="1:2" ht="12.75" customHeight="1" x14ac:dyDescent="0.2">
      <c r="A24" s="18">
        <v>407</v>
      </c>
      <c r="B24" s="5" t="s">
        <v>145</v>
      </c>
    </row>
    <row r="25" spans="1:2" ht="12.75" customHeight="1" x14ac:dyDescent="0.2">
      <c r="A25" s="18">
        <v>408</v>
      </c>
      <c r="B25" s="5" t="s">
        <v>146</v>
      </c>
    </row>
    <row r="26" spans="1:2" ht="12.75" customHeight="1" x14ac:dyDescent="0.2">
      <c r="A26" s="18">
        <v>412</v>
      </c>
      <c r="B26" s="5" t="s">
        <v>147</v>
      </c>
    </row>
    <row r="27" spans="1:2" ht="12.75" customHeight="1" x14ac:dyDescent="0.2">
      <c r="A27" s="15">
        <v>415</v>
      </c>
      <c r="B27" s="2" t="s">
        <v>148</v>
      </c>
    </row>
    <row r="28" spans="1:2" ht="12.75" customHeight="1" x14ac:dyDescent="0.2">
      <c r="A28" s="15">
        <v>416</v>
      </c>
      <c r="B28" s="2" t="s">
        <v>149</v>
      </c>
    </row>
    <row r="29" spans="1:2" ht="12.75" customHeight="1" x14ac:dyDescent="0.2">
      <c r="A29" s="15">
        <v>417</v>
      </c>
      <c r="B29" s="2" t="s">
        <v>150</v>
      </c>
    </row>
    <row r="30" spans="1:2" ht="12.75" customHeight="1" x14ac:dyDescent="0.2">
      <c r="A30" s="15">
        <v>419</v>
      </c>
      <c r="B30" s="15" t="s">
        <v>467</v>
      </c>
    </row>
    <row r="31" spans="1:2" ht="12.75" customHeight="1" x14ac:dyDescent="0.2">
      <c r="A31" s="15">
        <v>421</v>
      </c>
      <c r="B31" s="15" t="s">
        <v>468</v>
      </c>
    </row>
    <row r="32" spans="1:2" ht="12.75" customHeight="1" x14ac:dyDescent="0.2">
      <c r="A32" s="15">
        <v>425</v>
      </c>
      <c r="B32" s="2" t="s">
        <v>151</v>
      </c>
    </row>
    <row r="33" spans="1:2" ht="12.75" customHeight="1" x14ac:dyDescent="0.2">
      <c r="A33" s="16">
        <v>426</v>
      </c>
      <c r="B33" s="16" t="s">
        <v>152</v>
      </c>
    </row>
    <row r="34" spans="1:2" ht="12.75" customHeight="1" x14ac:dyDescent="0.2">
      <c r="A34" s="15">
        <v>427</v>
      </c>
      <c r="B34" s="2" t="s">
        <v>153</v>
      </c>
    </row>
    <row r="35" spans="1:2" ht="12.75" customHeight="1" x14ac:dyDescent="0.2">
      <c r="A35" s="15">
        <v>428</v>
      </c>
      <c r="B35" t="s">
        <v>537</v>
      </c>
    </row>
    <row r="36" spans="1:2" ht="12.75" customHeight="1" x14ac:dyDescent="0.2">
      <c r="A36" s="15">
        <v>431</v>
      </c>
      <c r="B36" s="2" t="s">
        <v>154</v>
      </c>
    </row>
    <row r="37" spans="1:2" ht="12.75" customHeight="1" x14ac:dyDescent="0.2">
      <c r="A37" s="15">
        <v>436</v>
      </c>
      <c r="B37" s="2" t="s">
        <v>155</v>
      </c>
    </row>
    <row r="38" spans="1:2" ht="12.75" customHeight="1" x14ac:dyDescent="0.2">
      <c r="A38" s="15">
        <v>437</v>
      </c>
      <c r="B38" s="2" t="s">
        <v>156</v>
      </c>
    </row>
    <row r="39" spans="1:2" ht="12.75" customHeight="1" x14ac:dyDescent="0.2">
      <c r="A39" s="13">
        <v>438</v>
      </c>
      <c r="B39" t="s">
        <v>538</v>
      </c>
    </row>
    <row r="40" spans="1:2" ht="12.75" customHeight="1" x14ac:dyDescent="0.2">
      <c r="A40" s="15">
        <v>443</v>
      </c>
      <c r="B40" s="2" t="s">
        <v>473</v>
      </c>
    </row>
    <row r="41" spans="1:2" ht="12.75" customHeight="1" x14ac:dyDescent="0.2">
      <c r="A41" s="15">
        <v>445</v>
      </c>
      <c r="B41" s="2" t="s">
        <v>157</v>
      </c>
    </row>
    <row r="42" spans="1:2" ht="12.75" customHeight="1" x14ac:dyDescent="0.2">
      <c r="A42" s="15">
        <v>447</v>
      </c>
      <c r="B42" s="15" t="s">
        <v>158</v>
      </c>
    </row>
    <row r="43" spans="1:2" ht="12.75" customHeight="1" x14ac:dyDescent="0.2">
      <c r="A43" s="15">
        <v>450</v>
      </c>
      <c r="B43" s="15" t="s">
        <v>160</v>
      </c>
    </row>
    <row r="44" spans="1:2" ht="12.75" customHeight="1" x14ac:dyDescent="0.2">
      <c r="A44" s="15">
        <v>451</v>
      </c>
      <c r="B44" s="15" t="s">
        <v>161</v>
      </c>
    </row>
    <row r="45" spans="1:2" ht="12.75" customHeight="1" x14ac:dyDescent="0.2">
      <c r="A45" s="15">
        <v>452</v>
      </c>
      <c r="B45" s="15" t="s">
        <v>162</v>
      </c>
    </row>
    <row r="46" spans="1:2" ht="12.75" customHeight="1" x14ac:dyDescent="0.2">
      <c r="A46" s="15">
        <v>453</v>
      </c>
      <c r="B46" s="15" t="s">
        <v>163</v>
      </c>
    </row>
    <row r="47" spans="1:2" ht="12.75" customHeight="1" x14ac:dyDescent="0.2">
      <c r="A47" s="15">
        <v>454</v>
      </c>
      <c r="B47" s="15" t="s">
        <v>164</v>
      </c>
    </row>
    <row r="48" spans="1:2" ht="12.75" customHeight="1" x14ac:dyDescent="0.2">
      <c r="A48" s="15">
        <v>456</v>
      </c>
      <c r="B48" s="15" t="s">
        <v>165</v>
      </c>
    </row>
    <row r="49" spans="1:2" ht="12.75" customHeight="1" x14ac:dyDescent="0.2">
      <c r="A49" s="15">
        <v>457</v>
      </c>
      <c r="B49" s="15" t="s">
        <v>166</v>
      </c>
    </row>
    <row r="50" spans="1:2" ht="12.75" customHeight="1" x14ac:dyDescent="0.2">
      <c r="A50" s="15">
        <v>459</v>
      </c>
      <c r="B50" s="15" t="s">
        <v>168</v>
      </c>
    </row>
    <row r="51" spans="1:2" ht="12.75" customHeight="1" x14ac:dyDescent="0.2">
      <c r="A51" s="15">
        <v>460</v>
      </c>
      <c r="B51" s="15" t="s">
        <v>169</v>
      </c>
    </row>
    <row r="52" spans="1:2" ht="12.75" customHeight="1" x14ac:dyDescent="0.2">
      <c r="A52" s="15">
        <v>461</v>
      </c>
      <c r="B52" s="15" t="s">
        <v>170</v>
      </c>
    </row>
    <row r="53" spans="1:2" ht="12.75" customHeight="1" x14ac:dyDescent="0.2">
      <c r="A53" s="15">
        <v>462</v>
      </c>
      <c r="B53" s="15" t="s">
        <v>171</v>
      </c>
    </row>
    <row r="54" spans="1:2" ht="12.75" customHeight="1" x14ac:dyDescent="0.2">
      <c r="A54" s="15">
        <v>463</v>
      </c>
      <c r="B54" s="15" t="s">
        <v>172</v>
      </c>
    </row>
    <row r="55" spans="1:2" ht="12.75" customHeight="1" x14ac:dyDescent="0.2">
      <c r="A55" s="15">
        <v>474</v>
      </c>
      <c r="B55" s="2" t="s">
        <v>175</v>
      </c>
    </row>
    <row r="56" spans="1:2" ht="12.75" customHeight="1" x14ac:dyDescent="0.2">
      <c r="A56" s="15">
        <v>475</v>
      </c>
      <c r="B56" s="2" t="s">
        <v>176</v>
      </c>
    </row>
    <row r="57" spans="1:2" ht="12.75" customHeight="1" x14ac:dyDescent="0.2">
      <c r="A57" s="15">
        <v>476</v>
      </c>
      <c r="B57" s="2" t="s">
        <v>177</v>
      </c>
    </row>
    <row r="58" spans="1:2" ht="12.75" customHeight="1" x14ac:dyDescent="0.2">
      <c r="A58" s="15">
        <v>482</v>
      </c>
      <c r="B58" s="2" t="s">
        <v>180</v>
      </c>
    </row>
    <row r="59" spans="1:2" ht="12.75" customHeight="1" x14ac:dyDescent="0.2">
      <c r="A59" s="15">
        <v>502</v>
      </c>
      <c r="B59" s="2" t="s">
        <v>184</v>
      </c>
    </row>
    <row r="60" spans="1:2" ht="12.75" customHeight="1" x14ac:dyDescent="0.2">
      <c r="A60" s="15">
        <v>509</v>
      </c>
      <c r="B60" s="2" t="s">
        <v>185</v>
      </c>
    </row>
    <row r="61" spans="1:2" ht="12.75" customHeight="1" x14ac:dyDescent="0.2">
      <c r="A61" s="15">
        <v>515</v>
      </c>
      <c r="B61" s="2" t="s">
        <v>539</v>
      </c>
    </row>
    <row r="62" spans="1:2" ht="12.75" customHeight="1" x14ac:dyDescent="0.2">
      <c r="A62" s="15">
        <v>516</v>
      </c>
      <c r="B62" s="2" t="s">
        <v>186</v>
      </c>
    </row>
    <row r="63" spans="1:2" ht="12.75" customHeight="1" x14ac:dyDescent="0.2">
      <c r="A63" s="15">
        <v>517</v>
      </c>
      <c r="B63" s="2" t="s">
        <v>187</v>
      </c>
    </row>
    <row r="64" spans="1:2" ht="12.75" customHeight="1" x14ac:dyDescent="0.2">
      <c r="A64" s="15">
        <v>558</v>
      </c>
      <c r="B64" s="2" t="s">
        <v>193</v>
      </c>
    </row>
    <row r="65" spans="1:2" ht="12.75" customHeight="1" x14ac:dyDescent="0.2">
      <c r="A65" s="15">
        <v>560</v>
      </c>
      <c r="B65" s="2" t="s">
        <v>195</v>
      </c>
    </row>
    <row r="66" spans="1:2" ht="12.75" customHeight="1" x14ac:dyDescent="0.2">
      <c r="A66" s="15">
        <v>705</v>
      </c>
      <c r="B66" s="2" t="s">
        <v>204</v>
      </c>
    </row>
    <row r="67" spans="1:2" ht="12.75" customHeight="1" x14ac:dyDescent="0.2">
      <c r="A67" s="15">
        <v>721</v>
      </c>
      <c r="B67" s="2" t="s">
        <v>212</v>
      </c>
    </row>
    <row r="68" spans="1:2" ht="12.75" customHeight="1" x14ac:dyDescent="0.2">
      <c r="A68" s="15">
        <v>731</v>
      </c>
      <c r="B68" s="2" t="s">
        <v>220</v>
      </c>
    </row>
    <row r="69" spans="1:2" ht="12.75" customHeight="1" x14ac:dyDescent="0.2">
      <c r="A69" s="15">
        <v>732</v>
      </c>
      <c r="B69" s="2" t="s">
        <v>221</v>
      </c>
    </row>
    <row r="70" spans="1:2" ht="12.75" customHeight="1" x14ac:dyDescent="0.2">
      <c r="A70" s="15">
        <v>733</v>
      </c>
      <c r="B70" s="2" t="s">
        <v>222</v>
      </c>
    </row>
    <row r="71" spans="1:2" ht="12.75" customHeight="1" x14ac:dyDescent="0.2">
      <c r="A71" s="15">
        <v>734</v>
      </c>
      <c r="B71" s="2" t="s">
        <v>223</v>
      </c>
    </row>
    <row r="72" spans="1:2" ht="12.75" customHeight="1" x14ac:dyDescent="0.2">
      <c r="A72" s="15">
        <v>735</v>
      </c>
      <c r="B72" s="2" t="s">
        <v>224</v>
      </c>
    </row>
    <row r="73" spans="1:2" ht="12.75" customHeight="1" x14ac:dyDescent="0.2">
      <c r="A73" s="15">
        <v>736</v>
      </c>
      <c r="B73" s="2" t="s">
        <v>225</v>
      </c>
    </row>
    <row r="74" spans="1:2" ht="12.75" customHeight="1" x14ac:dyDescent="0.2">
      <c r="A74" s="15">
        <v>738</v>
      </c>
      <c r="B74" s="2" t="s">
        <v>227</v>
      </c>
    </row>
    <row r="75" spans="1:2" ht="12.75" customHeight="1" x14ac:dyDescent="0.2">
      <c r="A75" s="15">
        <v>743</v>
      </c>
      <c r="B75" s="2" t="s">
        <v>230</v>
      </c>
    </row>
    <row r="76" spans="1:2" ht="12.75" customHeight="1" x14ac:dyDescent="0.2">
      <c r="A76" s="15">
        <v>745</v>
      </c>
      <c r="B76" s="2" t="s">
        <v>231</v>
      </c>
    </row>
    <row r="77" spans="1:2" ht="12.75" customHeight="1" x14ac:dyDescent="0.2">
      <c r="A77" s="15">
        <v>751</v>
      </c>
      <c r="B77" s="2" t="s">
        <v>233</v>
      </c>
    </row>
    <row r="78" spans="1:2" ht="12.75" customHeight="1" x14ac:dyDescent="0.2">
      <c r="A78" s="15">
        <v>752</v>
      </c>
      <c r="B78" s="2" t="s">
        <v>234</v>
      </c>
    </row>
    <row r="79" spans="1:2" ht="12.75" customHeight="1" x14ac:dyDescent="0.2">
      <c r="A79" s="15">
        <v>757</v>
      </c>
      <c r="B79" s="2" t="s">
        <v>234</v>
      </c>
    </row>
    <row r="80" spans="1:2" ht="12.75" customHeight="1" x14ac:dyDescent="0.2">
      <c r="A80" s="15">
        <v>758</v>
      </c>
      <c r="B80" s="2" t="s">
        <v>237</v>
      </c>
    </row>
    <row r="81" spans="1:2" ht="12.75" customHeight="1" x14ac:dyDescent="0.2">
      <c r="A81" s="15">
        <v>766</v>
      </c>
      <c r="B81" s="2" t="s">
        <v>242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workbookViewId="0"/>
  </sheetViews>
  <sheetFormatPr baseColWidth="10" defaultRowHeight="12.75" customHeight="1" x14ac:dyDescent="0.2"/>
  <cols>
    <col min="1" max="1" width="11.42578125" style="13"/>
    <col min="2" max="2" width="59.5703125" customWidth="1"/>
  </cols>
  <sheetData>
    <row r="1" spans="1:2" ht="12.75" customHeight="1" x14ac:dyDescent="0.2">
      <c r="A1" s="18">
        <v>102</v>
      </c>
      <c r="B1" s="5" t="s">
        <v>31</v>
      </c>
    </row>
    <row r="2" spans="1:2" ht="12.75" customHeight="1" x14ac:dyDescent="0.2">
      <c r="A2" s="18">
        <v>103</v>
      </c>
      <c r="B2" s="5" t="s">
        <v>32</v>
      </c>
    </row>
    <row r="3" spans="1:2" ht="12.75" customHeight="1" x14ac:dyDescent="0.2">
      <c r="A3" s="18">
        <v>105</v>
      </c>
      <c r="B3" s="5" t="s">
        <v>33</v>
      </c>
    </row>
    <row r="4" spans="1:2" ht="12.75" customHeight="1" x14ac:dyDescent="0.2">
      <c r="A4" s="18">
        <v>106</v>
      </c>
      <c r="B4" s="5" t="s">
        <v>34</v>
      </c>
    </row>
    <row r="5" spans="1:2" ht="12.75" customHeight="1" x14ac:dyDescent="0.2">
      <c r="A5" s="18">
        <v>107</v>
      </c>
      <c r="B5" s="5" t="s">
        <v>69</v>
      </c>
    </row>
    <row r="6" spans="1:2" ht="12.75" customHeight="1" x14ac:dyDescent="0.2">
      <c r="A6" s="18">
        <v>108</v>
      </c>
      <c r="B6" s="5" t="s">
        <v>70</v>
      </c>
    </row>
    <row r="7" spans="1:2" ht="12.75" customHeight="1" x14ac:dyDescent="0.2">
      <c r="A7" s="18">
        <v>109</v>
      </c>
      <c r="B7" s="5" t="s">
        <v>431</v>
      </c>
    </row>
    <row r="8" spans="1:2" ht="12.75" customHeight="1" x14ac:dyDescent="0.2">
      <c r="A8" s="18">
        <v>112</v>
      </c>
      <c r="B8" s="5" t="s">
        <v>432</v>
      </c>
    </row>
    <row r="9" spans="1:2" ht="12.75" customHeight="1" x14ac:dyDescent="0.2">
      <c r="A9" s="18">
        <v>113</v>
      </c>
      <c r="B9" s="5" t="s">
        <v>433</v>
      </c>
    </row>
    <row r="10" spans="1:2" ht="12.75" customHeight="1" x14ac:dyDescent="0.2">
      <c r="A10" s="18">
        <v>115</v>
      </c>
      <c r="B10" s="5" t="s">
        <v>434</v>
      </c>
    </row>
    <row r="11" spans="1:2" ht="12.75" customHeight="1" x14ac:dyDescent="0.2">
      <c r="A11" s="18">
        <v>116</v>
      </c>
      <c r="B11" s="5" t="s">
        <v>435</v>
      </c>
    </row>
    <row r="12" spans="1:2" ht="12.75" customHeight="1" x14ac:dyDescent="0.2">
      <c r="A12" s="18">
        <v>117</v>
      </c>
      <c r="B12" s="5" t="s">
        <v>436</v>
      </c>
    </row>
    <row r="13" spans="1:2" ht="12.75" customHeight="1" x14ac:dyDescent="0.2">
      <c r="A13" s="18">
        <v>122</v>
      </c>
      <c r="B13" s="5" t="s">
        <v>437</v>
      </c>
    </row>
    <row r="14" spans="1:2" ht="12.75" customHeight="1" x14ac:dyDescent="0.2">
      <c r="A14" s="18">
        <v>123</v>
      </c>
      <c r="B14" s="5" t="s">
        <v>438</v>
      </c>
    </row>
    <row r="15" spans="1:2" ht="12.75" customHeight="1" x14ac:dyDescent="0.2">
      <c r="A15" s="18">
        <v>125</v>
      </c>
      <c r="B15" s="5" t="s">
        <v>439</v>
      </c>
    </row>
    <row r="16" spans="1:2" ht="12.75" customHeight="1" x14ac:dyDescent="0.2">
      <c r="A16" s="18">
        <v>126</v>
      </c>
      <c r="B16" s="5" t="s">
        <v>440</v>
      </c>
    </row>
    <row r="17" spans="1:2" ht="12.75" customHeight="1" x14ac:dyDescent="0.2">
      <c r="A17" s="18">
        <v>127</v>
      </c>
      <c r="B17" s="5" t="s">
        <v>441</v>
      </c>
    </row>
    <row r="18" spans="1:2" ht="12.75" customHeight="1" x14ac:dyDescent="0.2">
      <c r="A18" s="18">
        <v>132</v>
      </c>
      <c r="B18" s="5" t="s">
        <v>442</v>
      </c>
    </row>
    <row r="19" spans="1:2" ht="12.75" customHeight="1" x14ac:dyDescent="0.2">
      <c r="A19" s="18">
        <v>133</v>
      </c>
      <c r="B19" s="5" t="s">
        <v>443</v>
      </c>
    </row>
    <row r="20" spans="1:2" ht="12.75" customHeight="1" x14ac:dyDescent="0.2">
      <c r="A20" s="18">
        <v>135</v>
      </c>
      <c r="B20" s="5" t="s">
        <v>444</v>
      </c>
    </row>
    <row r="21" spans="1:2" ht="12.75" customHeight="1" x14ac:dyDescent="0.2">
      <c r="A21" s="18">
        <v>136</v>
      </c>
      <c r="B21" s="5" t="s">
        <v>445</v>
      </c>
    </row>
    <row r="22" spans="1:2" ht="12.75" customHeight="1" x14ac:dyDescent="0.2">
      <c r="A22" s="18">
        <v>137</v>
      </c>
      <c r="B22" s="5" t="s">
        <v>446</v>
      </c>
    </row>
    <row r="23" spans="1:2" ht="12.75" customHeight="1" x14ac:dyDescent="0.2">
      <c r="A23" s="18">
        <v>207</v>
      </c>
      <c r="B23" s="5" t="s">
        <v>431</v>
      </c>
    </row>
    <row r="24" spans="1:2" ht="12.75" customHeight="1" x14ac:dyDescent="0.2">
      <c r="A24" s="18">
        <v>208</v>
      </c>
      <c r="B24" s="5" t="s">
        <v>447</v>
      </c>
    </row>
    <row r="25" spans="1:2" ht="12.75" customHeight="1" x14ac:dyDescent="0.2">
      <c r="A25" s="18">
        <v>240</v>
      </c>
      <c r="B25" s="5" t="s">
        <v>448</v>
      </c>
    </row>
    <row r="26" spans="1:2" ht="12.75" customHeight="1" x14ac:dyDescent="0.2">
      <c r="A26" s="18">
        <v>245</v>
      </c>
      <c r="B26" s="5" t="s">
        <v>449</v>
      </c>
    </row>
    <row r="27" spans="1:2" ht="12.75" customHeight="1" x14ac:dyDescent="0.2">
      <c r="A27" s="18">
        <v>247</v>
      </c>
      <c r="B27" s="5" t="s">
        <v>450</v>
      </c>
    </row>
    <row r="28" spans="1:2" ht="12.75" customHeight="1" x14ac:dyDescent="0.2">
      <c r="A28" s="18">
        <v>248</v>
      </c>
      <c r="B28" s="5" t="s">
        <v>451</v>
      </c>
    </row>
    <row r="29" spans="1:2" ht="12.75" customHeight="1" x14ac:dyDescent="0.2">
      <c r="A29" s="18">
        <v>249</v>
      </c>
      <c r="B29" s="5" t="s">
        <v>452</v>
      </c>
    </row>
    <row r="30" spans="1:2" ht="12.75" customHeight="1" x14ac:dyDescent="0.2">
      <c r="A30" s="18">
        <v>250</v>
      </c>
      <c r="B30" s="5" t="s">
        <v>453</v>
      </c>
    </row>
    <row r="31" spans="1:2" ht="12.75" customHeight="1" x14ac:dyDescent="0.2">
      <c r="A31" s="18">
        <v>301</v>
      </c>
      <c r="B31" s="5" t="s">
        <v>2</v>
      </c>
    </row>
    <row r="32" spans="1:2" ht="12.75" customHeight="1" x14ac:dyDescent="0.2">
      <c r="A32" s="18">
        <v>302</v>
      </c>
      <c r="B32" s="5" t="s">
        <v>3</v>
      </c>
    </row>
    <row r="33" spans="1:2" ht="12.75" customHeight="1" x14ac:dyDescent="0.2">
      <c r="A33" s="15">
        <v>303</v>
      </c>
      <c r="B33" s="2" t="s">
        <v>454</v>
      </c>
    </row>
    <row r="34" spans="1:2" ht="12.75" customHeight="1" x14ac:dyDescent="0.2">
      <c r="A34" s="15">
        <v>304</v>
      </c>
      <c r="B34" s="2" t="s">
        <v>455</v>
      </c>
    </row>
    <row r="35" spans="1:2" ht="12.75" customHeight="1" x14ac:dyDescent="0.2">
      <c r="A35" s="15">
        <v>305</v>
      </c>
      <c r="B35" s="2" t="s">
        <v>456</v>
      </c>
    </row>
    <row r="36" spans="1:2" ht="12.75" customHeight="1" x14ac:dyDescent="0.2">
      <c r="A36" s="15">
        <v>306</v>
      </c>
      <c r="B36" s="2" t="s">
        <v>5</v>
      </c>
    </row>
    <row r="37" spans="1:2" ht="12.75" customHeight="1" x14ac:dyDescent="0.2">
      <c r="A37" s="15">
        <v>307</v>
      </c>
      <c r="B37" s="2" t="s">
        <v>6</v>
      </c>
    </row>
    <row r="38" spans="1:2" ht="12.75" customHeight="1" x14ac:dyDescent="0.2">
      <c r="A38" s="16">
        <v>308</v>
      </c>
      <c r="B38" s="16" t="s">
        <v>7</v>
      </c>
    </row>
    <row r="39" spans="1:2" ht="12.75" customHeight="1" x14ac:dyDescent="0.2">
      <c r="A39" s="15">
        <v>401</v>
      </c>
      <c r="B39" s="2" t="s">
        <v>457</v>
      </c>
    </row>
    <row r="40" spans="1:2" ht="12.75" customHeight="1" x14ac:dyDescent="0.2">
      <c r="A40" s="15">
        <v>402</v>
      </c>
      <c r="B40" s="2" t="s">
        <v>458</v>
      </c>
    </row>
    <row r="41" spans="1:2" ht="12.75" customHeight="1" x14ac:dyDescent="0.2">
      <c r="A41" s="15">
        <v>403</v>
      </c>
      <c r="B41" s="2" t="s">
        <v>459</v>
      </c>
    </row>
    <row r="42" spans="1:2" ht="12.75" customHeight="1" x14ac:dyDescent="0.2">
      <c r="A42" s="15">
        <v>406</v>
      </c>
      <c r="B42" s="15" t="s">
        <v>460</v>
      </c>
    </row>
    <row r="43" spans="1:2" ht="12.75" customHeight="1" x14ac:dyDescent="0.2">
      <c r="A43" s="15">
        <v>407</v>
      </c>
      <c r="B43" s="15" t="s">
        <v>461</v>
      </c>
    </row>
    <row r="44" spans="1:2" ht="12.75" customHeight="1" x14ac:dyDescent="0.2">
      <c r="A44" s="15">
        <v>408</v>
      </c>
      <c r="B44" s="15" t="s">
        <v>462</v>
      </c>
    </row>
    <row r="45" spans="1:2" ht="12.75" customHeight="1" x14ac:dyDescent="0.2">
      <c r="A45" s="15">
        <v>412</v>
      </c>
      <c r="B45" s="15" t="s">
        <v>463</v>
      </c>
    </row>
    <row r="46" spans="1:2" ht="12.75" customHeight="1" x14ac:dyDescent="0.2">
      <c r="A46" s="15">
        <v>413</v>
      </c>
      <c r="B46" s="15" t="s">
        <v>463</v>
      </c>
    </row>
    <row r="47" spans="1:2" ht="12.75" customHeight="1" x14ac:dyDescent="0.2">
      <c r="A47" s="15">
        <v>414</v>
      </c>
      <c r="B47" s="15" t="s">
        <v>464</v>
      </c>
    </row>
    <row r="48" spans="1:2" ht="12.75" customHeight="1" x14ac:dyDescent="0.2">
      <c r="A48" s="15">
        <v>416</v>
      </c>
      <c r="B48" s="15" t="s">
        <v>465</v>
      </c>
    </row>
    <row r="49" spans="1:2" ht="12.75" customHeight="1" x14ac:dyDescent="0.2">
      <c r="A49" s="15">
        <v>417</v>
      </c>
      <c r="B49" s="15" t="s">
        <v>466</v>
      </c>
    </row>
    <row r="50" spans="1:2" ht="12.75" customHeight="1" x14ac:dyDescent="0.2">
      <c r="A50" s="15">
        <v>419</v>
      </c>
      <c r="B50" s="15" t="s">
        <v>467</v>
      </c>
    </row>
    <row r="51" spans="1:2" ht="12.75" customHeight="1" x14ac:dyDescent="0.2">
      <c r="A51" s="15">
        <v>421</v>
      </c>
      <c r="B51" s="15" t="s">
        <v>468</v>
      </c>
    </row>
    <row r="52" spans="1:2" ht="12.75" customHeight="1" x14ac:dyDescent="0.2">
      <c r="A52" s="15">
        <v>425</v>
      </c>
      <c r="B52" s="15" t="s">
        <v>469</v>
      </c>
    </row>
    <row r="53" spans="1:2" ht="12.75" customHeight="1" x14ac:dyDescent="0.2">
      <c r="A53" s="15">
        <v>431</v>
      </c>
      <c r="B53" s="2" t="s">
        <v>470</v>
      </c>
    </row>
    <row r="54" spans="1:2" ht="12.75" customHeight="1" x14ac:dyDescent="0.2">
      <c r="A54" s="15">
        <v>439</v>
      </c>
      <c r="B54" s="2" t="s">
        <v>471</v>
      </c>
    </row>
    <row r="55" spans="1:2" ht="12.75" customHeight="1" x14ac:dyDescent="0.2">
      <c r="A55" s="15">
        <v>442</v>
      </c>
      <c r="B55" s="2" t="s">
        <v>472</v>
      </c>
    </row>
    <row r="56" spans="1:2" ht="12.75" customHeight="1" x14ac:dyDescent="0.2">
      <c r="A56" s="15">
        <v>443</v>
      </c>
      <c r="B56" s="2" t="s">
        <v>473</v>
      </c>
    </row>
    <row r="57" spans="1:2" ht="12.75" customHeight="1" x14ac:dyDescent="0.2">
      <c r="A57" s="15">
        <v>445</v>
      </c>
      <c r="B57" s="2" t="s">
        <v>474</v>
      </c>
    </row>
    <row r="58" spans="1:2" ht="12.75" customHeight="1" x14ac:dyDescent="0.2">
      <c r="A58" s="15">
        <v>450</v>
      </c>
      <c r="B58" s="2" t="s">
        <v>475</v>
      </c>
    </row>
    <row r="59" spans="1:2" ht="12.75" customHeight="1" x14ac:dyDescent="0.2">
      <c r="A59" s="15">
        <v>451</v>
      </c>
      <c r="B59" s="2" t="s">
        <v>476</v>
      </c>
    </row>
    <row r="60" spans="1:2" ht="12.75" customHeight="1" x14ac:dyDescent="0.2">
      <c r="A60" s="15">
        <v>452</v>
      </c>
      <c r="B60" s="2" t="s">
        <v>477</v>
      </c>
    </row>
    <row r="61" spans="1:2" ht="12.75" customHeight="1" x14ac:dyDescent="0.2">
      <c r="A61" s="15">
        <v>453</v>
      </c>
      <c r="B61" s="2" t="s">
        <v>478</v>
      </c>
    </row>
    <row r="62" spans="1:2" ht="12.75" customHeight="1" x14ac:dyDescent="0.2">
      <c r="A62" s="15">
        <v>454</v>
      </c>
      <c r="B62" s="2" t="s">
        <v>479</v>
      </c>
    </row>
    <row r="63" spans="1:2" ht="12.75" customHeight="1" x14ac:dyDescent="0.2">
      <c r="A63" s="15">
        <v>455</v>
      </c>
      <c r="B63" s="2" t="s">
        <v>480</v>
      </c>
    </row>
    <row r="64" spans="1:2" ht="12.75" customHeight="1" x14ac:dyDescent="0.2">
      <c r="A64" s="15">
        <v>456</v>
      </c>
      <c r="B64" s="2" t="s">
        <v>481</v>
      </c>
    </row>
    <row r="65" spans="1:2" ht="12.75" customHeight="1" x14ac:dyDescent="0.2">
      <c r="A65" s="15">
        <v>457</v>
      </c>
      <c r="B65" s="2" t="s">
        <v>482</v>
      </c>
    </row>
    <row r="66" spans="1:2" ht="12.75" customHeight="1" x14ac:dyDescent="0.2">
      <c r="A66" s="15">
        <v>460</v>
      </c>
      <c r="B66" s="2" t="s">
        <v>483</v>
      </c>
    </row>
    <row r="67" spans="1:2" ht="12.75" customHeight="1" x14ac:dyDescent="0.2">
      <c r="A67" s="15">
        <v>461</v>
      </c>
      <c r="B67" s="2" t="s">
        <v>484</v>
      </c>
    </row>
    <row r="68" spans="1:2" ht="12.75" customHeight="1" x14ac:dyDescent="0.2">
      <c r="A68" s="15">
        <v>464</v>
      </c>
      <c r="B68" s="2" t="s">
        <v>485</v>
      </c>
    </row>
    <row r="69" spans="1:2" ht="12.75" customHeight="1" x14ac:dyDescent="0.2">
      <c r="A69" s="15">
        <v>465</v>
      </c>
      <c r="B69" s="2" t="s">
        <v>486</v>
      </c>
    </row>
    <row r="70" spans="1:2" ht="12.75" customHeight="1" x14ac:dyDescent="0.2">
      <c r="A70" s="15">
        <v>466</v>
      </c>
      <c r="B70" s="2" t="s">
        <v>487</v>
      </c>
    </row>
    <row r="71" spans="1:2" ht="12.75" customHeight="1" x14ac:dyDescent="0.2">
      <c r="A71" s="15">
        <v>467</v>
      </c>
      <c r="B71" s="2" t="s">
        <v>488</v>
      </c>
    </row>
    <row r="72" spans="1:2" ht="12.75" customHeight="1" x14ac:dyDescent="0.2">
      <c r="A72" s="15">
        <v>469</v>
      </c>
      <c r="B72" s="2" t="s">
        <v>489</v>
      </c>
    </row>
    <row r="73" spans="1:2" ht="12.75" customHeight="1" x14ac:dyDescent="0.2">
      <c r="A73" s="15">
        <v>470</v>
      </c>
      <c r="B73" s="2" t="s">
        <v>490</v>
      </c>
    </row>
    <row r="74" spans="1:2" ht="12.75" customHeight="1" x14ac:dyDescent="0.2">
      <c r="A74" s="15">
        <v>471</v>
      </c>
      <c r="B74" s="2" t="s">
        <v>491</v>
      </c>
    </row>
    <row r="75" spans="1:2" ht="12.75" customHeight="1" x14ac:dyDescent="0.2">
      <c r="A75" s="15">
        <v>472</v>
      </c>
      <c r="B75" s="2" t="s">
        <v>492</v>
      </c>
    </row>
    <row r="76" spans="1:2" ht="12.75" customHeight="1" x14ac:dyDescent="0.2">
      <c r="A76" s="15">
        <v>474</v>
      </c>
      <c r="B76" s="2" t="s">
        <v>493</v>
      </c>
    </row>
    <row r="77" spans="1:2" ht="12.75" customHeight="1" x14ac:dyDescent="0.2">
      <c r="A77" s="15">
        <v>475</v>
      </c>
      <c r="B77" s="2" t="s">
        <v>494</v>
      </c>
    </row>
    <row r="78" spans="1:2" ht="12.75" customHeight="1" x14ac:dyDescent="0.2">
      <c r="A78" s="15">
        <v>476</v>
      </c>
      <c r="B78" s="2" t="s">
        <v>495</v>
      </c>
    </row>
    <row r="79" spans="1:2" ht="12.75" customHeight="1" x14ac:dyDescent="0.2">
      <c r="A79" s="15">
        <v>477</v>
      </c>
      <c r="B79" s="2" t="s">
        <v>496</v>
      </c>
    </row>
    <row r="80" spans="1:2" ht="12.75" customHeight="1" x14ac:dyDescent="0.2">
      <c r="A80" s="15">
        <v>478</v>
      </c>
      <c r="B80" s="2" t="s">
        <v>497</v>
      </c>
    </row>
    <row r="81" spans="1:2" ht="12.75" customHeight="1" x14ac:dyDescent="0.2">
      <c r="A81" s="15">
        <v>502</v>
      </c>
      <c r="B81" s="2" t="s">
        <v>494</v>
      </c>
    </row>
    <row r="82" spans="1:2" ht="12.75" customHeight="1" x14ac:dyDescent="0.2">
      <c r="A82" s="15">
        <v>504</v>
      </c>
      <c r="B82" s="2" t="s">
        <v>498</v>
      </c>
    </row>
    <row r="83" spans="1:2" ht="12.75" customHeight="1" x14ac:dyDescent="0.2">
      <c r="A83" s="15">
        <v>505</v>
      </c>
      <c r="B83" s="2" t="s">
        <v>459</v>
      </c>
    </row>
    <row r="84" spans="1:2" ht="12.75" customHeight="1" x14ac:dyDescent="0.2">
      <c r="A84" s="15">
        <v>506</v>
      </c>
      <c r="B84" s="2" t="s">
        <v>499</v>
      </c>
    </row>
    <row r="85" spans="1:2" ht="12.75" customHeight="1" x14ac:dyDescent="0.2">
      <c r="A85" s="15">
        <v>507</v>
      </c>
      <c r="B85" s="2" t="s">
        <v>500</v>
      </c>
    </row>
    <row r="86" spans="1:2" ht="12.75" customHeight="1" x14ac:dyDescent="0.2">
      <c r="A86" s="15">
        <v>508</v>
      </c>
      <c r="B86" s="2" t="s">
        <v>501</v>
      </c>
    </row>
    <row r="87" spans="1:2" ht="12.75" customHeight="1" x14ac:dyDescent="0.2">
      <c r="A87" s="15">
        <v>509</v>
      </c>
      <c r="B87" s="2" t="s">
        <v>502</v>
      </c>
    </row>
    <row r="88" spans="1:2" ht="12.75" customHeight="1" x14ac:dyDescent="0.2">
      <c r="A88" s="15">
        <v>510</v>
      </c>
      <c r="B88" s="2" t="s">
        <v>503</v>
      </c>
    </row>
    <row r="89" spans="1:2" ht="12.75" customHeight="1" x14ac:dyDescent="0.2">
      <c r="A89" s="15">
        <v>511</v>
      </c>
      <c r="B89" s="2" t="s">
        <v>504</v>
      </c>
    </row>
    <row r="90" spans="1:2" ht="12.75" customHeight="1" x14ac:dyDescent="0.2">
      <c r="A90" s="15">
        <v>512</v>
      </c>
      <c r="B90" s="2" t="s">
        <v>505</v>
      </c>
    </row>
    <row r="91" spans="1:2" ht="12.75" customHeight="1" x14ac:dyDescent="0.2">
      <c r="A91" s="15">
        <v>513</v>
      </c>
      <c r="B91" s="2" t="s">
        <v>506</v>
      </c>
    </row>
    <row r="92" spans="1:2" ht="12.75" customHeight="1" x14ac:dyDescent="0.2">
      <c r="A92" s="15">
        <v>514</v>
      </c>
      <c r="B92" s="2" t="s">
        <v>507</v>
      </c>
    </row>
    <row r="93" spans="1:2" ht="12.75" customHeight="1" x14ac:dyDescent="0.2">
      <c r="A93" s="15">
        <v>515</v>
      </c>
      <c r="B93" s="2" t="s">
        <v>508</v>
      </c>
    </row>
    <row r="94" spans="1:2" ht="12.75" customHeight="1" x14ac:dyDescent="0.2">
      <c r="A94" s="15">
        <v>516</v>
      </c>
      <c r="B94" s="2" t="s">
        <v>509</v>
      </c>
    </row>
    <row r="95" spans="1:2" ht="12.75" customHeight="1" x14ac:dyDescent="0.2">
      <c r="A95" s="15">
        <v>517</v>
      </c>
      <c r="B95" s="2" t="s">
        <v>510</v>
      </c>
    </row>
    <row r="96" spans="1:2" ht="12.75" customHeight="1" x14ac:dyDescent="0.2">
      <c r="A96" s="15">
        <v>550</v>
      </c>
      <c r="B96" s="2" t="s">
        <v>511</v>
      </c>
    </row>
    <row r="97" spans="1:2" ht="12.75" customHeight="1" x14ac:dyDescent="0.2">
      <c r="A97" s="15">
        <v>551</v>
      </c>
      <c r="B97" s="2" t="s">
        <v>512</v>
      </c>
    </row>
    <row r="98" spans="1:2" ht="12.75" customHeight="1" x14ac:dyDescent="0.2">
      <c r="A98" s="15">
        <v>553</v>
      </c>
      <c r="B98" s="2" t="s">
        <v>513</v>
      </c>
    </row>
    <row r="99" spans="1:2" ht="12.75" customHeight="1" x14ac:dyDescent="0.2">
      <c r="A99" s="15">
        <v>558</v>
      </c>
      <c r="B99" s="2" t="s">
        <v>514</v>
      </c>
    </row>
    <row r="100" spans="1:2" ht="12.75" customHeight="1" x14ac:dyDescent="0.2">
      <c r="A100" s="15">
        <v>559</v>
      </c>
      <c r="B100" s="2" t="s">
        <v>515</v>
      </c>
    </row>
    <row r="101" spans="1:2" ht="12.75" customHeight="1" x14ac:dyDescent="0.2">
      <c r="A101" s="15">
        <v>560</v>
      </c>
      <c r="B101" s="2" t="s">
        <v>516</v>
      </c>
    </row>
    <row r="102" spans="1:2" ht="12.75" customHeight="1" x14ac:dyDescent="0.2">
      <c r="A102" s="15">
        <v>561</v>
      </c>
      <c r="B102" s="2" t="s">
        <v>517</v>
      </c>
    </row>
    <row r="103" spans="1:2" ht="12.75" customHeight="1" x14ac:dyDescent="0.2">
      <c r="A103" s="15"/>
      <c r="B103" s="2"/>
    </row>
    <row r="104" spans="1:2" ht="12.75" customHeight="1" x14ac:dyDescent="0.2">
      <c r="A104" s="15"/>
      <c r="B104" s="2"/>
    </row>
    <row r="105" spans="1:2" ht="12.75" customHeight="1" x14ac:dyDescent="0.2">
      <c r="A105" s="15"/>
      <c r="B105" s="2"/>
    </row>
    <row r="106" spans="1:2" ht="12.75" customHeight="1" x14ac:dyDescent="0.2">
      <c r="A106" s="15"/>
      <c r="B106" s="2"/>
    </row>
    <row r="107" spans="1:2" ht="12.75" customHeight="1" x14ac:dyDescent="0.2">
      <c r="A107" s="15"/>
      <c r="B107" s="2"/>
    </row>
    <row r="108" spans="1:2" ht="12.75" customHeight="1" x14ac:dyDescent="0.2">
      <c r="A108" s="15"/>
      <c r="B108" s="2"/>
    </row>
    <row r="109" spans="1:2" ht="12.75" customHeight="1" x14ac:dyDescent="0.2">
      <c r="A109" s="15"/>
      <c r="B109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A13" sqref="A13"/>
    </sheetView>
  </sheetViews>
  <sheetFormatPr baseColWidth="10" defaultRowHeight="12.75" x14ac:dyDescent="0.2"/>
  <cols>
    <col min="1" max="2" width="11.42578125" style="1"/>
    <col min="3" max="3" width="31.28515625" customWidth="1"/>
    <col min="4" max="4" width="33" customWidth="1"/>
    <col min="5" max="5" width="13.7109375" style="1" customWidth="1"/>
  </cols>
  <sheetData>
    <row r="1" spans="1:5" ht="22.5" x14ac:dyDescent="0.2">
      <c r="A1" s="10" t="s">
        <v>589</v>
      </c>
      <c r="B1" s="10" t="s">
        <v>588</v>
      </c>
      <c r="C1" s="10" t="s">
        <v>73</v>
      </c>
      <c r="D1" s="10" t="s">
        <v>72</v>
      </c>
      <c r="E1" s="10" t="s">
        <v>543</v>
      </c>
    </row>
    <row r="2" spans="1:5" x14ac:dyDescent="0.2">
      <c r="A2" s="37">
        <v>1</v>
      </c>
      <c r="B2" s="37">
        <v>1</v>
      </c>
      <c r="C2" s="11" t="s">
        <v>77</v>
      </c>
      <c r="D2" s="11" t="s">
        <v>78</v>
      </c>
      <c r="E2" s="3" t="s">
        <v>544</v>
      </c>
    </row>
    <row r="3" spans="1:5" x14ac:dyDescent="0.2">
      <c r="A3" s="37">
        <v>2</v>
      </c>
      <c r="B3" s="37">
        <v>2</v>
      </c>
      <c r="C3" s="11" t="s">
        <v>79</v>
      </c>
      <c r="D3" s="11" t="s">
        <v>80</v>
      </c>
      <c r="E3" s="3" t="s">
        <v>545</v>
      </c>
    </row>
    <row r="4" spans="1:5" x14ac:dyDescent="0.2">
      <c r="A4" s="37">
        <v>3</v>
      </c>
      <c r="B4" s="37">
        <v>3</v>
      </c>
      <c r="C4" s="11" t="s">
        <v>81</v>
      </c>
      <c r="D4" s="11" t="s">
        <v>82</v>
      </c>
      <c r="E4" s="3" t="s">
        <v>544</v>
      </c>
    </row>
    <row r="5" spans="1:5" x14ac:dyDescent="0.2">
      <c r="A5" s="37">
        <v>4</v>
      </c>
      <c r="B5" s="37">
        <v>4</v>
      </c>
      <c r="C5" s="11" t="s">
        <v>83</v>
      </c>
      <c r="D5" s="11" t="s">
        <v>84</v>
      </c>
      <c r="E5" s="3" t="s">
        <v>544</v>
      </c>
    </row>
    <row r="6" spans="1:5" x14ac:dyDescent="0.2">
      <c r="A6" s="37">
        <v>5</v>
      </c>
      <c r="B6" s="37">
        <v>5</v>
      </c>
      <c r="C6" s="11" t="s">
        <v>85</v>
      </c>
      <c r="D6" s="11" t="s">
        <v>86</v>
      </c>
      <c r="E6" s="3" t="s">
        <v>544</v>
      </c>
    </row>
    <row r="7" spans="1:5" x14ac:dyDescent="0.2">
      <c r="A7" s="37">
        <v>6</v>
      </c>
      <c r="B7" s="37">
        <v>6</v>
      </c>
      <c r="C7" s="11" t="s">
        <v>87</v>
      </c>
      <c r="D7" s="11" t="s">
        <v>88</v>
      </c>
      <c r="E7" s="3" t="s">
        <v>545</v>
      </c>
    </row>
    <row r="8" spans="1:5" x14ac:dyDescent="0.2">
      <c r="A8" s="37">
        <v>7</v>
      </c>
      <c r="B8" s="37">
        <v>7</v>
      </c>
      <c r="C8" s="11" t="s">
        <v>89</v>
      </c>
      <c r="D8" s="11" t="s">
        <v>90</v>
      </c>
      <c r="E8" s="3" t="s">
        <v>544</v>
      </c>
    </row>
    <row r="9" spans="1:5" x14ac:dyDescent="0.2">
      <c r="A9" s="37">
        <v>8</v>
      </c>
      <c r="B9" s="37">
        <v>8</v>
      </c>
      <c r="C9" s="11" t="s">
        <v>91</v>
      </c>
      <c r="D9" s="11" t="s">
        <v>92</v>
      </c>
      <c r="E9" s="3" t="s">
        <v>544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8" sqref="B18"/>
    </sheetView>
  </sheetViews>
  <sheetFormatPr baseColWidth="10" defaultRowHeight="12.75" x14ac:dyDescent="0.2"/>
  <cols>
    <col min="1" max="2" width="11.42578125" style="1"/>
    <col min="3" max="3" width="31.28515625" customWidth="1"/>
    <col min="4" max="4" width="33" customWidth="1"/>
    <col min="5" max="5" width="14.140625" style="1" customWidth="1"/>
  </cols>
  <sheetData>
    <row r="1" spans="1:5" ht="22.5" x14ac:dyDescent="0.2">
      <c r="A1" s="10" t="s">
        <v>594</v>
      </c>
      <c r="B1" s="10" t="s">
        <v>595</v>
      </c>
      <c r="C1" s="10" t="s">
        <v>73</v>
      </c>
      <c r="D1" s="10" t="s">
        <v>72</v>
      </c>
      <c r="E1" s="10" t="s">
        <v>543</v>
      </c>
    </row>
    <row r="2" spans="1:5" x14ac:dyDescent="0.2">
      <c r="A2" s="37">
        <v>1</v>
      </c>
      <c r="B2" s="37">
        <v>1</v>
      </c>
      <c r="C2" s="11" t="s">
        <v>77</v>
      </c>
      <c r="D2" s="11" t="s">
        <v>78</v>
      </c>
      <c r="E2" s="3" t="s">
        <v>544</v>
      </c>
    </row>
    <row r="3" spans="1:5" x14ac:dyDescent="0.2">
      <c r="A3" s="37">
        <v>2</v>
      </c>
      <c r="B3" s="37">
        <v>2</v>
      </c>
      <c r="C3" s="11" t="s">
        <v>79</v>
      </c>
      <c r="D3" s="11" t="s">
        <v>80</v>
      </c>
      <c r="E3" s="3" t="s">
        <v>545</v>
      </c>
    </row>
    <row r="4" spans="1:5" x14ac:dyDescent="0.2">
      <c r="A4" s="37">
        <v>3</v>
      </c>
      <c r="B4" s="37">
        <v>3</v>
      </c>
      <c r="C4" s="11" t="s">
        <v>81</v>
      </c>
      <c r="D4" s="11" t="s">
        <v>82</v>
      </c>
      <c r="E4" s="3" t="s">
        <v>544</v>
      </c>
    </row>
    <row r="5" spans="1:5" x14ac:dyDescent="0.2">
      <c r="A5" s="37">
        <v>4</v>
      </c>
      <c r="B5" s="37">
        <v>4</v>
      </c>
      <c r="C5" s="11" t="s">
        <v>83</v>
      </c>
      <c r="D5" s="11" t="s">
        <v>84</v>
      </c>
      <c r="E5" s="3" t="s">
        <v>544</v>
      </c>
    </row>
    <row r="6" spans="1:5" x14ac:dyDescent="0.2">
      <c r="A6" s="37">
        <v>5</v>
      </c>
      <c r="B6" s="37">
        <v>5</v>
      </c>
      <c r="C6" s="11" t="s">
        <v>85</v>
      </c>
      <c r="D6" s="11" t="s">
        <v>86</v>
      </c>
      <c r="E6" s="3" t="s">
        <v>544</v>
      </c>
    </row>
    <row r="7" spans="1:5" x14ac:dyDescent="0.2">
      <c r="A7" s="37">
        <v>6</v>
      </c>
      <c r="B7" s="37">
        <v>6</v>
      </c>
      <c r="C7" s="11" t="s">
        <v>87</v>
      </c>
      <c r="D7" s="11" t="s">
        <v>88</v>
      </c>
      <c r="E7" s="3" t="s">
        <v>545</v>
      </c>
    </row>
    <row r="8" spans="1:5" x14ac:dyDescent="0.2">
      <c r="A8" s="37">
        <v>7</v>
      </c>
      <c r="B8" s="37">
        <v>7</v>
      </c>
      <c r="C8" s="11" t="s">
        <v>89</v>
      </c>
      <c r="D8" s="11" t="s">
        <v>90</v>
      </c>
      <c r="E8" s="3" t="s">
        <v>544</v>
      </c>
    </row>
    <row r="9" spans="1:5" x14ac:dyDescent="0.2">
      <c r="A9" s="37">
        <v>8</v>
      </c>
      <c r="B9" s="37">
        <v>8</v>
      </c>
      <c r="C9" s="11" t="s">
        <v>91</v>
      </c>
      <c r="D9" s="11" t="s">
        <v>92</v>
      </c>
      <c r="E9" s="3" t="s">
        <v>544</v>
      </c>
    </row>
    <row r="10" spans="1:5" x14ac:dyDescent="0.2">
      <c r="A10" s="37">
        <v>9</v>
      </c>
      <c r="B10" s="37">
        <v>9</v>
      </c>
      <c r="C10" s="11" t="s">
        <v>93</v>
      </c>
      <c r="D10" s="11" t="s">
        <v>22</v>
      </c>
      <c r="E10" s="3" t="s">
        <v>544</v>
      </c>
    </row>
    <row r="11" spans="1:5" x14ac:dyDescent="0.2">
      <c r="A11" s="37" t="s">
        <v>590</v>
      </c>
      <c r="B11" s="37">
        <v>10</v>
      </c>
      <c r="C11" s="11" t="s">
        <v>94</v>
      </c>
      <c r="D11" s="11" t="s">
        <v>95</v>
      </c>
      <c r="E11" s="3" t="s">
        <v>544</v>
      </c>
    </row>
    <row r="12" spans="1:5" x14ac:dyDescent="0.2">
      <c r="A12" s="37" t="s">
        <v>591</v>
      </c>
      <c r="B12" s="37">
        <v>11</v>
      </c>
      <c r="C12" s="11" t="s">
        <v>96</v>
      </c>
      <c r="D12" s="11" t="s">
        <v>97</v>
      </c>
      <c r="E12" s="3" t="s">
        <v>544</v>
      </c>
    </row>
    <row r="13" spans="1:5" x14ac:dyDescent="0.2">
      <c r="A13" s="37" t="s">
        <v>592</v>
      </c>
      <c r="B13" s="37">
        <v>12</v>
      </c>
      <c r="C13" s="11" t="s">
        <v>98</v>
      </c>
      <c r="D13" s="11" t="s">
        <v>99</v>
      </c>
      <c r="E13" s="3" t="s">
        <v>544</v>
      </c>
    </row>
    <row r="14" spans="1:5" x14ac:dyDescent="0.2">
      <c r="A14" s="37" t="s">
        <v>593</v>
      </c>
      <c r="B14" s="37">
        <v>13</v>
      </c>
      <c r="C14" s="11" t="s">
        <v>100</v>
      </c>
      <c r="D14" s="11" t="s">
        <v>101</v>
      </c>
      <c r="E14" s="3" t="s">
        <v>544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C26" sqref="C26"/>
    </sheetView>
  </sheetViews>
  <sheetFormatPr baseColWidth="10" defaultRowHeight="12.75" x14ac:dyDescent="0.2"/>
  <cols>
    <col min="3" max="3" width="44.85546875" style="19" customWidth="1"/>
    <col min="4" max="4" width="37.42578125" customWidth="1"/>
    <col min="5" max="5" width="26.5703125" customWidth="1"/>
  </cols>
  <sheetData>
    <row r="1" spans="1:6" ht="22.5" x14ac:dyDescent="0.2">
      <c r="A1" s="32" t="s">
        <v>547</v>
      </c>
      <c r="B1" s="32" t="s">
        <v>548</v>
      </c>
      <c r="C1" s="36" t="s">
        <v>74</v>
      </c>
      <c r="D1" s="30" t="s">
        <v>76</v>
      </c>
      <c r="E1" s="30" t="s">
        <v>75</v>
      </c>
      <c r="F1" s="2"/>
    </row>
    <row r="2" spans="1:6" x14ac:dyDescent="0.2">
      <c r="A2" s="8" t="str">
        <f>DEC2HEX(1)</f>
        <v>1</v>
      </c>
      <c r="B2" s="8">
        <f>HEX2DEC(A2)</f>
        <v>1</v>
      </c>
      <c r="C2" s="24" t="s">
        <v>549</v>
      </c>
      <c r="D2" s="4" t="s">
        <v>38</v>
      </c>
      <c r="E2" s="4" t="s">
        <v>37</v>
      </c>
      <c r="F2" s="2"/>
    </row>
    <row r="3" spans="1:6" x14ac:dyDescent="0.2">
      <c r="A3" s="8" t="str">
        <f>DEC2HEX((HEX2DEC(A2)*2))</f>
        <v>2</v>
      </c>
      <c r="B3" s="8">
        <f t="shared" ref="B3:B17" si="0">HEX2DEC(A3)</f>
        <v>2</v>
      </c>
      <c r="C3" s="25" t="s">
        <v>391</v>
      </c>
      <c r="D3" s="4" t="s">
        <v>40</v>
      </c>
      <c r="E3" s="4" t="s">
        <v>39</v>
      </c>
      <c r="F3" s="2"/>
    </row>
    <row r="4" spans="1:6" x14ac:dyDescent="0.2">
      <c r="A4" s="8" t="str">
        <f t="shared" ref="A4:A17" si="1">DEC2HEX((HEX2DEC(A3)*2))</f>
        <v>4</v>
      </c>
      <c r="B4" s="8">
        <f t="shared" si="0"/>
        <v>4</v>
      </c>
      <c r="C4" s="24" t="s">
        <v>550</v>
      </c>
      <c r="D4" s="4" t="s">
        <v>42</v>
      </c>
      <c r="E4" s="4" t="s">
        <v>41</v>
      </c>
      <c r="F4" s="2"/>
    </row>
    <row r="5" spans="1:6" x14ac:dyDescent="0.2">
      <c r="A5" s="8" t="str">
        <f t="shared" si="1"/>
        <v>8</v>
      </c>
      <c r="B5" s="8">
        <f t="shared" si="0"/>
        <v>8</v>
      </c>
      <c r="C5" s="26"/>
      <c r="D5" s="4" t="s">
        <v>44</v>
      </c>
      <c r="E5" s="4" t="s">
        <v>43</v>
      </c>
      <c r="F5" s="2"/>
    </row>
    <row r="6" spans="1:6" x14ac:dyDescent="0.2">
      <c r="A6" s="8" t="str">
        <f t="shared" si="1"/>
        <v>10</v>
      </c>
      <c r="B6" s="8">
        <f t="shared" si="0"/>
        <v>16</v>
      </c>
      <c r="C6" s="26"/>
      <c r="D6" s="4" t="s">
        <v>46</v>
      </c>
      <c r="E6" s="4" t="s">
        <v>45</v>
      </c>
      <c r="F6" s="2"/>
    </row>
    <row r="7" spans="1:6" x14ac:dyDescent="0.2">
      <c r="A7" s="8" t="str">
        <f t="shared" si="1"/>
        <v>20</v>
      </c>
      <c r="B7" s="8">
        <f t="shared" si="0"/>
        <v>32</v>
      </c>
      <c r="C7" s="26"/>
      <c r="D7" s="4" t="s">
        <v>48</v>
      </c>
      <c r="E7" s="4" t="s">
        <v>47</v>
      </c>
      <c r="F7" s="2"/>
    </row>
    <row r="8" spans="1:6" x14ac:dyDescent="0.2">
      <c r="A8" s="8" t="str">
        <f t="shared" si="1"/>
        <v>40</v>
      </c>
      <c r="B8" s="8">
        <f t="shared" si="0"/>
        <v>64</v>
      </c>
      <c r="C8" s="26"/>
      <c r="D8" s="4" t="s">
        <v>50</v>
      </c>
      <c r="E8" s="4" t="s">
        <v>49</v>
      </c>
      <c r="F8" s="2"/>
    </row>
    <row r="9" spans="1:6" x14ac:dyDescent="0.2">
      <c r="A9" s="8" t="str">
        <f t="shared" si="1"/>
        <v>80</v>
      </c>
      <c r="B9" s="8">
        <f t="shared" si="0"/>
        <v>128</v>
      </c>
      <c r="C9" s="27" t="s">
        <v>551</v>
      </c>
      <c r="D9" s="4" t="s">
        <v>52</v>
      </c>
      <c r="E9" s="4" t="s">
        <v>51</v>
      </c>
      <c r="F9" s="2"/>
    </row>
    <row r="10" spans="1:6" x14ac:dyDescent="0.2">
      <c r="A10" s="8" t="str">
        <f t="shared" si="1"/>
        <v>100</v>
      </c>
      <c r="B10" s="8">
        <f t="shared" si="0"/>
        <v>256</v>
      </c>
      <c r="C10" s="27" t="s">
        <v>552</v>
      </c>
      <c r="D10" s="4" t="s">
        <v>54</v>
      </c>
      <c r="E10" s="4" t="s">
        <v>53</v>
      </c>
      <c r="F10" s="21" t="s">
        <v>559</v>
      </c>
    </row>
    <row r="11" spans="1:6" x14ac:dyDescent="0.2">
      <c r="A11" s="8" t="str">
        <f t="shared" si="1"/>
        <v>200</v>
      </c>
      <c r="B11" s="8">
        <f t="shared" si="0"/>
        <v>512</v>
      </c>
      <c r="C11" s="24" t="s">
        <v>553</v>
      </c>
      <c r="D11" s="4" t="s">
        <v>56</v>
      </c>
      <c r="E11" s="4" t="s">
        <v>55</v>
      </c>
      <c r="F11" s="21" t="s">
        <v>559</v>
      </c>
    </row>
    <row r="12" spans="1:6" x14ac:dyDescent="0.2">
      <c r="A12" s="8" t="str">
        <f t="shared" si="1"/>
        <v>400</v>
      </c>
      <c r="B12" s="8">
        <f t="shared" si="0"/>
        <v>1024</v>
      </c>
      <c r="C12" s="24" t="s">
        <v>554</v>
      </c>
      <c r="D12" s="4" t="s">
        <v>58</v>
      </c>
      <c r="E12" s="4" t="s">
        <v>57</v>
      </c>
      <c r="F12" s="21" t="s">
        <v>559</v>
      </c>
    </row>
    <row r="13" spans="1:6" x14ac:dyDescent="0.2">
      <c r="A13" s="8" t="str">
        <f t="shared" si="1"/>
        <v>800</v>
      </c>
      <c r="B13" s="8">
        <f t="shared" si="0"/>
        <v>2048</v>
      </c>
      <c r="C13" s="24" t="s">
        <v>555</v>
      </c>
      <c r="D13" s="4" t="s">
        <v>60</v>
      </c>
      <c r="E13" s="4" t="s">
        <v>59</v>
      </c>
      <c r="F13" s="21" t="s">
        <v>559</v>
      </c>
    </row>
    <row r="14" spans="1:6" x14ac:dyDescent="0.2">
      <c r="A14" s="8" t="str">
        <f t="shared" si="1"/>
        <v>1000</v>
      </c>
      <c r="B14" s="8">
        <f t="shared" si="0"/>
        <v>4096</v>
      </c>
      <c r="C14" s="24" t="s">
        <v>556</v>
      </c>
      <c r="D14" s="4" t="s">
        <v>62</v>
      </c>
      <c r="E14" s="4" t="s">
        <v>61</v>
      </c>
      <c r="F14" s="2"/>
    </row>
    <row r="15" spans="1:6" x14ac:dyDescent="0.2">
      <c r="A15" s="8" t="str">
        <f t="shared" si="1"/>
        <v>2000</v>
      </c>
      <c r="B15" s="8">
        <f t="shared" si="0"/>
        <v>8192</v>
      </c>
      <c r="C15" s="26"/>
      <c r="D15" s="4" t="s">
        <v>64</v>
      </c>
      <c r="E15" s="4" t="s">
        <v>63</v>
      </c>
      <c r="F15" s="2"/>
    </row>
    <row r="16" spans="1:6" ht="45" x14ac:dyDescent="0.2">
      <c r="A16" s="8" t="str">
        <f t="shared" si="1"/>
        <v>4000</v>
      </c>
      <c r="B16" s="8">
        <f t="shared" si="0"/>
        <v>16384</v>
      </c>
      <c r="C16" s="24" t="s">
        <v>557</v>
      </c>
      <c r="D16" s="4" t="s">
        <v>66</v>
      </c>
      <c r="E16" s="4" t="s">
        <v>65</v>
      </c>
      <c r="F16" s="2"/>
    </row>
    <row r="17" spans="1:6" x14ac:dyDescent="0.2">
      <c r="A17" s="8" t="str">
        <f t="shared" si="1"/>
        <v>8000</v>
      </c>
      <c r="B17" s="8">
        <f t="shared" si="0"/>
        <v>32768</v>
      </c>
      <c r="C17" s="27" t="s">
        <v>558</v>
      </c>
      <c r="D17" s="7" t="s">
        <v>68</v>
      </c>
      <c r="E17" s="4" t="s">
        <v>67</v>
      </c>
      <c r="F17" s="2"/>
    </row>
    <row r="18" spans="1:6" x14ac:dyDescent="0.2">
      <c r="A18" s="2"/>
      <c r="B18" s="2"/>
      <c r="C18" s="20"/>
      <c r="D18" s="2"/>
    </row>
    <row r="19" spans="1:6" x14ac:dyDescent="0.2">
      <c r="A19" s="2"/>
      <c r="B19" s="2"/>
      <c r="C19" s="20"/>
      <c r="D19" s="2"/>
    </row>
    <row r="20" spans="1:6" x14ac:dyDescent="0.2">
      <c r="A20" s="29" t="s">
        <v>560</v>
      </c>
      <c r="B20" s="2"/>
      <c r="C20" s="20"/>
      <c r="D20" s="2"/>
    </row>
    <row r="21" spans="1:6" x14ac:dyDescent="0.2">
      <c r="A21" s="2"/>
      <c r="B21" s="2"/>
      <c r="C21" s="20"/>
      <c r="D21" s="2"/>
    </row>
    <row r="22" spans="1:6" x14ac:dyDescent="0.2">
      <c r="A22" s="2"/>
      <c r="B22" s="2"/>
      <c r="C22" s="20"/>
      <c r="D22" s="2"/>
    </row>
    <row r="23" spans="1:6" x14ac:dyDescent="0.2">
      <c r="A23" s="2"/>
      <c r="B23" s="2"/>
      <c r="C23" s="20"/>
      <c r="D23" s="2"/>
    </row>
    <row r="24" spans="1:6" x14ac:dyDescent="0.2">
      <c r="A24" s="2"/>
      <c r="B24" s="2"/>
      <c r="C24" s="20"/>
      <c r="D24" s="2"/>
    </row>
    <row r="25" spans="1:6" x14ac:dyDescent="0.2">
      <c r="A25" s="2"/>
      <c r="B25" s="2"/>
      <c r="C25" s="20"/>
      <c r="D25" s="2"/>
    </row>
    <row r="26" spans="1:6" x14ac:dyDescent="0.2">
      <c r="A26" s="2"/>
      <c r="B26" s="2"/>
      <c r="C26" s="20"/>
      <c r="D26" s="2"/>
    </row>
    <row r="27" spans="1:6" x14ac:dyDescent="0.2">
      <c r="A27" s="2"/>
      <c r="B27" s="2"/>
      <c r="C27" s="20"/>
      <c r="D27" s="2"/>
    </row>
    <row r="28" spans="1:6" x14ac:dyDescent="0.2">
      <c r="A28" s="2"/>
      <c r="B28" s="2"/>
      <c r="C28" s="20"/>
      <c r="D28" s="2"/>
    </row>
    <row r="29" spans="1:6" x14ac:dyDescent="0.2">
      <c r="A29" s="2"/>
      <c r="B29" s="2"/>
      <c r="C29" s="20"/>
      <c r="D29" s="2"/>
    </row>
    <row r="30" spans="1:6" x14ac:dyDescent="0.2">
      <c r="A30" s="2"/>
      <c r="B30" s="2"/>
      <c r="C30" s="20"/>
      <c r="D30" s="2"/>
    </row>
    <row r="31" spans="1:6" x14ac:dyDescent="0.2">
      <c r="A31" s="2"/>
      <c r="B31" s="2"/>
      <c r="C31" s="20"/>
      <c r="D31" s="2"/>
    </row>
    <row r="32" spans="1:6" x14ac:dyDescent="0.2">
      <c r="A32" s="2"/>
      <c r="B32" s="2"/>
      <c r="C32" s="20"/>
      <c r="D32" s="2"/>
    </row>
    <row r="33" spans="1:4" x14ac:dyDescent="0.2">
      <c r="A33" s="2"/>
      <c r="B33" s="2"/>
      <c r="C33" s="20"/>
      <c r="D33" s="2"/>
    </row>
    <row r="34" spans="1:4" x14ac:dyDescent="0.2">
      <c r="A34" s="2"/>
      <c r="B34" s="2"/>
      <c r="C34" s="20"/>
      <c r="D34" s="2"/>
    </row>
    <row r="35" spans="1:4" x14ac:dyDescent="0.2">
      <c r="A35" s="2"/>
      <c r="B35" s="2"/>
      <c r="C35" s="20"/>
      <c r="D35" s="2"/>
    </row>
  </sheetData>
  <phoneticPr fontId="1" type="noConversion"/>
  <pageMargins left="0.78740157499999996" right="0.78740157499999996" top="0.984251969" bottom="0.984251969" header="0.4921259845" footer="0.492125984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1" sqref="K1:K1048576"/>
    </sheetView>
  </sheetViews>
  <sheetFormatPr baseColWidth="10" defaultRowHeight="12.75" x14ac:dyDescent="0.2"/>
  <cols>
    <col min="1" max="8" width="11.42578125" style="2"/>
    <col min="9" max="9" width="51.5703125" style="35" customWidth="1"/>
    <col min="10" max="10" width="46.5703125" style="2" bestFit="1" customWidth="1"/>
    <col min="11" max="11" width="22.42578125" style="2" bestFit="1" customWidth="1"/>
  </cols>
  <sheetData>
    <row r="1" spans="1:11" ht="22.5" x14ac:dyDescent="0.2">
      <c r="A1" s="32" t="s">
        <v>368</v>
      </c>
      <c r="B1" s="32" t="s">
        <v>371</v>
      </c>
      <c r="C1" s="32" t="s">
        <v>370</v>
      </c>
      <c r="D1" s="32" t="s">
        <v>369</v>
      </c>
      <c r="E1" s="32" t="s">
        <v>372</v>
      </c>
      <c r="F1" s="32" t="s">
        <v>373</v>
      </c>
      <c r="G1" s="32" t="s">
        <v>374</v>
      </c>
      <c r="H1" s="32" t="s">
        <v>375</v>
      </c>
      <c r="I1" s="31" t="s">
        <v>398</v>
      </c>
      <c r="J1" s="31" t="s">
        <v>128</v>
      </c>
      <c r="K1" s="31" t="s">
        <v>73</v>
      </c>
    </row>
    <row r="2" spans="1:11" x14ac:dyDescent="0.2">
      <c r="A2" s="8" t="str">
        <f>DEC2HEX(1)</f>
        <v>1</v>
      </c>
      <c r="B2" s="8">
        <v>0</v>
      </c>
      <c r="C2" s="8">
        <v>0</v>
      </c>
      <c r="D2" s="8">
        <v>0</v>
      </c>
      <c r="E2" s="8">
        <f>HEX2DEC(A2)</f>
        <v>1</v>
      </c>
      <c r="F2" s="8">
        <f t="shared" ref="F2:H65" si="0">HEX2DEC(B2)</f>
        <v>0</v>
      </c>
      <c r="G2" s="8">
        <f t="shared" si="0"/>
        <v>0</v>
      </c>
      <c r="H2" s="8">
        <f t="shared" si="0"/>
        <v>0</v>
      </c>
      <c r="I2" s="12" t="s">
        <v>399</v>
      </c>
      <c r="J2" s="4" t="s">
        <v>21</v>
      </c>
      <c r="K2" s="7" t="s">
        <v>285</v>
      </c>
    </row>
    <row r="3" spans="1:11" x14ac:dyDescent="0.2">
      <c r="A3" s="8" t="str">
        <f>DEC2HEX((HEX2DEC(A2)*2))</f>
        <v>2</v>
      </c>
      <c r="B3" s="8">
        <v>0</v>
      </c>
      <c r="C3" s="8">
        <v>0</v>
      </c>
      <c r="D3" s="8">
        <v>0</v>
      </c>
      <c r="E3" s="8">
        <f t="shared" ref="E3:H66" si="1">HEX2DEC(A3)</f>
        <v>2</v>
      </c>
      <c r="F3" s="8">
        <f t="shared" si="0"/>
        <v>0</v>
      </c>
      <c r="G3" s="8">
        <f t="shared" si="0"/>
        <v>0</v>
      </c>
      <c r="H3" s="8">
        <f t="shared" si="0"/>
        <v>0</v>
      </c>
      <c r="I3" s="12" t="s">
        <v>400</v>
      </c>
      <c r="J3" s="4" t="s">
        <v>1</v>
      </c>
      <c r="K3" s="7" t="s">
        <v>286</v>
      </c>
    </row>
    <row r="4" spans="1:11" x14ac:dyDescent="0.2">
      <c r="A4" s="8" t="str">
        <f t="shared" ref="A4:A33" si="2">DEC2HEX((HEX2DEC(A3)*2))</f>
        <v>4</v>
      </c>
      <c r="B4" s="8">
        <v>0</v>
      </c>
      <c r="C4" s="8">
        <v>0</v>
      </c>
      <c r="D4" s="8">
        <v>0</v>
      </c>
      <c r="E4" s="8">
        <f t="shared" si="1"/>
        <v>4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12" t="s">
        <v>401</v>
      </c>
      <c r="J4" s="4" t="s">
        <v>2</v>
      </c>
      <c r="K4" s="7" t="s">
        <v>287</v>
      </c>
    </row>
    <row r="5" spans="1:11" x14ac:dyDescent="0.2">
      <c r="A5" s="8" t="str">
        <f t="shared" si="2"/>
        <v>8</v>
      </c>
      <c r="B5" s="8">
        <v>0</v>
      </c>
      <c r="C5" s="8">
        <v>0</v>
      </c>
      <c r="D5" s="8">
        <v>0</v>
      </c>
      <c r="E5" s="8">
        <f t="shared" si="1"/>
        <v>8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12">
        <v>302</v>
      </c>
      <c r="J5" s="4" t="s">
        <v>3</v>
      </c>
      <c r="K5" s="7" t="s">
        <v>288</v>
      </c>
    </row>
    <row r="6" spans="1:11" x14ac:dyDescent="0.2">
      <c r="A6" s="8" t="str">
        <f t="shared" si="2"/>
        <v>10</v>
      </c>
      <c r="B6" s="8">
        <v>0</v>
      </c>
      <c r="C6" s="8">
        <v>0</v>
      </c>
      <c r="D6" s="8">
        <v>0</v>
      </c>
      <c r="E6" s="8">
        <f t="shared" si="1"/>
        <v>16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12" t="s">
        <v>402</v>
      </c>
      <c r="J6" s="4" t="s">
        <v>4</v>
      </c>
      <c r="K6" s="7" t="s">
        <v>289</v>
      </c>
    </row>
    <row r="7" spans="1:11" x14ac:dyDescent="0.2">
      <c r="A7" s="8" t="str">
        <f t="shared" si="2"/>
        <v>20</v>
      </c>
      <c r="B7" s="8">
        <v>0</v>
      </c>
      <c r="C7" s="8">
        <v>0</v>
      </c>
      <c r="D7" s="8">
        <v>0</v>
      </c>
      <c r="E7" s="8">
        <f t="shared" si="1"/>
        <v>32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12">
        <v>306</v>
      </c>
      <c r="J7" s="4" t="s">
        <v>127</v>
      </c>
      <c r="K7" s="7" t="s">
        <v>290</v>
      </c>
    </row>
    <row r="8" spans="1:11" x14ac:dyDescent="0.2">
      <c r="A8" s="8" t="str">
        <f t="shared" si="2"/>
        <v>40</v>
      </c>
      <c r="B8" s="8">
        <v>0</v>
      </c>
      <c r="C8" s="8">
        <v>0</v>
      </c>
      <c r="D8" s="8">
        <v>0</v>
      </c>
      <c r="E8" s="8">
        <f t="shared" si="1"/>
        <v>64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6" t="s">
        <v>403</v>
      </c>
      <c r="J8" s="4" t="s">
        <v>126</v>
      </c>
      <c r="K8" s="7" t="s">
        <v>291</v>
      </c>
    </row>
    <row r="9" spans="1:11" x14ac:dyDescent="0.2">
      <c r="A9" s="8" t="str">
        <f t="shared" si="2"/>
        <v>80</v>
      </c>
      <c r="B9" s="8">
        <v>0</v>
      </c>
      <c r="C9" s="8">
        <v>0</v>
      </c>
      <c r="D9" s="8">
        <v>0</v>
      </c>
      <c r="E9" s="8">
        <f t="shared" si="1"/>
        <v>128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6" t="s">
        <v>379</v>
      </c>
      <c r="J9" s="4" t="s">
        <v>120</v>
      </c>
      <c r="K9" s="4" t="s">
        <v>292</v>
      </c>
    </row>
    <row r="10" spans="1:11" x14ac:dyDescent="0.2">
      <c r="A10" s="8" t="str">
        <f t="shared" si="2"/>
        <v>100</v>
      </c>
      <c r="B10" s="8">
        <v>0</v>
      </c>
      <c r="C10" s="8">
        <v>0</v>
      </c>
      <c r="D10" s="8">
        <v>0</v>
      </c>
      <c r="E10" s="8">
        <f t="shared" si="1"/>
        <v>256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6" t="s">
        <v>404</v>
      </c>
      <c r="J10" s="4" t="s">
        <v>33</v>
      </c>
      <c r="K10" s="7" t="s">
        <v>293</v>
      </c>
    </row>
    <row r="11" spans="1:11" x14ac:dyDescent="0.2">
      <c r="A11" s="8" t="str">
        <f t="shared" si="2"/>
        <v>200</v>
      </c>
      <c r="B11" s="8">
        <v>0</v>
      </c>
      <c r="C11" s="8">
        <v>0</v>
      </c>
      <c r="D11" s="8">
        <v>0</v>
      </c>
      <c r="E11" s="8">
        <f t="shared" si="1"/>
        <v>512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6" t="s">
        <v>405</v>
      </c>
      <c r="J11" s="4" t="s">
        <v>34</v>
      </c>
      <c r="K11" s="7" t="s">
        <v>294</v>
      </c>
    </row>
    <row r="12" spans="1:11" x14ac:dyDescent="0.2">
      <c r="A12" s="8" t="str">
        <f t="shared" si="2"/>
        <v>400</v>
      </c>
      <c r="B12" s="8">
        <v>0</v>
      </c>
      <c r="C12" s="8">
        <v>0</v>
      </c>
      <c r="D12" s="8">
        <v>0</v>
      </c>
      <c r="E12" s="8">
        <f t="shared" si="1"/>
        <v>1024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6" t="s">
        <v>406</v>
      </c>
      <c r="J12" s="4" t="s">
        <v>31</v>
      </c>
      <c r="K12" s="7" t="s">
        <v>295</v>
      </c>
    </row>
    <row r="13" spans="1:11" x14ac:dyDescent="0.2">
      <c r="A13" s="8" t="str">
        <f t="shared" si="2"/>
        <v>800</v>
      </c>
      <c r="B13" s="8">
        <v>0</v>
      </c>
      <c r="C13" s="8">
        <v>0</v>
      </c>
      <c r="D13" s="8">
        <v>0</v>
      </c>
      <c r="E13" s="8">
        <f t="shared" si="1"/>
        <v>2048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6" t="s">
        <v>407</v>
      </c>
      <c r="J13" s="4" t="s">
        <v>32</v>
      </c>
      <c r="K13" s="7" t="s">
        <v>296</v>
      </c>
    </row>
    <row r="14" spans="1:11" x14ac:dyDescent="0.2">
      <c r="A14" s="8" t="str">
        <f t="shared" si="2"/>
        <v>1000</v>
      </c>
      <c r="B14" s="8">
        <v>0</v>
      </c>
      <c r="C14" s="8">
        <v>0</v>
      </c>
      <c r="D14" s="8">
        <v>0</v>
      </c>
      <c r="E14" s="8">
        <f t="shared" si="1"/>
        <v>4096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6">
        <v>408</v>
      </c>
      <c r="J14" s="4" t="s">
        <v>10</v>
      </c>
      <c r="K14" s="7" t="s">
        <v>297</v>
      </c>
    </row>
    <row r="15" spans="1:11" x14ac:dyDescent="0.2">
      <c r="A15" s="8" t="str">
        <f t="shared" si="2"/>
        <v>2000</v>
      </c>
      <c r="B15" s="8">
        <v>0</v>
      </c>
      <c r="C15" s="8">
        <v>0</v>
      </c>
      <c r="D15" s="8">
        <v>0</v>
      </c>
      <c r="E15" s="8">
        <f t="shared" si="1"/>
        <v>8192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6" t="s">
        <v>408</v>
      </c>
      <c r="J15" s="4" t="s">
        <v>28</v>
      </c>
      <c r="K15" s="7" t="s">
        <v>298</v>
      </c>
    </row>
    <row r="16" spans="1:11" ht="22.5" x14ac:dyDescent="0.2">
      <c r="A16" s="8" t="str">
        <f t="shared" si="2"/>
        <v>4000</v>
      </c>
      <c r="B16" s="8">
        <v>0</v>
      </c>
      <c r="C16" s="8">
        <v>0</v>
      </c>
      <c r="D16" s="8">
        <v>0</v>
      </c>
      <c r="E16" s="8">
        <f t="shared" si="1"/>
        <v>16384</v>
      </c>
      <c r="F16" s="8">
        <f t="shared" si="0"/>
        <v>0</v>
      </c>
      <c r="G16" s="8">
        <f t="shared" si="0"/>
        <v>0</v>
      </c>
      <c r="H16" s="8">
        <f t="shared" si="0"/>
        <v>0</v>
      </c>
      <c r="I16" s="6" t="s">
        <v>409</v>
      </c>
      <c r="J16" s="4" t="s">
        <v>13</v>
      </c>
      <c r="K16" s="7" t="s">
        <v>299</v>
      </c>
    </row>
    <row r="17" spans="1:11" x14ac:dyDescent="0.2">
      <c r="A17" s="8" t="str">
        <f t="shared" si="2"/>
        <v>8000</v>
      </c>
      <c r="B17" s="8">
        <v>0</v>
      </c>
      <c r="C17" s="8">
        <v>0</v>
      </c>
      <c r="D17" s="8">
        <v>0</v>
      </c>
      <c r="E17" s="8">
        <f t="shared" si="1"/>
        <v>32768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6" t="s">
        <v>410</v>
      </c>
      <c r="J17" s="4" t="s">
        <v>12</v>
      </c>
      <c r="K17" s="7" t="s">
        <v>300</v>
      </c>
    </row>
    <row r="18" spans="1:11" x14ac:dyDescent="0.2">
      <c r="A18" s="8" t="str">
        <f t="shared" si="2"/>
        <v>10000</v>
      </c>
      <c r="B18" s="8">
        <v>0</v>
      </c>
      <c r="C18" s="8">
        <v>0</v>
      </c>
      <c r="D18" s="8">
        <v>0</v>
      </c>
      <c r="E18" s="8">
        <f t="shared" si="1"/>
        <v>65536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6">
        <v>453</v>
      </c>
      <c r="J18" s="4" t="s">
        <v>163</v>
      </c>
      <c r="K18" s="7" t="s">
        <v>359</v>
      </c>
    </row>
    <row r="19" spans="1:11" x14ac:dyDescent="0.2">
      <c r="A19" s="8" t="str">
        <f t="shared" si="2"/>
        <v>20000</v>
      </c>
      <c r="B19" s="8">
        <v>0</v>
      </c>
      <c r="C19" s="8">
        <v>0</v>
      </c>
      <c r="D19" s="8">
        <v>0</v>
      </c>
      <c r="E19" s="8">
        <f t="shared" si="1"/>
        <v>131072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6">
        <v>454</v>
      </c>
      <c r="J19" s="4" t="s">
        <v>164</v>
      </c>
      <c r="K19" s="7" t="s">
        <v>360</v>
      </c>
    </row>
    <row r="20" spans="1:11" x14ac:dyDescent="0.2">
      <c r="A20" s="8" t="str">
        <f t="shared" si="2"/>
        <v>40000</v>
      </c>
      <c r="B20" s="8">
        <v>0</v>
      </c>
      <c r="C20" s="8">
        <v>0</v>
      </c>
      <c r="D20" s="8">
        <v>0</v>
      </c>
      <c r="E20" s="8">
        <f t="shared" si="1"/>
        <v>262144</v>
      </c>
      <c r="F20" s="8">
        <f t="shared" si="0"/>
        <v>0</v>
      </c>
      <c r="G20" s="8">
        <f t="shared" si="0"/>
        <v>0</v>
      </c>
      <c r="H20" s="8">
        <f t="shared" si="0"/>
        <v>0</v>
      </c>
      <c r="I20" s="6">
        <v>443</v>
      </c>
      <c r="J20" s="4" t="s">
        <v>14</v>
      </c>
      <c r="K20" s="7" t="s">
        <v>301</v>
      </c>
    </row>
    <row r="21" spans="1:11" x14ac:dyDescent="0.2">
      <c r="A21" s="8" t="str">
        <f t="shared" si="2"/>
        <v>80000</v>
      </c>
      <c r="B21" s="8">
        <v>0</v>
      </c>
      <c r="C21" s="8">
        <v>0</v>
      </c>
      <c r="D21" s="8">
        <v>0</v>
      </c>
      <c r="E21" s="8">
        <f t="shared" si="1"/>
        <v>524288</v>
      </c>
      <c r="F21" s="8">
        <f t="shared" si="0"/>
        <v>0</v>
      </c>
      <c r="G21" s="8">
        <f t="shared" si="0"/>
        <v>0</v>
      </c>
      <c r="H21" s="8">
        <f t="shared" si="0"/>
        <v>0</v>
      </c>
      <c r="I21" s="6">
        <v>455</v>
      </c>
      <c r="J21" s="4" t="s">
        <v>15</v>
      </c>
      <c r="K21" s="7" t="s">
        <v>302</v>
      </c>
    </row>
    <row r="22" spans="1:11" x14ac:dyDescent="0.2">
      <c r="A22" s="8" t="str">
        <f t="shared" si="2"/>
        <v>100000</v>
      </c>
      <c r="B22" s="8">
        <v>0</v>
      </c>
      <c r="C22" s="8">
        <v>0</v>
      </c>
      <c r="D22" s="8">
        <v>0</v>
      </c>
      <c r="E22" s="8">
        <f t="shared" si="1"/>
        <v>1048576</v>
      </c>
      <c r="F22" s="8">
        <f t="shared" si="0"/>
        <v>0</v>
      </c>
      <c r="G22" s="8">
        <f t="shared" si="0"/>
        <v>0</v>
      </c>
      <c r="H22" s="8">
        <f t="shared" si="0"/>
        <v>0</v>
      </c>
      <c r="I22" s="6">
        <v>456</v>
      </c>
      <c r="J22" s="4" t="s">
        <v>16</v>
      </c>
      <c r="K22" s="7" t="s">
        <v>303</v>
      </c>
    </row>
    <row r="23" spans="1:11" x14ac:dyDescent="0.2">
      <c r="A23" s="8" t="str">
        <f t="shared" si="2"/>
        <v>200000</v>
      </c>
      <c r="B23" s="8">
        <v>0</v>
      </c>
      <c r="C23" s="8">
        <v>0</v>
      </c>
      <c r="D23" s="8">
        <v>0</v>
      </c>
      <c r="E23" s="8">
        <f t="shared" si="1"/>
        <v>2097152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6">
        <v>412</v>
      </c>
      <c r="J23" s="4" t="s">
        <v>11</v>
      </c>
      <c r="K23" s="7" t="s">
        <v>304</v>
      </c>
    </row>
    <row r="24" spans="1:11" ht="22.5" x14ac:dyDescent="0.2">
      <c r="A24" s="8" t="str">
        <f t="shared" si="2"/>
        <v>400000</v>
      </c>
      <c r="B24" s="8">
        <v>0</v>
      </c>
      <c r="C24" s="8">
        <v>0</v>
      </c>
      <c r="D24" s="8">
        <v>0</v>
      </c>
      <c r="E24" s="8">
        <f t="shared" si="1"/>
        <v>4194304</v>
      </c>
      <c r="F24" s="8">
        <f t="shared" si="0"/>
        <v>0</v>
      </c>
      <c r="G24" s="8">
        <f t="shared" si="0"/>
        <v>0</v>
      </c>
      <c r="H24" s="8">
        <f t="shared" si="0"/>
        <v>0</v>
      </c>
      <c r="I24" s="6" t="s">
        <v>411</v>
      </c>
      <c r="J24" s="4" t="s">
        <v>346</v>
      </c>
      <c r="K24" s="7" t="s">
        <v>345</v>
      </c>
    </row>
    <row r="25" spans="1:11" x14ac:dyDescent="0.2">
      <c r="A25" s="8" t="str">
        <f t="shared" si="2"/>
        <v>800000</v>
      </c>
      <c r="B25" s="8">
        <v>0</v>
      </c>
      <c r="C25" s="8">
        <v>0</v>
      </c>
      <c r="D25" s="8">
        <v>0</v>
      </c>
      <c r="E25" s="8">
        <f t="shared" si="1"/>
        <v>8388608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6" t="s">
        <v>412</v>
      </c>
      <c r="J25" s="4" t="s">
        <v>0</v>
      </c>
      <c r="K25" s="7" t="s">
        <v>305</v>
      </c>
    </row>
    <row r="26" spans="1:11" x14ac:dyDescent="0.2">
      <c r="A26" s="8" t="str">
        <f t="shared" si="2"/>
        <v>1000000</v>
      </c>
      <c r="B26" s="8">
        <v>0</v>
      </c>
      <c r="C26" s="8">
        <v>0</v>
      </c>
      <c r="D26" s="8">
        <v>0</v>
      </c>
      <c r="E26" s="8">
        <f t="shared" si="1"/>
        <v>16777216</v>
      </c>
      <c r="F26" s="8">
        <f t="shared" si="0"/>
        <v>0</v>
      </c>
      <c r="G26" s="8">
        <f t="shared" si="0"/>
        <v>0</v>
      </c>
      <c r="H26" s="8">
        <f t="shared" si="0"/>
        <v>0</v>
      </c>
      <c r="I26" s="6" t="s">
        <v>413</v>
      </c>
      <c r="J26" s="4" t="s">
        <v>8</v>
      </c>
      <c r="K26" s="7" t="s">
        <v>306</v>
      </c>
    </row>
    <row r="27" spans="1:11" x14ac:dyDescent="0.2">
      <c r="A27" s="8" t="str">
        <f t="shared" si="2"/>
        <v>2000000</v>
      </c>
      <c r="B27" s="8">
        <v>0</v>
      </c>
      <c r="C27" s="8">
        <v>0</v>
      </c>
      <c r="D27" s="8">
        <v>0</v>
      </c>
      <c r="E27" s="8">
        <f t="shared" si="1"/>
        <v>33554432</v>
      </c>
      <c r="F27" s="8">
        <f t="shared" si="0"/>
        <v>0</v>
      </c>
      <c r="G27" s="8">
        <f t="shared" si="0"/>
        <v>0</v>
      </c>
      <c r="H27" s="8">
        <f t="shared" si="0"/>
        <v>0</v>
      </c>
      <c r="I27" s="6" t="s">
        <v>414</v>
      </c>
      <c r="J27" s="4" t="s">
        <v>9</v>
      </c>
      <c r="K27" s="7" t="s">
        <v>307</v>
      </c>
    </row>
    <row r="28" spans="1:11" x14ac:dyDescent="0.2">
      <c r="A28" s="8" t="str">
        <f t="shared" si="2"/>
        <v>4000000</v>
      </c>
      <c r="B28" s="8">
        <v>0</v>
      </c>
      <c r="C28" s="8">
        <v>0</v>
      </c>
      <c r="D28" s="8">
        <v>0</v>
      </c>
      <c r="E28" s="8">
        <f t="shared" si="1"/>
        <v>67108864</v>
      </c>
      <c r="F28" s="8">
        <f t="shared" si="0"/>
        <v>0</v>
      </c>
      <c r="G28" s="8">
        <f t="shared" si="0"/>
        <v>0</v>
      </c>
      <c r="H28" s="8">
        <f t="shared" si="0"/>
        <v>0</v>
      </c>
      <c r="I28" s="6" t="s">
        <v>415</v>
      </c>
      <c r="J28" s="4" t="s">
        <v>362</v>
      </c>
      <c r="K28" s="7" t="s">
        <v>361</v>
      </c>
    </row>
    <row r="29" spans="1:11" x14ac:dyDescent="0.2">
      <c r="A29" s="8" t="str">
        <f t="shared" si="2"/>
        <v>8000000</v>
      </c>
      <c r="B29" s="8">
        <v>0</v>
      </c>
      <c r="C29" s="8">
        <v>0</v>
      </c>
      <c r="D29" s="8">
        <v>0</v>
      </c>
      <c r="E29" s="8">
        <f t="shared" si="1"/>
        <v>134217728</v>
      </c>
      <c r="F29" s="8">
        <f t="shared" si="0"/>
        <v>0</v>
      </c>
      <c r="G29" s="8">
        <f t="shared" si="0"/>
        <v>0</v>
      </c>
      <c r="H29" s="8">
        <f t="shared" si="0"/>
        <v>0</v>
      </c>
      <c r="I29" s="6" t="s">
        <v>416</v>
      </c>
      <c r="J29" s="4" t="s">
        <v>29</v>
      </c>
      <c r="K29" s="7" t="s">
        <v>308</v>
      </c>
    </row>
    <row r="30" spans="1:11" x14ac:dyDescent="0.2">
      <c r="A30" s="8" t="str">
        <f t="shared" si="2"/>
        <v>10000000</v>
      </c>
      <c r="B30" s="8">
        <v>0</v>
      </c>
      <c r="C30" s="8">
        <v>0</v>
      </c>
      <c r="D30" s="8">
        <v>0</v>
      </c>
      <c r="E30" s="8">
        <f t="shared" si="1"/>
        <v>268435456</v>
      </c>
      <c r="F30" s="8">
        <f t="shared" si="0"/>
        <v>0</v>
      </c>
      <c r="G30" s="8">
        <f t="shared" si="0"/>
        <v>0</v>
      </c>
      <c r="H30" s="8">
        <f t="shared" si="0"/>
        <v>0</v>
      </c>
      <c r="I30" s="6" t="s">
        <v>417</v>
      </c>
      <c r="J30" s="4" t="s">
        <v>36</v>
      </c>
      <c r="K30" s="7" t="s">
        <v>309</v>
      </c>
    </row>
    <row r="31" spans="1:11" x14ac:dyDescent="0.2">
      <c r="A31" s="8" t="str">
        <f t="shared" si="2"/>
        <v>20000000</v>
      </c>
      <c r="B31" s="8">
        <v>0</v>
      </c>
      <c r="C31" s="8">
        <v>0</v>
      </c>
      <c r="D31" s="8">
        <v>0</v>
      </c>
      <c r="E31" s="8">
        <f t="shared" si="1"/>
        <v>536870912</v>
      </c>
      <c r="F31" s="8">
        <f t="shared" si="0"/>
        <v>0</v>
      </c>
      <c r="G31" s="8">
        <f t="shared" si="0"/>
        <v>0</v>
      </c>
      <c r="H31" s="8">
        <f t="shared" si="0"/>
        <v>0</v>
      </c>
      <c r="I31" s="6" t="s">
        <v>418</v>
      </c>
      <c r="J31" s="4" t="s">
        <v>20</v>
      </c>
      <c r="K31" s="7" t="s">
        <v>310</v>
      </c>
    </row>
    <row r="32" spans="1:11" x14ac:dyDescent="0.2">
      <c r="A32" s="8" t="str">
        <f t="shared" si="2"/>
        <v>40000000</v>
      </c>
      <c r="B32" s="8">
        <v>0</v>
      </c>
      <c r="C32" s="8">
        <v>0</v>
      </c>
      <c r="D32" s="8">
        <v>0</v>
      </c>
      <c r="E32" s="8">
        <f t="shared" si="1"/>
        <v>1073741824</v>
      </c>
      <c r="F32" s="8">
        <f t="shared" si="0"/>
        <v>0</v>
      </c>
      <c r="G32" s="8">
        <f t="shared" si="0"/>
        <v>0</v>
      </c>
      <c r="H32" s="8">
        <f t="shared" si="0"/>
        <v>0</v>
      </c>
      <c r="I32" s="6">
        <v>469</v>
      </c>
      <c r="J32" s="4" t="s">
        <v>18</v>
      </c>
      <c r="K32" s="7" t="s">
        <v>311</v>
      </c>
    </row>
    <row r="33" spans="1:11" x14ac:dyDescent="0.2">
      <c r="A33" s="8" t="str">
        <f t="shared" si="2"/>
        <v>80000000</v>
      </c>
      <c r="B33" s="8">
        <v>0</v>
      </c>
      <c r="C33" s="8">
        <v>0</v>
      </c>
      <c r="D33" s="8">
        <v>0</v>
      </c>
      <c r="E33" s="8">
        <f t="shared" si="1"/>
        <v>2147483648</v>
      </c>
      <c r="F33" s="8">
        <f t="shared" si="0"/>
        <v>0</v>
      </c>
      <c r="G33" s="8">
        <f t="shared" si="0"/>
        <v>0</v>
      </c>
      <c r="H33" s="8">
        <f t="shared" si="0"/>
        <v>0</v>
      </c>
      <c r="I33" s="6">
        <v>470</v>
      </c>
      <c r="J33" s="4" t="s">
        <v>19</v>
      </c>
      <c r="K33" s="7" t="s">
        <v>312</v>
      </c>
    </row>
    <row r="34" spans="1:11" x14ac:dyDescent="0.2">
      <c r="A34" s="8">
        <v>0</v>
      </c>
      <c r="B34" s="8" t="str">
        <f>DEC2HEX(1)</f>
        <v>1</v>
      </c>
      <c r="C34" s="8">
        <v>0</v>
      </c>
      <c r="D34" s="8">
        <v>0</v>
      </c>
      <c r="E34" s="8">
        <f t="shared" si="1"/>
        <v>0</v>
      </c>
      <c r="F34" s="8">
        <f t="shared" si="0"/>
        <v>1</v>
      </c>
      <c r="G34" s="8">
        <f t="shared" si="0"/>
        <v>0</v>
      </c>
      <c r="H34" s="8">
        <f t="shared" si="0"/>
        <v>0</v>
      </c>
      <c r="I34" s="6">
        <v>504</v>
      </c>
      <c r="J34" s="4" t="s">
        <v>22</v>
      </c>
      <c r="K34" s="7" t="s">
        <v>313</v>
      </c>
    </row>
    <row r="35" spans="1:11" x14ac:dyDescent="0.2">
      <c r="A35" s="8">
        <v>0</v>
      </c>
      <c r="B35" s="8" t="str">
        <f t="shared" ref="B35:C67" si="3">DEC2HEX((HEX2DEC(B34)*2))</f>
        <v>2</v>
      </c>
      <c r="C35" s="8">
        <v>0</v>
      </c>
      <c r="D35" s="8">
        <v>0</v>
      </c>
      <c r="E35" s="8">
        <f t="shared" si="1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6">
        <v>508</v>
      </c>
      <c r="J35" s="4" t="s">
        <v>23</v>
      </c>
      <c r="K35" s="7" t="s">
        <v>314</v>
      </c>
    </row>
    <row r="36" spans="1:11" x14ac:dyDescent="0.2">
      <c r="A36" s="8">
        <v>0</v>
      </c>
      <c r="B36" s="8" t="str">
        <f t="shared" si="3"/>
        <v>4</v>
      </c>
      <c r="C36" s="8">
        <v>0</v>
      </c>
      <c r="D36" s="8">
        <v>0</v>
      </c>
      <c r="E36" s="8">
        <f t="shared" si="1"/>
        <v>0</v>
      </c>
      <c r="F36" s="8">
        <f t="shared" si="0"/>
        <v>4</v>
      </c>
      <c r="G36" s="8">
        <f t="shared" si="0"/>
        <v>0</v>
      </c>
      <c r="H36" s="8">
        <f t="shared" si="0"/>
        <v>0</v>
      </c>
      <c r="I36" s="6">
        <v>509</v>
      </c>
      <c r="J36" s="4" t="s">
        <v>24</v>
      </c>
      <c r="K36" s="7" t="s">
        <v>315</v>
      </c>
    </row>
    <row r="37" spans="1:11" x14ac:dyDescent="0.2">
      <c r="A37" s="8">
        <v>0</v>
      </c>
      <c r="B37" s="8" t="str">
        <f t="shared" si="3"/>
        <v>8</v>
      </c>
      <c r="C37" s="8">
        <v>0</v>
      </c>
      <c r="D37" s="8">
        <v>0</v>
      </c>
      <c r="E37" s="8">
        <f t="shared" si="1"/>
        <v>0</v>
      </c>
      <c r="F37" s="8">
        <f t="shared" si="0"/>
        <v>8</v>
      </c>
      <c r="G37" s="8">
        <f t="shared" si="0"/>
        <v>0</v>
      </c>
      <c r="H37" s="8">
        <f t="shared" si="0"/>
        <v>0</v>
      </c>
      <c r="I37" s="6" t="s">
        <v>419</v>
      </c>
      <c r="J37" s="4" t="s">
        <v>25</v>
      </c>
      <c r="K37" s="7" t="s">
        <v>316</v>
      </c>
    </row>
    <row r="38" spans="1:11" x14ac:dyDescent="0.2">
      <c r="A38" s="8">
        <v>0</v>
      </c>
      <c r="B38" s="8" t="str">
        <f t="shared" si="3"/>
        <v>10</v>
      </c>
      <c r="C38" s="8">
        <v>0</v>
      </c>
      <c r="D38" s="8">
        <v>0</v>
      </c>
      <c r="E38" s="8">
        <f t="shared" si="1"/>
        <v>0</v>
      </c>
      <c r="F38" s="8">
        <f t="shared" si="0"/>
        <v>16</v>
      </c>
      <c r="G38" s="8">
        <f t="shared" si="0"/>
        <v>0</v>
      </c>
      <c r="H38" s="8">
        <f t="shared" si="0"/>
        <v>0</v>
      </c>
      <c r="I38" s="6">
        <v>473</v>
      </c>
      <c r="J38" s="4" t="s">
        <v>35</v>
      </c>
      <c r="K38" s="7" t="s">
        <v>317</v>
      </c>
    </row>
    <row r="39" spans="1:11" x14ac:dyDescent="0.2">
      <c r="A39" s="8">
        <v>0</v>
      </c>
      <c r="B39" s="8" t="str">
        <f t="shared" si="3"/>
        <v>20</v>
      </c>
      <c r="C39" s="8">
        <v>0</v>
      </c>
      <c r="D39" s="8">
        <v>0</v>
      </c>
      <c r="E39" s="8">
        <f t="shared" si="1"/>
        <v>0</v>
      </c>
      <c r="F39" s="8">
        <f t="shared" si="0"/>
        <v>32</v>
      </c>
      <c r="G39" s="8">
        <f t="shared" si="0"/>
        <v>0</v>
      </c>
      <c r="H39" s="8">
        <f t="shared" si="0"/>
        <v>0</v>
      </c>
      <c r="I39" s="6">
        <v>210</v>
      </c>
      <c r="J39" s="4" t="s">
        <v>71</v>
      </c>
      <c r="K39" s="7" t="s">
        <v>318</v>
      </c>
    </row>
    <row r="40" spans="1:11" x14ac:dyDescent="0.2">
      <c r="A40" s="8">
        <v>0</v>
      </c>
      <c r="B40" s="8" t="str">
        <f t="shared" si="3"/>
        <v>40</v>
      </c>
      <c r="C40" s="8">
        <v>0</v>
      </c>
      <c r="D40" s="8">
        <v>0</v>
      </c>
      <c r="E40" s="8">
        <f t="shared" si="1"/>
        <v>0</v>
      </c>
      <c r="F40" s="8">
        <f t="shared" si="0"/>
        <v>64</v>
      </c>
      <c r="G40" s="8">
        <f t="shared" si="0"/>
        <v>0</v>
      </c>
      <c r="H40" s="8">
        <f t="shared" si="0"/>
        <v>0</v>
      </c>
      <c r="I40" s="6">
        <v>558</v>
      </c>
      <c r="J40" s="4" t="s">
        <v>351</v>
      </c>
      <c r="K40" s="7" t="s">
        <v>350</v>
      </c>
    </row>
    <row r="41" spans="1:11" x14ac:dyDescent="0.2">
      <c r="A41" s="8">
        <v>0</v>
      </c>
      <c r="B41" s="8" t="str">
        <f t="shared" si="3"/>
        <v>80</v>
      </c>
      <c r="C41" s="8">
        <v>0</v>
      </c>
      <c r="D41" s="8">
        <v>0</v>
      </c>
      <c r="E41" s="8">
        <f t="shared" si="1"/>
        <v>0</v>
      </c>
      <c r="F41" s="8">
        <f t="shared" si="0"/>
        <v>128</v>
      </c>
      <c r="G41" s="8">
        <f t="shared" si="0"/>
        <v>0</v>
      </c>
      <c r="H41" s="8">
        <f t="shared" si="0"/>
        <v>0</v>
      </c>
      <c r="I41" s="6">
        <v>517</v>
      </c>
      <c r="J41" s="4" t="s">
        <v>187</v>
      </c>
      <c r="K41" s="7" t="s">
        <v>354</v>
      </c>
    </row>
    <row r="42" spans="1:11" x14ac:dyDescent="0.2">
      <c r="A42" s="8">
        <v>0</v>
      </c>
      <c r="B42" s="8" t="str">
        <f t="shared" si="3"/>
        <v>100</v>
      </c>
      <c r="C42" s="8">
        <v>0</v>
      </c>
      <c r="D42" s="8">
        <v>0</v>
      </c>
      <c r="E42" s="8">
        <f t="shared" si="1"/>
        <v>0</v>
      </c>
      <c r="F42" s="8">
        <f t="shared" si="0"/>
        <v>256</v>
      </c>
      <c r="G42" s="8">
        <f t="shared" si="0"/>
        <v>0</v>
      </c>
      <c r="H42" s="8">
        <f t="shared" si="0"/>
        <v>0</v>
      </c>
      <c r="I42" s="6">
        <v>550</v>
      </c>
      <c r="J42" s="4" t="s">
        <v>26</v>
      </c>
      <c r="K42" s="7" t="s">
        <v>319</v>
      </c>
    </row>
    <row r="43" spans="1:11" x14ac:dyDescent="0.2">
      <c r="A43" s="8">
        <v>0</v>
      </c>
      <c r="B43" s="8" t="str">
        <f t="shared" si="3"/>
        <v>200</v>
      </c>
      <c r="C43" s="8">
        <v>0</v>
      </c>
      <c r="D43" s="8">
        <v>0</v>
      </c>
      <c r="E43" s="8">
        <f t="shared" si="1"/>
        <v>0</v>
      </c>
      <c r="F43" s="8">
        <f t="shared" si="0"/>
        <v>512</v>
      </c>
      <c r="G43" s="8">
        <f t="shared" si="0"/>
        <v>0</v>
      </c>
      <c r="H43" s="8">
        <f t="shared" si="0"/>
        <v>0</v>
      </c>
      <c r="I43" s="6">
        <v>559</v>
      </c>
      <c r="J43" s="4" t="s">
        <v>178</v>
      </c>
      <c r="K43" s="7" t="s">
        <v>355</v>
      </c>
    </row>
    <row r="44" spans="1:11" x14ac:dyDescent="0.2">
      <c r="A44" s="8">
        <v>0</v>
      </c>
      <c r="B44" s="8" t="str">
        <f t="shared" si="3"/>
        <v>400</v>
      </c>
      <c r="C44" s="8">
        <v>0</v>
      </c>
      <c r="D44" s="8">
        <v>0</v>
      </c>
      <c r="E44" s="8">
        <f t="shared" si="1"/>
        <v>0</v>
      </c>
      <c r="F44" s="8">
        <f t="shared" si="0"/>
        <v>1024</v>
      </c>
      <c r="G44" s="8">
        <f t="shared" si="0"/>
        <v>0</v>
      </c>
      <c r="H44" s="8">
        <f t="shared" si="0"/>
        <v>0</v>
      </c>
      <c r="I44" s="6">
        <v>501</v>
      </c>
      <c r="J44" s="4" t="s">
        <v>30</v>
      </c>
      <c r="K44" s="7" t="s">
        <v>320</v>
      </c>
    </row>
    <row r="45" spans="1:11" x14ac:dyDescent="0.2">
      <c r="A45" s="8">
        <v>0</v>
      </c>
      <c r="B45" s="8" t="str">
        <f t="shared" si="3"/>
        <v>800</v>
      </c>
      <c r="C45" s="8">
        <v>0</v>
      </c>
      <c r="D45" s="8">
        <v>0</v>
      </c>
      <c r="E45" s="8">
        <f t="shared" si="1"/>
        <v>0</v>
      </c>
      <c r="F45" s="8">
        <f t="shared" si="0"/>
        <v>2048</v>
      </c>
      <c r="G45" s="8">
        <f t="shared" si="0"/>
        <v>0</v>
      </c>
      <c r="H45" s="8">
        <f t="shared" si="0"/>
        <v>0</v>
      </c>
      <c r="I45" s="6" t="s">
        <v>420</v>
      </c>
      <c r="J45" s="4" t="s">
        <v>27</v>
      </c>
      <c r="K45" s="7" t="s">
        <v>321</v>
      </c>
    </row>
    <row r="46" spans="1:11" x14ac:dyDescent="0.2">
      <c r="A46" s="8">
        <v>0</v>
      </c>
      <c r="B46" s="8" t="str">
        <f t="shared" si="3"/>
        <v>1000</v>
      </c>
      <c r="C46" s="8">
        <v>0</v>
      </c>
      <c r="D46" s="8">
        <v>0</v>
      </c>
      <c r="E46" s="8">
        <f t="shared" si="1"/>
        <v>0</v>
      </c>
      <c r="F46" s="8">
        <f t="shared" si="0"/>
        <v>4096</v>
      </c>
      <c r="G46" s="8">
        <f t="shared" si="0"/>
        <v>0</v>
      </c>
      <c r="H46" s="8">
        <f t="shared" si="0"/>
        <v>0</v>
      </c>
      <c r="I46" s="6">
        <v>240</v>
      </c>
      <c r="J46" s="4" t="s">
        <v>103</v>
      </c>
      <c r="K46" s="4" t="s">
        <v>322</v>
      </c>
    </row>
    <row r="47" spans="1:11" x14ac:dyDescent="0.2">
      <c r="A47" s="8">
        <v>0</v>
      </c>
      <c r="B47" s="8" t="str">
        <f t="shared" si="3"/>
        <v>2000</v>
      </c>
      <c r="C47" s="8">
        <v>0</v>
      </c>
      <c r="D47" s="8">
        <v>0</v>
      </c>
      <c r="E47" s="8">
        <f t="shared" si="1"/>
        <v>0</v>
      </c>
      <c r="F47" s="8">
        <f t="shared" si="0"/>
        <v>8192</v>
      </c>
      <c r="G47" s="8">
        <f t="shared" si="0"/>
        <v>0</v>
      </c>
      <c r="H47" s="8">
        <f t="shared" si="0"/>
        <v>0</v>
      </c>
      <c r="I47" s="6">
        <v>245</v>
      </c>
      <c r="J47" s="4" t="s">
        <v>102</v>
      </c>
      <c r="K47" s="4" t="s">
        <v>323</v>
      </c>
    </row>
    <row r="48" spans="1:11" x14ac:dyDescent="0.2">
      <c r="A48" s="8">
        <v>0</v>
      </c>
      <c r="B48" s="8" t="str">
        <f t="shared" si="3"/>
        <v>4000</v>
      </c>
      <c r="C48" s="8">
        <v>0</v>
      </c>
      <c r="D48" s="8">
        <v>0</v>
      </c>
      <c r="E48" s="8">
        <f t="shared" si="1"/>
        <v>0</v>
      </c>
      <c r="F48" s="8">
        <f t="shared" si="0"/>
        <v>16384</v>
      </c>
      <c r="G48" s="8">
        <f t="shared" si="0"/>
        <v>0</v>
      </c>
      <c r="H48" s="8">
        <f t="shared" si="0"/>
        <v>0</v>
      </c>
      <c r="I48" s="6">
        <v>247</v>
      </c>
      <c r="J48" s="4" t="s">
        <v>104</v>
      </c>
      <c r="K48" s="4" t="s">
        <v>324</v>
      </c>
    </row>
    <row r="49" spans="1:11" x14ac:dyDescent="0.2">
      <c r="A49" s="8">
        <v>0</v>
      </c>
      <c r="B49" s="8" t="str">
        <f t="shared" si="3"/>
        <v>8000</v>
      </c>
      <c r="C49" s="8">
        <v>0</v>
      </c>
      <c r="D49" s="8">
        <v>0</v>
      </c>
      <c r="E49" s="8">
        <f t="shared" si="1"/>
        <v>0</v>
      </c>
      <c r="F49" s="8">
        <f t="shared" si="0"/>
        <v>32768</v>
      </c>
      <c r="G49" s="8">
        <f t="shared" si="0"/>
        <v>0</v>
      </c>
      <c r="H49" s="8">
        <f t="shared" si="0"/>
        <v>0</v>
      </c>
      <c r="I49" s="12" t="s">
        <v>421</v>
      </c>
      <c r="J49" s="14" t="s">
        <v>121</v>
      </c>
      <c r="K49" s="14" t="s">
        <v>325</v>
      </c>
    </row>
    <row r="50" spans="1:11" x14ac:dyDescent="0.2">
      <c r="A50" s="8">
        <v>0</v>
      </c>
      <c r="B50" s="8" t="str">
        <f t="shared" si="3"/>
        <v>10000</v>
      </c>
      <c r="C50" s="8">
        <v>0</v>
      </c>
      <c r="D50" s="8">
        <v>0</v>
      </c>
      <c r="E50" s="8">
        <f t="shared" si="1"/>
        <v>0</v>
      </c>
      <c r="F50" s="8">
        <f t="shared" si="0"/>
        <v>65536</v>
      </c>
      <c r="G50" s="8">
        <f t="shared" si="0"/>
        <v>0</v>
      </c>
      <c r="H50" s="8">
        <f t="shared" si="0"/>
        <v>0</v>
      </c>
      <c r="I50" s="6">
        <v>249</v>
      </c>
      <c r="J50" s="4" t="s">
        <v>105</v>
      </c>
      <c r="K50" s="4" t="s">
        <v>326</v>
      </c>
    </row>
    <row r="51" spans="1:11" x14ac:dyDescent="0.2">
      <c r="A51" s="8">
        <v>0</v>
      </c>
      <c r="B51" s="8" t="str">
        <f t="shared" si="3"/>
        <v>20000</v>
      </c>
      <c r="C51" s="8">
        <v>0</v>
      </c>
      <c r="D51" s="8">
        <v>0</v>
      </c>
      <c r="E51" s="8">
        <f t="shared" si="1"/>
        <v>0</v>
      </c>
      <c r="F51" s="8">
        <f t="shared" si="0"/>
        <v>131072</v>
      </c>
      <c r="G51" s="8">
        <f t="shared" si="0"/>
        <v>0</v>
      </c>
      <c r="H51" s="8">
        <f t="shared" si="0"/>
        <v>0</v>
      </c>
      <c r="I51" s="6">
        <v>250</v>
      </c>
      <c r="J51" s="4" t="s">
        <v>106</v>
      </c>
      <c r="K51" s="4" t="s">
        <v>327</v>
      </c>
    </row>
    <row r="52" spans="1:11" x14ac:dyDescent="0.2">
      <c r="A52" s="8">
        <v>0</v>
      </c>
      <c r="B52" s="8" t="str">
        <f t="shared" si="3"/>
        <v>40000</v>
      </c>
      <c r="C52" s="8">
        <v>0</v>
      </c>
      <c r="D52" s="8">
        <v>0</v>
      </c>
      <c r="E52" s="8">
        <f t="shared" si="1"/>
        <v>0</v>
      </c>
      <c r="F52" s="8">
        <f t="shared" si="0"/>
        <v>262144</v>
      </c>
      <c r="G52" s="8">
        <f t="shared" si="0"/>
        <v>0</v>
      </c>
      <c r="H52" s="8">
        <f t="shared" si="0"/>
        <v>0</v>
      </c>
      <c r="I52" s="6">
        <v>476</v>
      </c>
      <c r="J52" s="4" t="s">
        <v>177</v>
      </c>
      <c r="K52" s="4" t="s">
        <v>356</v>
      </c>
    </row>
    <row r="53" spans="1:11" x14ac:dyDescent="0.2">
      <c r="A53" s="8">
        <v>0</v>
      </c>
      <c r="B53" s="8" t="str">
        <f t="shared" si="3"/>
        <v>80000</v>
      </c>
      <c r="C53" s="8">
        <v>0</v>
      </c>
      <c r="D53" s="8">
        <v>0</v>
      </c>
      <c r="E53" s="8">
        <f t="shared" si="1"/>
        <v>0</v>
      </c>
      <c r="F53" s="8">
        <f t="shared" si="0"/>
        <v>524288</v>
      </c>
      <c r="G53" s="8">
        <f t="shared" si="0"/>
        <v>0</v>
      </c>
      <c r="H53" s="8">
        <f t="shared" si="0"/>
        <v>0</v>
      </c>
      <c r="I53" s="6">
        <v>477</v>
      </c>
      <c r="J53" s="4" t="s">
        <v>107</v>
      </c>
      <c r="K53" s="4" t="s">
        <v>328</v>
      </c>
    </row>
    <row r="54" spans="1:11" x14ac:dyDescent="0.2">
      <c r="A54" s="8">
        <v>0</v>
      </c>
      <c r="B54" s="8" t="str">
        <f t="shared" si="3"/>
        <v>100000</v>
      </c>
      <c r="C54" s="8">
        <v>0</v>
      </c>
      <c r="D54" s="8">
        <v>0</v>
      </c>
      <c r="E54" s="8">
        <f t="shared" si="1"/>
        <v>0</v>
      </c>
      <c r="F54" s="8">
        <f t="shared" si="0"/>
        <v>1048576</v>
      </c>
      <c r="G54" s="8">
        <f t="shared" si="0"/>
        <v>0</v>
      </c>
      <c r="H54" s="8">
        <f t="shared" si="0"/>
        <v>0</v>
      </c>
      <c r="I54" s="6">
        <v>478</v>
      </c>
      <c r="J54" s="4" t="s">
        <v>108</v>
      </c>
      <c r="K54" s="4" t="s">
        <v>329</v>
      </c>
    </row>
    <row r="55" spans="1:11" x14ac:dyDescent="0.2">
      <c r="A55" s="8">
        <v>0</v>
      </c>
      <c r="B55" s="8" t="str">
        <f t="shared" si="3"/>
        <v>200000</v>
      </c>
      <c r="C55" s="8">
        <v>0</v>
      </c>
      <c r="D55" s="8">
        <v>0</v>
      </c>
      <c r="E55" s="8">
        <f t="shared" si="1"/>
        <v>0</v>
      </c>
      <c r="F55" s="8">
        <f t="shared" si="0"/>
        <v>2097152</v>
      </c>
      <c r="G55" s="8">
        <f t="shared" si="0"/>
        <v>0</v>
      </c>
      <c r="H55" s="8">
        <f t="shared" si="0"/>
        <v>0</v>
      </c>
      <c r="I55" s="12">
        <v>463</v>
      </c>
      <c r="J55" s="14" t="s">
        <v>109</v>
      </c>
      <c r="K55" s="14" t="s">
        <v>330</v>
      </c>
    </row>
    <row r="56" spans="1:11" x14ac:dyDescent="0.2">
      <c r="A56" s="8">
        <v>0</v>
      </c>
      <c r="B56" s="8" t="str">
        <f t="shared" si="3"/>
        <v>400000</v>
      </c>
      <c r="C56" s="8">
        <v>0</v>
      </c>
      <c r="D56" s="8">
        <v>0</v>
      </c>
      <c r="E56" s="8">
        <f t="shared" si="1"/>
        <v>0</v>
      </c>
      <c r="F56" s="8">
        <f t="shared" si="0"/>
        <v>4194304</v>
      </c>
      <c r="G56" s="8">
        <f t="shared" si="0"/>
        <v>0</v>
      </c>
      <c r="H56" s="8">
        <f t="shared" si="0"/>
        <v>0</v>
      </c>
      <c r="I56" s="12">
        <v>488</v>
      </c>
      <c r="J56" s="14" t="s">
        <v>111</v>
      </c>
      <c r="K56" s="14" t="s">
        <v>331</v>
      </c>
    </row>
    <row r="57" spans="1:11" x14ac:dyDescent="0.2">
      <c r="A57" s="8">
        <v>0</v>
      </c>
      <c r="B57" s="8" t="str">
        <f t="shared" si="3"/>
        <v>800000</v>
      </c>
      <c r="C57" s="8">
        <v>0</v>
      </c>
      <c r="D57" s="8">
        <v>0</v>
      </c>
      <c r="E57" s="8">
        <f t="shared" si="1"/>
        <v>0</v>
      </c>
      <c r="F57" s="8">
        <f t="shared" si="0"/>
        <v>8388608</v>
      </c>
      <c r="G57" s="8">
        <f t="shared" si="0"/>
        <v>0</v>
      </c>
      <c r="H57" s="8">
        <f t="shared" si="0"/>
        <v>0</v>
      </c>
      <c r="I57" s="12" t="s">
        <v>422</v>
      </c>
      <c r="J57" s="14" t="s">
        <v>118</v>
      </c>
      <c r="K57" s="14" t="s">
        <v>332</v>
      </c>
    </row>
    <row r="58" spans="1:11" x14ac:dyDescent="0.2">
      <c r="A58" s="8">
        <v>0</v>
      </c>
      <c r="B58" s="8" t="str">
        <f t="shared" si="3"/>
        <v>1000000</v>
      </c>
      <c r="C58" s="8">
        <v>0</v>
      </c>
      <c r="D58" s="8">
        <v>0</v>
      </c>
      <c r="E58" s="8">
        <f t="shared" si="1"/>
        <v>0</v>
      </c>
      <c r="F58" s="8">
        <f t="shared" si="0"/>
        <v>16777216</v>
      </c>
      <c r="G58" s="8">
        <f t="shared" si="0"/>
        <v>0</v>
      </c>
      <c r="H58" s="8">
        <f t="shared" si="0"/>
        <v>0</v>
      </c>
      <c r="I58" s="12" t="s">
        <v>423</v>
      </c>
      <c r="J58" s="14" t="s">
        <v>119</v>
      </c>
      <c r="K58" s="14" t="s">
        <v>333</v>
      </c>
    </row>
    <row r="59" spans="1:11" x14ac:dyDescent="0.2">
      <c r="A59" s="8">
        <v>0</v>
      </c>
      <c r="B59" s="8" t="str">
        <f t="shared" si="3"/>
        <v>2000000</v>
      </c>
      <c r="C59" s="8">
        <v>0</v>
      </c>
      <c r="D59" s="8">
        <v>0</v>
      </c>
      <c r="E59" s="8">
        <f t="shared" si="1"/>
        <v>0</v>
      </c>
      <c r="F59" s="8">
        <f t="shared" si="0"/>
        <v>33554432</v>
      </c>
      <c r="G59" s="8">
        <f t="shared" si="0"/>
        <v>0</v>
      </c>
      <c r="H59" s="8">
        <f t="shared" si="0"/>
        <v>0</v>
      </c>
      <c r="I59" s="12">
        <v>494</v>
      </c>
      <c r="J59" s="14" t="s">
        <v>122</v>
      </c>
      <c r="K59" s="14" t="s">
        <v>334</v>
      </c>
    </row>
    <row r="60" spans="1:11" x14ac:dyDescent="0.2">
      <c r="A60" s="8">
        <v>0</v>
      </c>
      <c r="B60" s="8" t="str">
        <f t="shared" si="3"/>
        <v>4000000</v>
      </c>
      <c r="C60" s="8">
        <v>0</v>
      </c>
      <c r="D60" s="8">
        <v>0</v>
      </c>
      <c r="E60" s="8">
        <f t="shared" si="1"/>
        <v>0</v>
      </c>
      <c r="F60" s="8">
        <f t="shared" si="0"/>
        <v>67108864</v>
      </c>
      <c r="G60" s="8">
        <f t="shared" si="0"/>
        <v>0</v>
      </c>
      <c r="H60" s="8">
        <f t="shared" si="0"/>
        <v>0</v>
      </c>
      <c r="I60" s="12" t="s">
        <v>424</v>
      </c>
      <c r="J60" s="14" t="s">
        <v>117</v>
      </c>
      <c r="K60" s="14" t="s">
        <v>335</v>
      </c>
    </row>
    <row r="61" spans="1:11" x14ac:dyDescent="0.2">
      <c r="A61" s="8">
        <v>0</v>
      </c>
      <c r="B61" s="8" t="str">
        <f t="shared" si="3"/>
        <v>8000000</v>
      </c>
      <c r="C61" s="8">
        <v>0</v>
      </c>
      <c r="D61" s="8">
        <v>0</v>
      </c>
      <c r="E61" s="8">
        <f t="shared" si="1"/>
        <v>0</v>
      </c>
      <c r="F61" s="8">
        <f t="shared" si="0"/>
        <v>134217728</v>
      </c>
      <c r="G61" s="8">
        <f t="shared" si="0"/>
        <v>0</v>
      </c>
      <c r="H61" s="8">
        <f t="shared" si="0"/>
        <v>0</v>
      </c>
      <c r="I61" s="12">
        <v>486</v>
      </c>
      <c r="J61" s="14" t="s">
        <v>110</v>
      </c>
      <c r="K61" s="14" t="s">
        <v>336</v>
      </c>
    </row>
    <row r="62" spans="1:11" x14ac:dyDescent="0.2">
      <c r="A62" s="8">
        <v>0</v>
      </c>
      <c r="B62" s="8" t="str">
        <f t="shared" si="3"/>
        <v>10000000</v>
      </c>
      <c r="C62" s="8">
        <v>0</v>
      </c>
      <c r="D62" s="8">
        <v>0</v>
      </c>
      <c r="E62" s="8">
        <f t="shared" si="1"/>
        <v>0</v>
      </c>
      <c r="F62" s="8">
        <f t="shared" si="0"/>
        <v>268435456</v>
      </c>
      <c r="G62" s="8">
        <f t="shared" si="0"/>
        <v>0</v>
      </c>
      <c r="H62" s="8">
        <f t="shared" si="0"/>
        <v>0</v>
      </c>
      <c r="I62" s="12" t="s">
        <v>425</v>
      </c>
      <c r="J62" s="14" t="s">
        <v>112</v>
      </c>
      <c r="K62" s="14" t="s">
        <v>337</v>
      </c>
    </row>
    <row r="63" spans="1:11" x14ac:dyDescent="0.2">
      <c r="A63" s="8">
        <v>0</v>
      </c>
      <c r="B63" s="8" t="str">
        <f t="shared" si="3"/>
        <v>20000000</v>
      </c>
      <c r="C63" s="8">
        <v>0</v>
      </c>
      <c r="D63" s="8">
        <v>0</v>
      </c>
      <c r="E63" s="8">
        <f t="shared" si="1"/>
        <v>0</v>
      </c>
      <c r="F63" s="8">
        <f t="shared" si="0"/>
        <v>536870912</v>
      </c>
      <c r="G63" s="8">
        <f t="shared" si="0"/>
        <v>0</v>
      </c>
      <c r="H63" s="8">
        <f t="shared" si="0"/>
        <v>0</v>
      </c>
      <c r="I63" s="12" t="s">
        <v>426</v>
      </c>
      <c r="J63" s="14" t="s">
        <v>113</v>
      </c>
      <c r="K63" s="14" t="s">
        <v>338</v>
      </c>
    </row>
    <row r="64" spans="1:11" x14ac:dyDescent="0.2">
      <c r="A64" s="8">
        <v>0</v>
      </c>
      <c r="B64" s="8" t="str">
        <f t="shared" si="3"/>
        <v>40000000</v>
      </c>
      <c r="C64" s="8">
        <v>0</v>
      </c>
      <c r="D64" s="8">
        <v>0</v>
      </c>
      <c r="E64" s="8">
        <f t="shared" si="1"/>
        <v>0</v>
      </c>
      <c r="F64" s="8">
        <f t="shared" si="0"/>
        <v>1073741824</v>
      </c>
      <c r="G64" s="8">
        <f t="shared" si="0"/>
        <v>0</v>
      </c>
      <c r="H64" s="8">
        <f t="shared" si="0"/>
        <v>0</v>
      </c>
      <c r="I64" s="12" t="s">
        <v>427</v>
      </c>
      <c r="J64" s="14" t="s">
        <v>115</v>
      </c>
      <c r="K64" s="14" t="s">
        <v>339</v>
      </c>
    </row>
    <row r="65" spans="1:11" x14ac:dyDescent="0.2">
      <c r="A65" s="8">
        <v>0</v>
      </c>
      <c r="B65" s="8" t="str">
        <f t="shared" si="3"/>
        <v>80000000</v>
      </c>
      <c r="C65" s="8">
        <v>0</v>
      </c>
      <c r="D65" s="8">
        <v>0</v>
      </c>
      <c r="E65" s="8">
        <f t="shared" si="1"/>
        <v>0</v>
      </c>
      <c r="F65" s="8">
        <f t="shared" si="0"/>
        <v>2147483648</v>
      </c>
      <c r="G65" s="8">
        <f t="shared" si="0"/>
        <v>0</v>
      </c>
      <c r="H65" s="8">
        <f t="shared" si="0"/>
        <v>0</v>
      </c>
      <c r="I65" s="12" t="s">
        <v>428</v>
      </c>
      <c r="J65" s="14" t="s">
        <v>123</v>
      </c>
      <c r="K65" s="14" t="s">
        <v>340</v>
      </c>
    </row>
    <row r="66" spans="1:11" x14ac:dyDescent="0.2">
      <c r="A66" s="8">
        <v>0</v>
      </c>
      <c r="B66" s="8">
        <v>0</v>
      </c>
      <c r="C66" s="8" t="str">
        <f>DEC2HEX(1)</f>
        <v>1</v>
      </c>
      <c r="D66" s="8">
        <v>0</v>
      </c>
      <c r="E66" s="8">
        <f t="shared" si="1"/>
        <v>0</v>
      </c>
      <c r="F66" s="8">
        <f t="shared" si="1"/>
        <v>0</v>
      </c>
      <c r="G66" s="8">
        <f t="shared" si="1"/>
        <v>1</v>
      </c>
      <c r="H66" s="8">
        <f t="shared" si="1"/>
        <v>0</v>
      </c>
      <c r="I66" s="12" t="s">
        <v>429</v>
      </c>
      <c r="J66" s="14" t="s">
        <v>114</v>
      </c>
      <c r="K66" s="14" t="s">
        <v>341</v>
      </c>
    </row>
    <row r="67" spans="1:11" ht="22.5" x14ac:dyDescent="0.2">
      <c r="A67" s="8">
        <v>0</v>
      </c>
      <c r="B67" s="8">
        <v>0</v>
      </c>
      <c r="C67" s="8" t="str">
        <f t="shared" si="3"/>
        <v>2</v>
      </c>
      <c r="D67" s="8">
        <v>0</v>
      </c>
      <c r="E67" s="8">
        <f t="shared" ref="E67:H69" si="4">HEX2DEC(A67)</f>
        <v>0</v>
      </c>
      <c r="F67" s="8">
        <f t="shared" si="4"/>
        <v>0</v>
      </c>
      <c r="G67" s="8">
        <f t="shared" si="4"/>
        <v>2</v>
      </c>
      <c r="H67" s="8">
        <f t="shared" si="4"/>
        <v>0</v>
      </c>
      <c r="I67" s="12" t="s">
        <v>430</v>
      </c>
      <c r="J67" s="14" t="s">
        <v>116</v>
      </c>
      <c r="K67" s="14" t="s">
        <v>342</v>
      </c>
    </row>
    <row r="68" spans="1:11" x14ac:dyDescent="0.2">
      <c r="A68" s="8">
        <v>0</v>
      </c>
      <c r="B68" s="8">
        <v>0</v>
      </c>
      <c r="C68" s="8" t="str">
        <f t="shared" ref="C68:C69" si="5">DEC2HEX((HEX2DEC(C67)*2))</f>
        <v>4</v>
      </c>
      <c r="D68" s="8">
        <v>0</v>
      </c>
      <c r="E68" s="8">
        <f t="shared" si="4"/>
        <v>0</v>
      </c>
      <c r="F68" s="8">
        <f t="shared" si="4"/>
        <v>0</v>
      </c>
      <c r="G68" s="8">
        <f t="shared" si="4"/>
        <v>4</v>
      </c>
      <c r="H68" s="8">
        <f t="shared" si="4"/>
        <v>0</v>
      </c>
      <c r="I68" s="12" t="s">
        <v>391</v>
      </c>
      <c r="J68" s="14" t="s">
        <v>124</v>
      </c>
      <c r="K68" s="9" t="s">
        <v>343</v>
      </c>
    </row>
    <row r="69" spans="1:11" x14ac:dyDescent="0.2">
      <c r="A69" s="8">
        <v>0</v>
      </c>
      <c r="B69" s="8">
        <v>0</v>
      </c>
      <c r="C69" s="8" t="str">
        <f t="shared" si="5"/>
        <v>8</v>
      </c>
      <c r="D69" s="8">
        <v>0</v>
      </c>
      <c r="E69" s="8">
        <f t="shared" si="4"/>
        <v>0</v>
      </c>
      <c r="F69" s="8">
        <f t="shared" si="4"/>
        <v>0</v>
      </c>
      <c r="G69" s="8">
        <f t="shared" si="4"/>
        <v>8</v>
      </c>
      <c r="H69" s="8">
        <f t="shared" si="4"/>
        <v>0</v>
      </c>
      <c r="I69" s="12">
        <v>482</v>
      </c>
      <c r="J69" s="14" t="s">
        <v>125</v>
      </c>
      <c r="K69" s="14" t="s">
        <v>344</v>
      </c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3"/>
      <c r="J70" s="33"/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/>
      <c r="J71" s="33"/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/>
      <c r="J72" s="33"/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/>
      <c r="J73" s="33"/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/>
      <c r="J74" s="3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2" sqref="K32"/>
    </sheetView>
  </sheetViews>
  <sheetFormatPr baseColWidth="10" defaultRowHeight="12.75" x14ac:dyDescent="0.2"/>
  <cols>
    <col min="1" max="8" width="11.42578125" style="2"/>
    <col min="9" max="9" width="49.5703125" style="35" bestFit="1" customWidth="1"/>
    <col min="10" max="10" width="46.5703125" style="2" bestFit="1" customWidth="1"/>
    <col min="11" max="11" width="22.42578125" style="2" bestFit="1" customWidth="1"/>
  </cols>
  <sheetData>
    <row r="1" spans="1:11" ht="22.5" x14ac:dyDescent="0.2">
      <c r="A1" s="32" t="s">
        <v>368</v>
      </c>
      <c r="B1" s="32" t="s">
        <v>371</v>
      </c>
      <c r="C1" s="32" t="s">
        <v>370</v>
      </c>
      <c r="D1" s="32" t="s">
        <v>369</v>
      </c>
      <c r="E1" s="32" t="s">
        <v>372</v>
      </c>
      <c r="F1" s="32" t="s">
        <v>373</v>
      </c>
      <c r="G1" s="32" t="s">
        <v>374</v>
      </c>
      <c r="H1" s="32" t="s">
        <v>375</v>
      </c>
      <c r="I1" s="31" t="s">
        <v>74</v>
      </c>
      <c r="J1" s="31" t="s">
        <v>128</v>
      </c>
      <c r="K1" s="31" t="s">
        <v>73</v>
      </c>
    </row>
    <row r="2" spans="1:11" x14ac:dyDescent="0.2">
      <c r="A2" s="8" t="str">
        <f>DEC2HEX(1)</f>
        <v>1</v>
      </c>
      <c r="B2" s="8">
        <v>0</v>
      </c>
      <c r="C2" s="8">
        <v>0</v>
      </c>
      <c r="D2" s="8">
        <v>0</v>
      </c>
      <c r="E2" s="8">
        <f>HEX2DEC(A2)</f>
        <v>1</v>
      </c>
      <c r="F2" s="8">
        <f t="shared" ref="F2:H65" si="0">HEX2DEC(B2)</f>
        <v>0</v>
      </c>
      <c r="G2" s="8">
        <f t="shared" si="0"/>
        <v>0</v>
      </c>
      <c r="H2" s="8">
        <f t="shared" si="0"/>
        <v>0</v>
      </c>
      <c r="I2" s="6" t="s">
        <v>392</v>
      </c>
      <c r="J2" s="4" t="s">
        <v>21</v>
      </c>
      <c r="K2" s="7" t="s">
        <v>285</v>
      </c>
    </row>
    <row r="3" spans="1:11" x14ac:dyDescent="0.2">
      <c r="A3" s="8" t="str">
        <f>DEC2HEX((HEX2DEC(A2)*2))</f>
        <v>2</v>
      </c>
      <c r="B3" s="8">
        <v>0</v>
      </c>
      <c r="C3" s="8">
        <v>0</v>
      </c>
      <c r="D3" s="8">
        <v>0</v>
      </c>
      <c r="E3" s="8">
        <f t="shared" ref="E3:H66" si="1">HEX2DEC(A3)</f>
        <v>2</v>
      </c>
      <c r="F3" s="8">
        <f t="shared" si="0"/>
        <v>0</v>
      </c>
      <c r="G3" s="8">
        <f t="shared" si="0"/>
        <v>0</v>
      </c>
      <c r="H3" s="8">
        <f t="shared" si="0"/>
        <v>0</v>
      </c>
      <c r="I3" s="6" t="s">
        <v>377</v>
      </c>
      <c r="J3" s="4" t="s">
        <v>1</v>
      </c>
      <c r="K3" s="7" t="s">
        <v>286</v>
      </c>
    </row>
    <row r="4" spans="1:11" x14ac:dyDescent="0.2">
      <c r="A4" s="8" t="str">
        <f t="shared" ref="A4:A33" si="2">DEC2HEX((HEX2DEC(A3)*2))</f>
        <v>4</v>
      </c>
      <c r="B4" s="8">
        <v>0</v>
      </c>
      <c r="C4" s="8">
        <v>0</v>
      </c>
      <c r="D4" s="8">
        <v>0</v>
      </c>
      <c r="E4" s="8">
        <f t="shared" si="1"/>
        <v>4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6" t="s">
        <v>252</v>
      </c>
      <c r="J4" s="4" t="s">
        <v>2</v>
      </c>
      <c r="K4" s="7" t="s">
        <v>287</v>
      </c>
    </row>
    <row r="5" spans="1:11" x14ac:dyDescent="0.2">
      <c r="A5" s="8" t="str">
        <f t="shared" si="2"/>
        <v>8</v>
      </c>
      <c r="B5" s="8">
        <v>0</v>
      </c>
      <c r="C5" s="8">
        <v>0</v>
      </c>
      <c r="D5" s="8">
        <v>0</v>
      </c>
      <c r="E5" s="8">
        <f t="shared" si="1"/>
        <v>8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6" t="s">
        <v>257</v>
      </c>
      <c r="J5" s="4" t="s">
        <v>3</v>
      </c>
      <c r="K5" s="7" t="s">
        <v>288</v>
      </c>
    </row>
    <row r="6" spans="1:11" x14ac:dyDescent="0.2">
      <c r="A6" s="8" t="str">
        <f t="shared" si="2"/>
        <v>10</v>
      </c>
      <c r="B6" s="8">
        <v>0</v>
      </c>
      <c r="C6" s="8">
        <v>0</v>
      </c>
      <c r="D6" s="8">
        <v>0</v>
      </c>
      <c r="E6" s="8">
        <f t="shared" si="1"/>
        <v>16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6" t="s">
        <v>393</v>
      </c>
      <c r="J6" s="4" t="s">
        <v>4</v>
      </c>
      <c r="K6" s="7" t="s">
        <v>289</v>
      </c>
    </row>
    <row r="7" spans="1:11" x14ac:dyDescent="0.2">
      <c r="A7" s="8" t="str">
        <f t="shared" si="2"/>
        <v>20</v>
      </c>
      <c r="B7" s="8">
        <v>0</v>
      </c>
      <c r="C7" s="8">
        <v>0</v>
      </c>
      <c r="D7" s="8">
        <v>0</v>
      </c>
      <c r="E7" s="8">
        <f t="shared" si="1"/>
        <v>32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6" t="s">
        <v>258</v>
      </c>
      <c r="J7" s="4" t="s">
        <v>127</v>
      </c>
      <c r="K7" s="7" t="s">
        <v>290</v>
      </c>
    </row>
    <row r="8" spans="1:11" x14ac:dyDescent="0.2">
      <c r="A8" s="8" t="str">
        <f t="shared" si="2"/>
        <v>40</v>
      </c>
      <c r="B8" s="8">
        <v>0</v>
      </c>
      <c r="C8" s="8">
        <v>0</v>
      </c>
      <c r="D8" s="8">
        <v>0</v>
      </c>
      <c r="E8" s="8">
        <f t="shared" si="1"/>
        <v>64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6" t="s">
        <v>259</v>
      </c>
      <c r="J8" s="4" t="s">
        <v>126</v>
      </c>
      <c r="K8" s="7" t="s">
        <v>291</v>
      </c>
    </row>
    <row r="9" spans="1:11" x14ac:dyDescent="0.2">
      <c r="A9" s="8" t="str">
        <f t="shared" si="2"/>
        <v>80</v>
      </c>
      <c r="B9" s="8">
        <v>0</v>
      </c>
      <c r="C9" s="8">
        <v>0</v>
      </c>
      <c r="D9" s="8">
        <v>0</v>
      </c>
      <c r="E9" s="8">
        <f t="shared" si="1"/>
        <v>128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6" t="s">
        <v>260</v>
      </c>
      <c r="J9" s="4" t="s">
        <v>120</v>
      </c>
      <c r="K9" s="4" t="s">
        <v>292</v>
      </c>
    </row>
    <row r="10" spans="1:11" x14ac:dyDescent="0.2">
      <c r="A10" s="8" t="str">
        <f t="shared" si="2"/>
        <v>100</v>
      </c>
      <c r="B10" s="8">
        <v>0</v>
      </c>
      <c r="C10" s="8">
        <v>0</v>
      </c>
      <c r="D10" s="8">
        <v>0</v>
      </c>
      <c r="E10" s="8">
        <f t="shared" si="1"/>
        <v>256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6">
        <v>105</v>
      </c>
      <c r="J10" s="4" t="s">
        <v>33</v>
      </c>
      <c r="K10" s="7" t="s">
        <v>293</v>
      </c>
    </row>
    <row r="11" spans="1:11" x14ac:dyDescent="0.2">
      <c r="A11" s="8" t="str">
        <f t="shared" si="2"/>
        <v>200</v>
      </c>
      <c r="B11" s="8">
        <v>0</v>
      </c>
      <c r="C11" s="8">
        <v>0</v>
      </c>
      <c r="D11" s="8">
        <v>0</v>
      </c>
      <c r="E11" s="8">
        <f t="shared" si="1"/>
        <v>512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6">
        <v>106</v>
      </c>
      <c r="J11" s="4" t="s">
        <v>34</v>
      </c>
      <c r="K11" s="7" t="s">
        <v>294</v>
      </c>
    </row>
    <row r="12" spans="1:11" x14ac:dyDescent="0.2">
      <c r="A12" s="8" t="str">
        <f t="shared" si="2"/>
        <v>400</v>
      </c>
      <c r="B12" s="8">
        <v>0</v>
      </c>
      <c r="C12" s="8">
        <v>0</v>
      </c>
      <c r="D12" s="8">
        <v>0</v>
      </c>
      <c r="E12" s="8">
        <f t="shared" si="1"/>
        <v>1024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6" t="s">
        <v>129</v>
      </c>
      <c r="J12" s="4" t="s">
        <v>31</v>
      </c>
      <c r="K12" s="7" t="s">
        <v>295</v>
      </c>
    </row>
    <row r="13" spans="1:11" x14ac:dyDescent="0.2">
      <c r="A13" s="8" t="str">
        <f t="shared" si="2"/>
        <v>800</v>
      </c>
      <c r="B13" s="8">
        <v>0</v>
      </c>
      <c r="C13" s="8">
        <v>0</v>
      </c>
      <c r="D13" s="8">
        <v>0</v>
      </c>
      <c r="E13" s="8">
        <f t="shared" si="1"/>
        <v>2048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6">
        <v>103</v>
      </c>
      <c r="J13" s="4" t="s">
        <v>32</v>
      </c>
      <c r="K13" s="7" t="s">
        <v>296</v>
      </c>
    </row>
    <row r="14" spans="1:11" x14ac:dyDescent="0.2">
      <c r="A14" s="8" t="str">
        <f t="shared" si="2"/>
        <v>1000</v>
      </c>
      <c r="B14" s="8">
        <v>0</v>
      </c>
      <c r="C14" s="8">
        <v>0</v>
      </c>
      <c r="D14" s="8">
        <v>0</v>
      </c>
      <c r="E14" s="8">
        <f t="shared" si="1"/>
        <v>4096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6" t="s">
        <v>262</v>
      </c>
      <c r="J14" s="4" t="s">
        <v>10</v>
      </c>
      <c r="K14" s="7" t="s">
        <v>297</v>
      </c>
    </row>
    <row r="15" spans="1:11" x14ac:dyDescent="0.2">
      <c r="A15" s="8" t="str">
        <f t="shared" si="2"/>
        <v>2000</v>
      </c>
      <c r="B15" s="8">
        <v>0</v>
      </c>
      <c r="C15" s="8">
        <v>0</v>
      </c>
      <c r="D15" s="8">
        <v>0</v>
      </c>
      <c r="E15" s="8">
        <f t="shared" si="1"/>
        <v>8192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6" t="s">
        <v>267</v>
      </c>
      <c r="J15" s="4" t="s">
        <v>28</v>
      </c>
      <c r="K15" s="7" t="s">
        <v>298</v>
      </c>
    </row>
    <row r="16" spans="1:11" x14ac:dyDescent="0.2">
      <c r="A16" s="8" t="str">
        <f t="shared" si="2"/>
        <v>4000</v>
      </c>
      <c r="B16" s="8">
        <v>0</v>
      </c>
      <c r="C16" s="8">
        <v>0</v>
      </c>
      <c r="D16" s="8">
        <v>0</v>
      </c>
      <c r="E16" s="8">
        <f t="shared" si="1"/>
        <v>16384</v>
      </c>
      <c r="F16" s="8">
        <f t="shared" si="0"/>
        <v>0</v>
      </c>
      <c r="G16" s="8">
        <f t="shared" si="0"/>
        <v>0</v>
      </c>
      <c r="H16" s="8">
        <f t="shared" si="0"/>
        <v>0</v>
      </c>
      <c r="I16" s="6"/>
      <c r="J16" s="4" t="s">
        <v>13</v>
      </c>
      <c r="K16" s="7" t="s">
        <v>299</v>
      </c>
    </row>
    <row r="17" spans="1:11" x14ac:dyDescent="0.2">
      <c r="A17" s="8" t="str">
        <f t="shared" si="2"/>
        <v>8000</v>
      </c>
      <c r="B17" s="8">
        <v>0</v>
      </c>
      <c r="C17" s="8">
        <v>0</v>
      </c>
      <c r="D17" s="8">
        <v>0</v>
      </c>
      <c r="E17" s="8">
        <f t="shared" si="1"/>
        <v>32768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6"/>
      <c r="J17" s="4" t="s">
        <v>12</v>
      </c>
      <c r="K17" s="7" t="s">
        <v>300</v>
      </c>
    </row>
    <row r="18" spans="1:11" x14ac:dyDescent="0.2">
      <c r="A18" s="8" t="str">
        <f t="shared" si="2"/>
        <v>10000</v>
      </c>
      <c r="B18" s="8">
        <v>0</v>
      </c>
      <c r="C18" s="8">
        <v>0</v>
      </c>
      <c r="D18" s="8">
        <v>0</v>
      </c>
      <c r="E18" s="8">
        <f t="shared" si="1"/>
        <v>65536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6" t="s">
        <v>265</v>
      </c>
      <c r="J18" s="4" t="s">
        <v>163</v>
      </c>
      <c r="K18" s="7" t="s">
        <v>359</v>
      </c>
    </row>
    <row r="19" spans="1:11" x14ac:dyDescent="0.2">
      <c r="A19" s="8" t="str">
        <f t="shared" si="2"/>
        <v>20000</v>
      </c>
      <c r="B19" s="8">
        <v>0</v>
      </c>
      <c r="C19" s="8">
        <v>0</v>
      </c>
      <c r="D19" s="8">
        <v>0</v>
      </c>
      <c r="E19" s="8">
        <f t="shared" si="1"/>
        <v>131072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6" t="s">
        <v>266</v>
      </c>
      <c r="J19" s="4" t="s">
        <v>164</v>
      </c>
      <c r="K19" s="7" t="s">
        <v>360</v>
      </c>
    </row>
    <row r="20" spans="1:11" x14ac:dyDescent="0.2">
      <c r="A20" s="8" t="str">
        <f t="shared" si="2"/>
        <v>40000</v>
      </c>
      <c r="B20" s="8">
        <v>0</v>
      </c>
      <c r="C20" s="8">
        <v>0</v>
      </c>
      <c r="D20" s="8">
        <v>0</v>
      </c>
      <c r="E20" s="8">
        <f t="shared" si="1"/>
        <v>262144</v>
      </c>
      <c r="F20" s="8">
        <f t="shared" si="0"/>
        <v>0</v>
      </c>
      <c r="G20" s="8">
        <f t="shared" si="0"/>
        <v>0</v>
      </c>
      <c r="H20" s="8">
        <f t="shared" si="0"/>
        <v>0</v>
      </c>
      <c r="I20" s="6"/>
      <c r="J20" s="4" t="s">
        <v>14</v>
      </c>
      <c r="K20" s="7" t="s">
        <v>301</v>
      </c>
    </row>
    <row r="21" spans="1:11" x14ac:dyDescent="0.2">
      <c r="A21" s="8" t="str">
        <f t="shared" si="2"/>
        <v>80000</v>
      </c>
      <c r="B21" s="8">
        <v>0</v>
      </c>
      <c r="C21" s="8">
        <v>0</v>
      </c>
      <c r="D21" s="8">
        <v>0</v>
      </c>
      <c r="E21" s="8">
        <f t="shared" si="1"/>
        <v>524288</v>
      </c>
      <c r="F21" s="8">
        <f t="shared" si="0"/>
        <v>0</v>
      </c>
      <c r="G21" s="8">
        <f t="shared" si="0"/>
        <v>0</v>
      </c>
      <c r="H21" s="8">
        <f t="shared" si="0"/>
        <v>0</v>
      </c>
      <c r="I21" s="6"/>
      <c r="J21" s="4" t="s">
        <v>15</v>
      </c>
      <c r="K21" s="7" t="s">
        <v>302</v>
      </c>
    </row>
    <row r="22" spans="1:11" x14ac:dyDescent="0.2">
      <c r="A22" s="8" t="str">
        <f t="shared" si="2"/>
        <v>100000</v>
      </c>
      <c r="B22" s="8">
        <v>0</v>
      </c>
      <c r="C22" s="8">
        <v>0</v>
      </c>
      <c r="D22" s="8">
        <v>0</v>
      </c>
      <c r="E22" s="8">
        <f t="shared" si="1"/>
        <v>1048576</v>
      </c>
      <c r="F22" s="8">
        <f t="shared" si="0"/>
        <v>0</v>
      </c>
      <c r="G22" s="8">
        <f t="shared" si="0"/>
        <v>0</v>
      </c>
      <c r="H22" s="8">
        <f t="shared" si="0"/>
        <v>0</v>
      </c>
      <c r="I22" s="6"/>
      <c r="J22" s="4" t="s">
        <v>16</v>
      </c>
      <c r="K22" s="7" t="s">
        <v>303</v>
      </c>
    </row>
    <row r="23" spans="1:11" x14ac:dyDescent="0.2">
      <c r="A23" s="8" t="str">
        <f t="shared" si="2"/>
        <v>200000</v>
      </c>
      <c r="B23" s="8">
        <v>0</v>
      </c>
      <c r="C23" s="8">
        <v>0</v>
      </c>
      <c r="D23" s="8">
        <v>0</v>
      </c>
      <c r="E23" s="8">
        <f t="shared" si="1"/>
        <v>2097152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6" t="s">
        <v>263</v>
      </c>
      <c r="J23" s="4" t="s">
        <v>11</v>
      </c>
      <c r="K23" s="7" t="s">
        <v>304</v>
      </c>
    </row>
    <row r="24" spans="1:11" x14ac:dyDescent="0.2">
      <c r="A24" s="8" t="str">
        <f t="shared" si="2"/>
        <v>400000</v>
      </c>
      <c r="B24" s="8">
        <v>0</v>
      </c>
      <c r="C24" s="8">
        <v>0</v>
      </c>
      <c r="D24" s="8">
        <v>0</v>
      </c>
      <c r="E24" s="8">
        <f t="shared" si="1"/>
        <v>4194304</v>
      </c>
      <c r="F24" s="8">
        <f t="shared" si="0"/>
        <v>0</v>
      </c>
      <c r="G24" s="8">
        <f t="shared" si="0"/>
        <v>0</v>
      </c>
      <c r="H24" s="8">
        <f t="shared" si="0"/>
        <v>0</v>
      </c>
      <c r="I24" s="6" t="s">
        <v>275</v>
      </c>
      <c r="J24" s="4" t="s">
        <v>346</v>
      </c>
      <c r="K24" s="7" t="s">
        <v>345</v>
      </c>
    </row>
    <row r="25" spans="1:11" x14ac:dyDescent="0.2">
      <c r="A25" s="8" t="str">
        <f t="shared" si="2"/>
        <v>800000</v>
      </c>
      <c r="B25" s="8">
        <v>0</v>
      </c>
      <c r="C25" s="8">
        <v>0</v>
      </c>
      <c r="D25" s="8">
        <v>0</v>
      </c>
      <c r="E25" s="8">
        <f t="shared" si="1"/>
        <v>8388608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6"/>
      <c r="J25" s="4" t="s">
        <v>0</v>
      </c>
      <c r="K25" s="7" t="s">
        <v>305</v>
      </c>
    </row>
    <row r="26" spans="1:11" x14ac:dyDescent="0.2">
      <c r="A26" s="8" t="str">
        <f t="shared" si="2"/>
        <v>1000000</v>
      </c>
      <c r="B26" s="8">
        <v>0</v>
      </c>
      <c r="C26" s="8">
        <v>0</v>
      </c>
      <c r="D26" s="8">
        <v>0</v>
      </c>
      <c r="E26" s="8">
        <f t="shared" si="1"/>
        <v>16777216</v>
      </c>
      <c r="F26" s="8">
        <f t="shared" si="0"/>
        <v>0</v>
      </c>
      <c r="G26" s="8">
        <f t="shared" si="0"/>
        <v>0</v>
      </c>
      <c r="H26" s="8">
        <f t="shared" si="0"/>
        <v>0</v>
      </c>
      <c r="I26" s="6" t="s">
        <v>394</v>
      </c>
      <c r="J26" s="4" t="s">
        <v>8</v>
      </c>
      <c r="K26" s="7" t="s">
        <v>306</v>
      </c>
    </row>
    <row r="27" spans="1:11" x14ac:dyDescent="0.2">
      <c r="A27" s="8" t="str">
        <f t="shared" si="2"/>
        <v>2000000</v>
      </c>
      <c r="B27" s="8">
        <v>0</v>
      </c>
      <c r="C27" s="8">
        <v>0</v>
      </c>
      <c r="D27" s="8">
        <v>0</v>
      </c>
      <c r="E27" s="8">
        <f t="shared" si="1"/>
        <v>33554432</v>
      </c>
      <c r="F27" s="8">
        <f t="shared" si="0"/>
        <v>0</v>
      </c>
      <c r="G27" s="8">
        <f t="shared" si="0"/>
        <v>0</v>
      </c>
      <c r="H27" s="8">
        <f t="shared" si="0"/>
        <v>0</v>
      </c>
      <c r="I27" s="6" t="s">
        <v>384</v>
      </c>
      <c r="J27" s="4" t="s">
        <v>9</v>
      </c>
      <c r="K27" s="7" t="s">
        <v>307</v>
      </c>
    </row>
    <row r="28" spans="1:11" x14ac:dyDescent="0.2">
      <c r="A28" s="8" t="str">
        <f t="shared" si="2"/>
        <v>4000000</v>
      </c>
      <c r="B28" s="8">
        <v>0</v>
      </c>
      <c r="C28" s="8">
        <v>0</v>
      </c>
      <c r="D28" s="8">
        <v>0</v>
      </c>
      <c r="E28" s="8">
        <f t="shared" si="1"/>
        <v>67108864</v>
      </c>
      <c r="F28" s="8">
        <f t="shared" si="0"/>
        <v>0</v>
      </c>
      <c r="G28" s="8">
        <f t="shared" si="0"/>
        <v>0</v>
      </c>
      <c r="H28" s="8">
        <f t="shared" si="0"/>
        <v>0</v>
      </c>
      <c r="I28" s="6" t="s">
        <v>268</v>
      </c>
      <c r="J28" s="4" t="s">
        <v>362</v>
      </c>
      <c r="K28" s="7" t="s">
        <v>361</v>
      </c>
    </row>
    <row r="29" spans="1:11" x14ac:dyDescent="0.2">
      <c r="A29" s="8" t="str">
        <f t="shared" si="2"/>
        <v>8000000</v>
      </c>
      <c r="B29" s="8">
        <v>0</v>
      </c>
      <c r="C29" s="8">
        <v>0</v>
      </c>
      <c r="D29" s="8">
        <v>0</v>
      </c>
      <c r="E29" s="8">
        <f t="shared" si="1"/>
        <v>134217728</v>
      </c>
      <c r="F29" s="8">
        <f t="shared" si="0"/>
        <v>0</v>
      </c>
      <c r="G29" s="8">
        <f t="shared" si="0"/>
        <v>0</v>
      </c>
      <c r="H29" s="8">
        <f t="shared" si="0"/>
        <v>0</v>
      </c>
      <c r="I29" s="6" t="s">
        <v>264</v>
      </c>
      <c r="J29" s="4" t="s">
        <v>29</v>
      </c>
      <c r="K29" s="7" t="s">
        <v>308</v>
      </c>
    </row>
    <row r="30" spans="1:11" x14ac:dyDescent="0.2">
      <c r="A30" s="8" t="str">
        <f t="shared" si="2"/>
        <v>10000000</v>
      </c>
      <c r="B30" s="8">
        <v>0</v>
      </c>
      <c r="C30" s="8">
        <v>0</v>
      </c>
      <c r="D30" s="8">
        <v>0</v>
      </c>
      <c r="E30" s="8">
        <f t="shared" si="1"/>
        <v>268435456</v>
      </c>
      <c r="F30" s="8">
        <f t="shared" si="0"/>
        <v>0</v>
      </c>
      <c r="G30" s="8">
        <f t="shared" si="0"/>
        <v>0</v>
      </c>
      <c r="H30" s="8">
        <f t="shared" si="0"/>
        <v>0</v>
      </c>
      <c r="I30" s="6"/>
      <c r="J30" s="4" t="s">
        <v>36</v>
      </c>
      <c r="K30" s="7" t="s">
        <v>309</v>
      </c>
    </row>
    <row r="31" spans="1:11" x14ac:dyDescent="0.2">
      <c r="A31" s="8" t="str">
        <f t="shared" si="2"/>
        <v>20000000</v>
      </c>
      <c r="B31" s="8">
        <v>0</v>
      </c>
      <c r="C31" s="8">
        <v>0</v>
      </c>
      <c r="D31" s="8">
        <v>0</v>
      </c>
      <c r="E31" s="8">
        <f t="shared" si="1"/>
        <v>536870912</v>
      </c>
      <c r="F31" s="8">
        <f t="shared" si="0"/>
        <v>0</v>
      </c>
      <c r="G31" s="8">
        <f t="shared" si="0"/>
        <v>0</v>
      </c>
      <c r="H31" s="8">
        <f t="shared" si="0"/>
        <v>0</v>
      </c>
      <c r="I31" s="6" t="s">
        <v>395</v>
      </c>
      <c r="J31" s="4" t="s">
        <v>20</v>
      </c>
      <c r="K31" s="7" t="s">
        <v>310</v>
      </c>
    </row>
    <row r="32" spans="1:11" x14ac:dyDescent="0.2">
      <c r="A32" s="8" t="str">
        <f t="shared" si="2"/>
        <v>40000000</v>
      </c>
      <c r="B32" s="8">
        <v>0</v>
      </c>
      <c r="C32" s="8">
        <v>0</v>
      </c>
      <c r="D32" s="8">
        <v>0</v>
      </c>
      <c r="E32" s="8">
        <f t="shared" si="1"/>
        <v>1073741824</v>
      </c>
      <c r="F32" s="8">
        <f t="shared" si="0"/>
        <v>0</v>
      </c>
      <c r="G32" s="8">
        <f t="shared" si="0"/>
        <v>0</v>
      </c>
      <c r="H32" s="8">
        <f t="shared" si="0"/>
        <v>0</v>
      </c>
      <c r="I32" s="6"/>
      <c r="J32" s="4" t="s">
        <v>18</v>
      </c>
      <c r="K32" s="7" t="s">
        <v>311</v>
      </c>
    </row>
    <row r="33" spans="1:11" x14ac:dyDescent="0.2">
      <c r="A33" s="8" t="str">
        <f t="shared" si="2"/>
        <v>80000000</v>
      </c>
      <c r="B33" s="8">
        <v>0</v>
      </c>
      <c r="C33" s="8">
        <v>0</v>
      </c>
      <c r="D33" s="8">
        <v>0</v>
      </c>
      <c r="E33" s="8">
        <f t="shared" si="1"/>
        <v>2147483648</v>
      </c>
      <c r="F33" s="8">
        <f t="shared" si="0"/>
        <v>0</v>
      </c>
      <c r="G33" s="8">
        <f t="shared" si="0"/>
        <v>0</v>
      </c>
      <c r="H33" s="8">
        <f t="shared" si="0"/>
        <v>0</v>
      </c>
      <c r="I33" s="6"/>
      <c r="J33" s="4" t="s">
        <v>19</v>
      </c>
      <c r="K33" s="7" t="s">
        <v>312</v>
      </c>
    </row>
    <row r="34" spans="1:11" x14ac:dyDescent="0.2">
      <c r="A34" s="8">
        <v>0</v>
      </c>
      <c r="B34" s="8" t="str">
        <f>DEC2HEX(1)</f>
        <v>1</v>
      </c>
      <c r="C34" s="8">
        <v>0</v>
      </c>
      <c r="D34" s="8">
        <v>0</v>
      </c>
      <c r="E34" s="8">
        <f t="shared" si="1"/>
        <v>0</v>
      </c>
      <c r="F34" s="8">
        <f t="shared" si="0"/>
        <v>1</v>
      </c>
      <c r="G34" s="8">
        <f t="shared" si="0"/>
        <v>0</v>
      </c>
      <c r="H34" s="8">
        <f t="shared" si="0"/>
        <v>0</v>
      </c>
      <c r="I34" s="6"/>
      <c r="J34" s="4" t="s">
        <v>22</v>
      </c>
      <c r="K34" s="7" t="s">
        <v>313</v>
      </c>
    </row>
    <row r="35" spans="1:11" x14ac:dyDescent="0.2">
      <c r="A35" s="8">
        <v>0</v>
      </c>
      <c r="B35" s="8" t="str">
        <f t="shared" ref="B35:C67" si="3">DEC2HEX((HEX2DEC(B34)*2))</f>
        <v>2</v>
      </c>
      <c r="C35" s="8">
        <v>0</v>
      </c>
      <c r="D35" s="8">
        <v>0</v>
      </c>
      <c r="E35" s="8">
        <f t="shared" si="1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6"/>
      <c r="J35" s="4" t="s">
        <v>23</v>
      </c>
      <c r="K35" s="7" t="s">
        <v>314</v>
      </c>
    </row>
    <row r="36" spans="1:11" x14ac:dyDescent="0.2">
      <c r="A36" s="8">
        <v>0</v>
      </c>
      <c r="B36" s="8" t="str">
        <f t="shared" si="3"/>
        <v>4</v>
      </c>
      <c r="C36" s="8">
        <v>0</v>
      </c>
      <c r="D36" s="8">
        <v>0</v>
      </c>
      <c r="E36" s="8">
        <f t="shared" si="1"/>
        <v>0</v>
      </c>
      <c r="F36" s="8">
        <f t="shared" si="0"/>
        <v>4</v>
      </c>
      <c r="G36" s="8">
        <f t="shared" si="0"/>
        <v>0</v>
      </c>
      <c r="H36" s="8">
        <f t="shared" si="0"/>
        <v>0</v>
      </c>
      <c r="I36" s="6" t="s">
        <v>271</v>
      </c>
      <c r="J36" s="4" t="s">
        <v>24</v>
      </c>
      <c r="K36" s="7" t="s">
        <v>315</v>
      </c>
    </row>
    <row r="37" spans="1:11" x14ac:dyDescent="0.2">
      <c r="A37" s="8">
        <v>0</v>
      </c>
      <c r="B37" s="8" t="str">
        <f t="shared" si="3"/>
        <v>8</v>
      </c>
      <c r="C37" s="8">
        <v>0</v>
      </c>
      <c r="D37" s="8">
        <v>0</v>
      </c>
      <c r="E37" s="8">
        <f t="shared" si="1"/>
        <v>0</v>
      </c>
      <c r="F37" s="8">
        <f t="shared" si="0"/>
        <v>8</v>
      </c>
      <c r="G37" s="8">
        <f t="shared" si="0"/>
        <v>0</v>
      </c>
      <c r="H37" s="8">
        <f t="shared" si="0"/>
        <v>0</v>
      </c>
      <c r="I37" s="6"/>
      <c r="J37" s="4" t="s">
        <v>25</v>
      </c>
      <c r="K37" s="7" t="s">
        <v>316</v>
      </c>
    </row>
    <row r="38" spans="1:11" x14ac:dyDescent="0.2">
      <c r="A38" s="8">
        <v>0</v>
      </c>
      <c r="B38" s="8" t="str">
        <f t="shared" si="3"/>
        <v>10</v>
      </c>
      <c r="C38" s="8">
        <v>0</v>
      </c>
      <c r="D38" s="8">
        <v>0</v>
      </c>
      <c r="E38" s="8">
        <f t="shared" si="1"/>
        <v>0</v>
      </c>
      <c r="F38" s="8">
        <f t="shared" si="0"/>
        <v>16</v>
      </c>
      <c r="G38" s="8">
        <f t="shared" si="0"/>
        <v>0</v>
      </c>
      <c r="H38" s="8">
        <f t="shared" si="0"/>
        <v>0</v>
      </c>
      <c r="I38" s="6"/>
      <c r="J38" s="4" t="s">
        <v>35</v>
      </c>
      <c r="K38" s="7" t="s">
        <v>317</v>
      </c>
    </row>
    <row r="39" spans="1:11" x14ac:dyDescent="0.2">
      <c r="A39" s="8">
        <v>0</v>
      </c>
      <c r="B39" s="8" t="str">
        <f t="shared" si="3"/>
        <v>20</v>
      </c>
      <c r="C39" s="8">
        <v>0</v>
      </c>
      <c r="D39" s="8">
        <v>0</v>
      </c>
      <c r="E39" s="8">
        <f t="shared" si="1"/>
        <v>0</v>
      </c>
      <c r="F39" s="8">
        <f t="shared" si="0"/>
        <v>32</v>
      </c>
      <c r="G39" s="8">
        <f t="shared" si="0"/>
        <v>0</v>
      </c>
      <c r="H39" s="8">
        <f t="shared" si="0"/>
        <v>0</v>
      </c>
      <c r="I39" s="6"/>
      <c r="J39" s="4" t="s">
        <v>71</v>
      </c>
      <c r="K39" s="7" t="s">
        <v>318</v>
      </c>
    </row>
    <row r="40" spans="1:11" x14ac:dyDescent="0.2">
      <c r="A40" s="8">
        <v>0</v>
      </c>
      <c r="B40" s="8" t="str">
        <f t="shared" si="3"/>
        <v>40</v>
      </c>
      <c r="C40" s="8">
        <v>0</v>
      </c>
      <c r="D40" s="8">
        <v>0</v>
      </c>
      <c r="E40" s="8">
        <f t="shared" si="1"/>
        <v>0</v>
      </c>
      <c r="F40" s="8">
        <f t="shared" si="0"/>
        <v>64</v>
      </c>
      <c r="G40" s="8">
        <f t="shared" si="0"/>
        <v>0</v>
      </c>
      <c r="H40" s="8">
        <f t="shared" si="0"/>
        <v>0</v>
      </c>
      <c r="I40" s="6" t="s">
        <v>273</v>
      </c>
      <c r="J40" s="4" t="s">
        <v>351</v>
      </c>
      <c r="K40" s="7" t="s">
        <v>350</v>
      </c>
    </row>
    <row r="41" spans="1:11" x14ac:dyDescent="0.2">
      <c r="A41" s="8">
        <v>0</v>
      </c>
      <c r="B41" s="8" t="str">
        <f t="shared" si="3"/>
        <v>80</v>
      </c>
      <c r="C41" s="8">
        <v>0</v>
      </c>
      <c r="D41" s="8">
        <v>0</v>
      </c>
      <c r="E41" s="8">
        <f t="shared" si="1"/>
        <v>0</v>
      </c>
      <c r="F41" s="8">
        <f t="shared" si="0"/>
        <v>128</v>
      </c>
      <c r="G41" s="8">
        <f t="shared" si="0"/>
        <v>0</v>
      </c>
      <c r="H41" s="8">
        <f t="shared" si="0"/>
        <v>0</v>
      </c>
      <c r="I41" s="6" t="s">
        <v>272</v>
      </c>
      <c r="J41" s="4" t="s">
        <v>187</v>
      </c>
      <c r="K41" s="7" t="s">
        <v>354</v>
      </c>
    </row>
    <row r="42" spans="1:11" x14ac:dyDescent="0.2">
      <c r="A42" s="8">
        <v>0</v>
      </c>
      <c r="B42" s="8" t="str">
        <f t="shared" si="3"/>
        <v>100</v>
      </c>
      <c r="C42" s="8">
        <v>0</v>
      </c>
      <c r="D42" s="8">
        <v>0</v>
      </c>
      <c r="E42" s="8">
        <f t="shared" si="1"/>
        <v>0</v>
      </c>
      <c r="F42" s="8">
        <f t="shared" si="0"/>
        <v>256</v>
      </c>
      <c r="G42" s="8">
        <f t="shared" si="0"/>
        <v>0</v>
      </c>
      <c r="H42" s="8">
        <f t="shared" si="0"/>
        <v>0</v>
      </c>
      <c r="I42" s="6"/>
      <c r="J42" s="4" t="s">
        <v>26</v>
      </c>
      <c r="K42" s="7" t="s">
        <v>319</v>
      </c>
    </row>
    <row r="43" spans="1:11" x14ac:dyDescent="0.2">
      <c r="A43" s="8">
        <v>0</v>
      </c>
      <c r="B43" s="8" t="str">
        <f t="shared" si="3"/>
        <v>200</v>
      </c>
      <c r="C43" s="8">
        <v>0</v>
      </c>
      <c r="D43" s="8">
        <v>0</v>
      </c>
      <c r="E43" s="8">
        <f t="shared" si="1"/>
        <v>0</v>
      </c>
      <c r="F43" s="8">
        <f t="shared" si="0"/>
        <v>512</v>
      </c>
      <c r="G43" s="8">
        <f t="shared" si="0"/>
        <v>0</v>
      </c>
      <c r="H43" s="8">
        <f t="shared" si="0"/>
        <v>0</v>
      </c>
      <c r="I43" s="6"/>
      <c r="J43" s="4" t="s">
        <v>178</v>
      </c>
      <c r="K43" s="7" t="s">
        <v>355</v>
      </c>
    </row>
    <row r="44" spans="1:11" x14ac:dyDescent="0.2">
      <c r="A44" s="8">
        <v>0</v>
      </c>
      <c r="B44" s="8" t="str">
        <f t="shared" si="3"/>
        <v>400</v>
      </c>
      <c r="C44" s="8">
        <v>0</v>
      </c>
      <c r="D44" s="8">
        <v>0</v>
      </c>
      <c r="E44" s="8">
        <f t="shared" si="1"/>
        <v>0</v>
      </c>
      <c r="F44" s="8">
        <f t="shared" si="0"/>
        <v>1024</v>
      </c>
      <c r="G44" s="8">
        <f t="shared" si="0"/>
        <v>0</v>
      </c>
      <c r="H44" s="8">
        <f t="shared" si="0"/>
        <v>0</v>
      </c>
      <c r="I44" s="6"/>
      <c r="J44" s="4" t="s">
        <v>30</v>
      </c>
      <c r="K44" s="7" t="s">
        <v>320</v>
      </c>
    </row>
    <row r="45" spans="1:11" x14ac:dyDescent="0.2">
      <c r="A45" s="8">
        <v>0</v>
      </c>
      <c r="B45" s="8" t="str">
        <f t="shared" si="3"/>
        <v>800</v>
      </c>
      <c r="C45" s="8">
        <v>0</v>
      </c>
      <c r="D45" s="8">
        <v>0</v>
      </c>
      <c r="E45" s="8">
        <f t="shared" si="1"/>
        <v>0</v>
      </c>
      <c r="F45" s="8">
        <f t="shared" si="0"/>
        <v>2048</v>
      </c>
      <c r="G45" s="8">
        <f t="shared" si="0"/>
        <v>0</v>
      </c>
      <c r="H45" s="8">
        <f t="shared" si="0"/>
        <v>0</v>
      </c>
      <c r="I45" s="6" t="s">
        <v>358</v>
      </c>
      <c r="J45" s="4" t="s">
        <v>27</v>
      </c>
      <c r="K45" s="7" t="s">
        <v>321</v>
      </c>
    </row>
    <row r="46" spans="1:11" x14ac:dyDescent="0.2">
      <c r="A46" s="8">
        <v>0</v>
      </c>
      <c r="B46" s="8" t="str">
        <f t="shared" si="3"/>
        <v>1000</v>
      </c>
      <c r="C46" s="8">
        <v>0</v>
      </c>
      <c r="D46" s="8">
        <v>0</v>
      </c>
      <c r="E46" s="8">
        <f t="shared" si="1"/>
        <v>0</v>
      </c>
      <c r="F46" s="8">
        <f t="shared" si="0"/>
        <v>4096</v>
      </c>
      <c r="G46" s="8">
        <f t="shared" si="0"/>
        <v>0</v>
      </c>
      <c r="H46" s="8">
        <f t="shared" si="0"/>
        <v>0</v>
      </c>
      <c r="I46" s="6" t="s">
        <v>253</v>
      </c>
      <c r="J46" s="4" t="s">
        <v>103</v>
      </c>
      <c r="K46" s="4" t="s">
        <v>322</v>
      </c>
    </row>
    <row r="47" spans="1:11" x14ac:dyDescent="0.2">
      <c r="A47" s="8">
        <v>0</v>
      </c>
      <c r="B47" s="8" t="str">
        <f t="shared" si="3"/>
        <v>2000</v>
      </c>
      <c r="C47" s="8">
        <v>0</v>
      </c>
      <c r="D47" s="8">
        <v>0</v>
      </c>
      <c r="E47" s="8">
        <f t="shared" si="1"/>
        <v>0</v>
      </c>
      <c r="F47" s="8">
        <f t="shared" si="0"/>
        <v>8192</v>
      </c>
      <c r="G47" s="8">
        <f t="shared" si="0"/>
        <v>0</v>
      </c>
      <c r="H47" s="8">
        <f t="shared" si="0"/>
        <v>0</v>
      </c>
      <c r="I47" s="6" t="s">
        <v>254</v>
      </c>
      <c r="J47" s="4" t="s">
        <v>102</v>
      </c>
      <c r="K47" s="4" t="s">
        <v>323</v>
      </c>
    </row>
    <row r="48" spans="1:11" x14ac:dyDescent="0.2">
      <c r="A48" s="8">
        <v>0</v>
      </c>
      <c r="B48" s="8" t="str">
        <f t="shared" si="3"/>
        <v>4000</v>
      </c>
      <c r="C48" s="8">
        <v>0</v>
      </c>
      <c r="D48" s="8">
        <v>0</v>
      </c>
      <c r="E48" s="8">
        <f t="shared" si="1"/>
        <v>0</v>
      </c>
      <c r="F48" s="8">
        <f t="shared" si="0"/>
        <v>16384</v>
      </c>
      <c r="G48" s="8">
        <f t="shared" si="0"/>
        <v>0</v>
      </c>
      <c r="H48" s="8">
        <f t="shared" si="0"/>
        <v>0</v>
      </c>
      <c r="I48" s="6" t="s">
        <v>255</v>
      </c>
      <c r="J48" s="4" t="s">
        <v>104</v>
      </c>
      <c r="K48" s="4" t="s">
        <v>324</v>
      </c>
    </row>
    <row r="49" spans="1:11" x14ac:dyDescent="0.2">
      <c r="A49" s="8">
        <v>0</v>
      </c>
      <c r="B49" s="8" t="str">
        <f t="shared" si="3"/>
        <v>8000</v>
      </c>
      <c r="C49" s="8">
        <v>0</v>
      </c>
      <c r="D49" s="8">
        <v>0</v>
      </c>
      <c r="E49" s="8">
        <f t="shared" si="1"/>
        <v>0</v>
      </c>
      <c r="F49" s="8">
        <f t="shared" si="0"/>
        <v>32768</v>
      </c>
      <c r="G49" s="8">
        <f t="shared" si="0"/>
        <v>0</v>
      </c>
      <c r="H49" s="8">
        <f t="shared" si="0"/>
        <v>0</v>
      </c>
      <c r="I49" s="6"/>
      <c r="J49" s="14" t="s">
        <v>121</v>
      </c>
      <c r="K49" s="14" t="s">
        <v>325</v>
      </c>
    </row>
    <row r="50" spans="1:11" x14ac:dyDescent="0.2">
      <c r="A50" s="8">
        <v>0</v>
      </c>
      <c r="B50" s="8" t="str">
        <f t="shared" si="3"/>
        <v>10000</v>
      </c>
      <c r="C50" s="8">
        <v>0</v>
      </c>
      <c r="D50" s="8">
        <v>0</v>
      </c>
      <c r="E50" s="8">
        <f t="shared" si="1"/>
        <v>0</v>
      </c>
      <c r="F50" s="8">
        <f t="shared" si="0"/>
        <v>65536</v>
      </c>
      <c r="G50" s="8">
        <f t="shared" si="0"/>
        <v>0</v>
      </c>
      <c r="H50" s="8">
        <f t="shared" si="0"/>
        <v>0</v>
      </c>
      <c r="I50" s="6" t="s">
        <v>256</v>
      </c>
      <c r="J50" s="4" t="s">
        <v>105</v>
      </c>
      <c r="K50" s="4" t="s">
        <v>326</v>
      </c>
    </row>
    <row r="51" spans="1:11" x14ac:dyDescent="0.2">
      <c r="A51" s="8">
        <v>0</v>
      </c>
      <c r="B51" s="8" t="str">
        <f t="shared" si="3"/>
        <v>20000</v>
      </c>
      <c r="C51" s="8">
        <v>0</v>
      </c>
      <c r="D51" s="8">
        <v>0</v>
      </c>
      <c r="E51" s="8">
        <f t="shared" si="1"/>
        <v>0</v>
      </c>
      <c r="F51" s="8">
        <f t="shared" si="0"/>
        <v>131072</v>
      </c>
      <c r="G51" s="8">
        <f t="shared" si="0"/>
        <v>0</v>
      </c>
      <c r="H51" s="8">
        <f t="shared" si="0"/>
        <v>0</v>
      </c>
      <c r="I51" s="6"/>
      <c r="J51" s="4" t="s">
        <v>106</v>
      </c>
      <c r="K51" s="4" t="s">
        <v>327</v>
      </c>
    </row>
    <row r="52" spans="1:11" x14ac:dyDescent="0.2">
      <c r="A52" s="8">
        <v>0</v>
      </c>
      <c r="B52" s="8" t="str">
        <f t="shared" si="3"/>
        <v>40000</v>
      </c>
      <c r="C52" s="8">
        <v>0</v>
      </c>
      <c r="D52" s="8">
        <v>0</v>
      </c>
      <c r="E52" s="8">
        <f t="shared" si="1"/>
        <v>0</v>
      </c>
      <c r="F52" s="8">
        <f t="shared" si="0"/>
        <v>262144</v>
      </c>
      <c r="G52" s="8">
        <f t="shared" si="0"/>
        <v>0</v>
      </c>
      <c r="H52" s="8">
        <f t="shared" si="0"/>
        <v>0</v>
      </c>
      <c r="I52" s="6"/>
      <c r="J52" s="4" t="s">
        <v>177</v>
      </c>
      <c r="K52" s="4" t="s">
        <v>356</v>
      </c>
    </row>
    <row r="53" spans="1:11" x14ac:dyDescent="0.2">
      <c r="A53" s="8">
        <v>0</v>
      </c>
      <c r="B53" s="8" t="str">
        <f t="shared" si="3"/>
        <v>80000</v>
      </c>
      <c r="C53" s="8">
        <v>0</v>
      </c>
      <c r="D53" s="8">
        <v>0</v>
      </c>
      <c r="E53" s="8">
        <f t="shared" si="1"/>
        <v>0</v>
      </c>
      <c r="F53" s="8">
        <f t="shared" si="0"/>
        <v>524288</v>
      </c>
      <c r="G53" s="8">
        <f t="shared" si="0"/>
        <v>0</v>
      </c>
      <c r="H53" s="8">
        <f t="shared" si="0"/>
        <v>0</v>
      </c>
      <c r="I53" s="6"/>
      <c r="J53" s="4" t="s">
        <v>107</v>
      </c>
      <c r="K53" s="4" t="s">
        <v>328</v>
      </c>
    </row>
    <row r="54" spans="1:11" x14ac:dyDescent="0.2">
      <c r="A54" s="8">
        <v>0</v>
      </c>
      <c r="B54" s="8" t="str">
        <f t="shared" si="3"/>
        <v>100000</v>
      </c>
      <c r="C54" s="8">
        <v>0</v>
      </c>
      <c r="D54" s="8">
        <v>0</v>
      </c>
      <c r="E54" s="8">
        <f t="shared" si="1"/>
        <v>0</v>
      </c>
      <c r="F54" s="8">
        <f t="shared" si="0"/>
        <v>1048576</v>
      </c>
      <c r="G54" s="8">
        <f t="shared" si="0"/>
        <v>0</v>
      </c>
      <c r="H54" s="8">
        <f t="shared" si="0"/>
        <v>0</v>
      </c>
      <c r="I54" s="6"/>
      <c r="J54" s="4" t="s">
        <v>108</v>
      </c>
      <c r="K54" s="4" t="s">
        <v>329</v>
      </c>
    </row>
    <row r="55" spans="1:11" x14ac:dyDescent="0.2">
      <c r="A55" s="8">
        <v>0</v>
      </c>
      <c r="B55" s="8" t="str">
        <f t="shared" si="3"/>
        <v>200000</v>
      </c>
      <c r="C55" s="8">
        <v>0</v>
      </c>
      <c r="D55" s="8">
        <v>0</v>
      </c>
      <c r="E55" s="8">
        <f t="shared" si="1"/>
        <v>0</v>
      </c>
      <c r="F55" s="8">
        <f t="shared" si="0"/>
        <v>2097152</v>
      </c>
      <c r="G55" s="8">
        <f t="shared" si="0"/>
        <v>0</v>
      </c>
      <c r="H55" s="8">
        <f t="shared" si="0"/>
        <v>0</v>
      </c>
      <c r="I55" s="6"/>
      <c r="J55" s="14" t="s">
        <v>109</v>
      </c>
      <c r="K55" s="14" t="s">
        <v>330</v>
      </c>
    </row>
    <row r="56" spans="1:11" x14ac:dyDescent="0.2">
      <c r="A56" s="8">
        <v>0</v>
      </c>
      <c r="B56" s="8" t="str">
        <f t="shared" si="3"/>
        <v>400000</v>
      </c>
      <c r="C56" s="8">
        <v>0</v>
      </c>
      <c r="D56" s="8">
        <v>0</v>
      </c>
      <c r="E56" s="8">
        <f t="shared" si="1"/>
        <v>0</v>
      </c>
      <c r="F56" s="8">
        <f t="shared" si="0"/>
        <v>4194304</v>
      </c>
      <c r="G56" s="8">
        <f t="shared" si="0"/>
        <v>0</v>
      </c>
      <c r="H56" s="8">
        <f t="shared" si="0"/>
        <v>0</v>
      </c>
      <c r="I56" s="6"/>
      <c r="J56" s="14" t="s">
        <v>111</v>
      </c>
      <c r="K56" s="14" t="s">
        <v>331</v>
      </c>
    </row>
    <row r="57" spans="1:11" x14ac:dyDescent="0.2">
      <c r="A57" s="8">
        <v>0</v>
      </c>
      <c r="B57" s="8" t="str">
        <f t="shared" si="3"/>
        <v>800000</v>
      </c>
      <c r="C57" s="8">
        <v>0</v>
      </c>
      <c r="D57" s="8">
        <v>0</v>
      </c>
      <c r="E57" s="8">
        <f t="shared" si="1"/>
        <v>0</v>
      </c>
      <c r="F57" s="8">
        <f t="shared" si="0"/>
        <v>8388608</v>
      </c>
      <c r="G57" s="8">
        <f t="shared" si="0"/>
        <v>0</v>
      </c>
      <c r="H57" s="8">
        <f t="shared" si="0"/>
        <v>0</v>
      </c>
      <c r="I57" s="6"/>
      <c r="J57" s="14" t="s">
        <v>118</v>
      </c>
      <c r="K57" s="14" t="s">
        <v>332</v>
      </c>
    </row>
    <row r="58" spans="1:11" x14ac:dyDescent="0.2">
      <c r="A58" s="8">
        <v>0</v>
      </c>
      <c r="B58" s="8" t="str">
        <f t="shared" si="3"/>
        <v>1000000</v>
      </c>
      <c r="C58" s="8">
        <v>0</v>
      </c>
      <c r="D58" s="8">
        <v>0</v>
      </c>
      <c r="E58" s="8">
        <f t="shared" si="1"/>
        <v>0</v>
      </c>
      <c r="F58" s="8">
        <f t="shared" si="0"/>
        <v>16777216</v>
      </c>
      <c r="G58" s="8">
        <f t="shared" si="0"/>
        <v>0</v>
      </c>
      <c r="H58" s="8">
        <f t="shared" si="0"/>
        <v>0</v>
      </c>
      <c r="I58" s="6"/>
      <c r="J58" s="14" t="s">
        <v>119</v>
      </c>
      <c r="K58" s="14" t="s">
        <v>333</v>
      </c>
    </row>
    <row r="59" spans="1:11" x14ac:dyDescent="0.2">
      <c r="A59" s="8">
        <v>0</v>
      </c>
      <c r="B59" s="8" t="str">
        <f t="shared" si="3"/>
        <v>2000000</v>
      </c>
      <c r="C59" s="8">
        <v>0</v>
      </c>
      <c r="D59" s="8">
        <v>0</v>
      </c>
      <c r="E59" s="8">
        <f t="shared" si="1"/>
        <v>0</v>
      </c>
      <c r="F59" s="8">
        <f t="shared" si="0"/>
        <v>33554432</v>
      </c>
      <c r="G59" s="8">
        <f t="shared" si="0"/>
        <v>0</v>
      </c>
      <c r="H59" s="8">
        <f t="shared" si="0"/>
        <v>0</v>
      </c>
      <c r="I59" s="6"/>
      <c r="J59" s="14" t="s">
        <v>122</v>
      </c>
      <c r="K59" s="14" t="s">
        <v>334</v>
      </c>
    </row>
    <row r="60" spans="1:11" x14ac:dyDescent="0.2">
      <c r="A60" s="8">
        <v>0</v>
      </c>
      <c r="B60" s="8" t="str">
        <f t="shared" si="3"/>
        <v>4000000</v>
      </c>
      <c r="C60" s="8">
        <v>0</v>
      </c>
      <c r="D60" s="8">
        <v>0</v>
      </c>
      <c r="E60" s="8">
        <f t="shared" si="1"/>
        <v>0</v>
      </c>
      <c r="F60" s="8">
        <f t="shared" si="0"/>
        <v>67108864</v>
      </c>
      <c r="G60" s="8">
        <f t="shared" si="0"/>
        <v>0</v>
      </c>
      <c r="H60" s="8">
        <f t="shared" si="0"/>
        <v>0</v>
      </c>
      <c r="I60" s="6" t="s">
        <v>276</v>
      </c>
      <c r="J60" s="14" t="s">
        <v>117</v>
      </c>
      <c r="K60" s="14" t="s">
        <v>335</v>
      </c>
    </row>
    <row r="61" spans="1:11" x14ac:dyDescent="0.2">
      <c r="A61" s="8">
        <v>0</v>
      </c>
      <c r="B61" s="8" t="str">
        <f t="shared" si="3"/>
        <v>8000000</v>
      </c>
      <c r="C61" s="8">
        <v>0</v>
      </c>
      <c r="D61" s="8">
        <v>0</v>
      </c>
      <c r="E61" s="8">
        <f t="shared" si="1"/>
        <v>0</v>
      </c>
      <c r="F61" s="8">
        <f t="shared" si="0"/>
        <v>134217728</v>
      </c>
      <c r="G61" s="8">
        <f t="shared" si="0"/>
        <v>0</v>
      </c>
      <c r="H61" s="8">
        <f t="shared" si="0"/>
        <v>0</v>
      </c>
      <c r="I61" s="6"/>
      <c r="J61" s="14" t="s">
        <v>110</v>
      </c>
      <c r="K61" s="14" t="s">
        <v>336</v>
      </c>
    </row>
    <row r="62" spans="1:11" x14ac:dyDescent="0.2">
      <c r="A62" s="8">
        <v>0</v>
      </c>
      <c r="B62" s="8" t="str">
        <f t="shared" si="3"/>
        <v>10000000</v>
      </c>
      <c r="C62" s="8">
        <v>0</v>
      </c>
      <c r="D62" s="8">
        <v>0</v>
      </c>
      <c r="E62" s="8">
        <f t="shared" si="1"/>
        <v>0</v>
      </c>
      <c r="F62" s="8">
        <f t="shared" si="0"/>
        <v>268435456</v>
      </c>
      <c r="G62" s="8">
        <f t="shared" si="0"/>
        <v>0</v>
      </c>
      <c r="H62" s="8">
        <f t="shared" si="0"/>
        <v>0</v>
      </c>
      <c r="I62" s="6"/>
      <c r="J62" s="14" t="s">
        <v>112</v>
      </c>
      <c r="K62" s="14" t="s">
        <v>337</v>
      </c>
    </row>
    <row r="63" spans="1:11" x14ac:dyDescent="0.2">
      <c r="A63" s="8">
        <v>0</v>
      </c>
      <c r="B63" s="8" t="str">
        <f t="shared" si="3"/>
        <v>20000000</v>
      </c>
      <c r="C63" s="8">
        <v>0</v>
      </c>
      <c r="D63" s="8">
        <v>0</v>
      </c>
      <c r="E63" s="8">
        <f t="shared" si="1"/>
        <v>0</v>
      </c>
      <c r="F63" s="8">
        <f t="shared" si="0"/>
        <v>536870912</v>
      </c>
      <c r="G63" s="8">
        <f t="shared" si="0"/>
        <v>0</v>
      </c>
      <c r="H63" s="8">
        <f t="shared" si="0"/>
        <v>0</v>
      </c>
      <c r="I63" s="6"/>
      <c r="J63" s="14" t="s">
        <v>113</v>
      </c>
      <c r="K63" s="14" t="s">
        <v>338</v>
      </c>
    </row>
    <row r="64" spans="1:11" x14ac:dyDescent="0.2">
      <c r="A64" s="8">
        <v>0</v>
      </c>
      <c r="B64" s="8" t="str">
        <f t="shared" si="3"/>
        <v>40000000</v>
      </c>
      <c r="C64" s="8">
        <v>0</v>
      </c>
      <c r="D64" s="8">
        <v>0</v>
      </c>
      <c r="E64" s="8">
        <f t="shared" si="1"/>
        <v>0</v>
      </c>
      <c r="F64" s="8">
        <f t="shared" si="0"/>
        <v>1073741824</v>
      </c>
      <c r="G64" s="8">
        <f t="shared" si="0"/>
        <v>0</v>
      </c>
      <c r="H64" s="8">
        <f t="shared" si="0"/>
        <v>0</v>
      </c>
      <c r="I64" s="6" t="s">
        <v>274</v>
      </c>
      <c r="J64" s="14" t="s">
        <v>115</v>
      </c>
      <c r="K64" s="14" t="s">
        <v>339</v>
      </c>
    </row>
    <row r="65" spans="1:11" x14ac:dyDescent="0.2">
      <c r="A65" s="8">
        <v>0</v>
      </c>
      <c r="B65" s="8" t="str">
        <f t="shared" si="3"/>
        <v>80000000</v>
      </c>
      <c r="C65" s="8">
        <v>0</v>
      </c>
      <c r="D65" s="8">
        <v>0</v>
      </c>
      <c r="E65" s="8">
        <f t="shared" si="1"/>
        <v>0</v>
      </c>
      <c r="F65" s="8">
        <f t="shared" si="0"/>
        <v>2147483648</v>
      </c>
      <c r="G65" s="8">
        <f t="shared" si="0"/>
        <v>0</v>
      </c>
      <c r="H65" s="8">
        <f t="shared" si="0"/>
        <v>0</v>
      </c>
      <c r="I65" s="6"/>
      <c r="J65" s="14" t="s">
        <v>123</v>
      </c>
      <c r="K65" s="14" t="s">
        <v>340</v>
      </c>
    </row>
    <row r="66" spans="1:11" x14ac:dyDescent="0.2">
      <c r="A66" s="8">
        <v>0</v>
      </c>
      <c r="B66" s="8">
        <v>0</v>
      </c>
      <c r="C66" s="8" t="str">
        <f>DEC2HEX(1)</f>
        <v>1</v>
      </c>
      <c r="D66" s="8">
        <v>0</v>
      </c>
      <c r="E66" s="8">
        <f t="shared" si="1"/>
        <v>0</v>
      </c>
      <c r="F66" s="8">
        <f t="shared" si="1"/>
        <v>0</v>
      </c>
      <c r="G66" s="8">
        <f t="shared" si="1"/>
        <v>1</v>
      </c>
      <c r="H66" s="8">
        <f t="shared" si="1"/>
        <v>0</v>
      </c>
      <c r="I66" s="6" t="s">
        <v>396</v>
      </c>
      <c r="J66" s="14" t="s">
        <v>114</v>
      </c>
      <c r="K66" s="14" t="s">
        <v>341</v>
      </c>
    </row>
    <row r="67" spans="1:11" x14ac:dyDescent="0.2">
      <c r="A67" s="8">
        <v>0</v>
      </c>
      <c r="B67" s="8">
        <v>0</v>
      </c>
      <c r="C67" s="8" t="str">
        <f t="shared" si="3"/>
        <v>2</v>
      </c>
      <c r="D67" s="8">
        <v>0</v>
      </c>
      <c r="E67" s="8">
        <f t="shared" ref="E67:H69" si="4">HEX2DEC(A67)</f>
        <v>0</v>
      </c>
      <c r="F67" s="8">
        <f t="shared" si="4"/>
        <v>0</v>
      </c>
      <c r="G67" s="8">
        <f t="shared" si="4"/>
        <v>2</v>
      </c>
      <c r="H67" s="8">
        <f t="shared" si="4"/>
        <v>0</v>
      </c>
      <c r="I67" s="6" t="s">
        <v>397</v>
      </c>
      <c r="J67" s="14" t="s">
        <v>116</v>
      </c>
      <c r="K67" s="14" t="s">
        <v>342</v>
      </c>
    </row>
    <row r="68" spans="1:11" x14ac:dyDescent="0.2">
      <c r="A68" s="8">
        <v>0</v>
      </c>
      <c r="B68" s="8">
        <v>0</v>
      </c>
      <c r="C68" s="8" t="str">
        <f t="shared" ref="C68:C69" si="5">DEC2HEX((HEX2DEC(C67)*2))</f>
        <v>4</v>
      </c>
      <c r="D68" s="8">
        <v>0</v>
      </c>
      <c r="E68" s="8">
        <f t="shared" si="4"/>
        <v>0</v>
      </c>
      <c r="F68" s="8">
        <f t="shared" si="4"/>
        <v>0</v>
      </c>
      <c r="G68" s="8">
        <f t="shared" si="4"/>
        <v>4</v>
      </c>
      <c r="H68" s="8">
        <f t="shared" si="4"/>
        <v>0</v>
      </c>
      <c r="I68" s="6" t="s">
        <v>261</v>
      </c>
      <c r="J68" s="14" t="s">
        <v>124</v>
      </c>
      <c r="K68" s="9" t="s">
        <v>343</v>
      </c>
    </row>
    <row r="69" spans="1:11" x14ac:dyDescent="0.2">
      <c r="A69" s="8">
        <v>0</v>
      </c>
      <c r="B69" s="8">
        <v>0</v>
      </c>
      <c r="C69" s="8" t="str">
        <f t="shared" si="5"/>
        <v>8</v>
      </c>
      <c r="D69" s="8">
        <v>0</v>
      </c>
      <c r="E69" s="8">
        <f t="shared" si="4"/>
        <v>0</v>
      </c>
      <c r="F69" s="8">
        <f t="shared" si="4"/>
        <v>0</v>
      </c>
      <c r="G69" s="8">
        <f t="shared" si="4"/>
        <v>8</v>
      </c>
      <c r="H69" s="8">
        <f t="shared" si="4"/>
        <v>0</v>
      </c>
      <c r="I69" s="6" t="s">
        <v>270</v>
      </c>
      <c r="J69" s="14" t="s">
        <v>125</v>
      </c>
      <c r="K69" s="14" t="s">
        <v>344</v>
      </c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3"/>
      <c r="J70" s="33"/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/>
      <c r="J71" s="33"/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/>
      <c r="J72" s="33"/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/>
      <c r="J73" s="33"/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/>
      <c r="J74" s="3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J22" sqref="J22"/>
    </sheetView>
  </sheetViews>
  <sheetFormatPr baseColWidth="10" defaultRowHeight="12.75" x14ac:dyDescent="0.2"/>
  <cols>
    <col min="1" max="8" width="11.42578125" style="2"/>
    <col min="9" max="9" width="49.5703125" style="35" bestFit="1" customWidth="1"/>
    <col min="10" max="10" width="46.5703125" style="2" bestFit="1" customWidth="1"/>
    <col min="11" max="11" width="22.42578125" style="2" bestFit="1" customWidth="1"/>
  </cols>
  <sheetData>
    <row r="1" spans="1:11" ht="22.5" x14ac:dyDescent="0.2">
      <c r="A1" s="32" t="s">
        <v>368</v>
      </c>
      <c r="B1" s="32" t="s">
        <v>371</v>
      </c>
      <c r="C1" s="32" t="s">
        <v>370</v>
      </c>
      <c r="D1" s="32" t="s">
        <v>369</v>
      </c>
      <c r="E1" s="32" t="s">
        <v>372</v>
      </c>
      <c r="F1" s="32" t="s">
        <v>373</v>
      </c>
      <c r="G1" s="32" t="s">
        <v>374</v>
      </c>
      <c r="H1" s="32" t="s">
        <v>375</v>
      </c>
      <c r="I1" s="31" t="s">
        <v>74</v>
      </c>
      <c r="J1" s="31" t="s">
        <v>128</v>
      </c>
      <c r="K1" s="31" t="s">
        <v>73</v>
      </c>
    </row>
    <row r="2" spans="1:11" x14ac:dyDescent="0.2">
      <c r="A2" s="8" t="str">
        <f>DEC2HEX(1)</f>
        <v>1</v>
      </c>
      <c r="B2" s="8">
        <v>0</v>
      </c>
      <c r="C2" s="8">
        <v>0</v>
      </c>
      <c r="D2" s="8">
        <v>0</v>
      </c>
      <c r="E2" s="8">
        <f>HEX2DEC(A2)</f>
        <v>1</v>
      </c>
      <c r="F2" s="8">
        <f t="shared" ref="F2:F65" si="0">HEX2DEC(B2)</f>
        <v>0</v>
      </c>
      <c r="G2" s="8">
        <f t="shared" ref="G2:H65" si="1">HEX2DEC(C2)</f>
        <v>0</v>
      </c>
      <c r="H2" s="8">
        <f t="shared" si="1"/>
        <v>0</v>
      </c>
      <c r="I2" s="6" t="s">
        <v>376</v>
      </c>
      <c r="J2" s="4" t="s">
        <v>21</v>
      </c>
      <c r="K2" s="7" t="s">
        <v>285</v>
      </c>
    </row>
    <row r="3" spans="1:11" x14ac:dyDescent="0.2">
      <c r="A3" s="8" t="str">
        <f>DEC2HEX((HEX2DEC(A2)*2))</f>
        <v>2</v>
      </c>
      <c r="B3" s="8">
        <v>0</v>
      </c>
      <c r="C3" s="8">
        <v>0</v>
      </c>
      <c r="D3" s="8">
        <v>0</v>
      </c>
      <c r="E3" s="8">
        <f t="shared" ref="E3:E66" si="2">HEX2DEC(A3)</f>
        <v>2</v>
      </c>
      <c r="F3" s="8">
        <f t="shared" si="0"/>
        <v>0</v>
      </c>
      <c r="G3" s="8">
        <f t="shared" si="1"/>
        <v>0</v>
      </c>
      <c r="H3" s="8">
        <f t="shared" si="1"/>
        <v>0</v>
      </c>
      <c r="I3" s="6" t="s">
        <v>377</v>
      </c>
      <c r="J3" s="4" t="s">
        <v>1</v>
      </c>
      <c r="K3" s="7" t="s">
        <v>286</v>
      </c>
    </row>
    <row r="4" spans="1:11" x14ac:dyDescent="0.2">
      <c r="A4" s="8" t="str">
        <f t="shared" ref="A4:A33" si="3">DEC2HEX((HEX2DEC(A3)*2))</f>
        <v>4</v>
      </c>
      <c r="B4" s="8">
        <v>0</v>
      </c>
      <c r="C4" s="8">
        <v>0</v>
      </c>
      <c r="D4" s="8">
        <v>0</v>
      </c>
      <c r="E4" s="8">
        <f t="shared" si="2"/>
        <v>4</v>
      </c>
      <c r="F4" s="8">
        <f t="shared" si="0"/>
        <v>0</v>
      </c>
      <c r="G4" s="8">
        <f t="shared" si="1"/>
        <v>0</v>
      </c>
      <c r="H4" s="8">
        <f t="shared" si="1"/>
        <v>0</v>
      </c>
      <c r="I4" s="6" t="s">
        <v>252</v>
      </c>
      <c r="J4" s="4" t="s">
        <v>2</v>
      </c>
      <c r="K4" s="7" t="s">
        <v>287</v>
      </c>
    </row>
    <row r="5" spans="1:11" x14ac:dyDescent="0.2">
      <c r="A5" s="8" t="str">
        <f t="shared" si="3"/>
        <v>8</v>
      </c>
      <c r="B5" s="8">
        <v>0</v>
      </c>
      <c r="C5" s="8">
        <v>0</v>
      </c>
      <c r="D5" s="8">
        <v>0</v>
      </c>
      <c r="E5" s="8">
        <f t="shared" si="2"/>
        <v>8</v>
      </c>
      <c r="F5" s="8">
        <f t="shared" si="0"/>
        <v>0</v>
      </c>
      <c r="G5" s="8">
        <f t="shared" si="1"/>
        <v>0</v>
      </c>
      <c r="H5" s="8">
        <f t="shared" si="1"/>
        <v>0</v>
      </c>
      <c r="I5" s="6" t="s">
        <v>257</v>
      </c>
      <c r="J5" s="4" t="s">
        <v>3</v>
      </c>
      <c r="K5" s="7" t="s">
        <v>288</v>
      </c>
    </row>
    <row r="6" spans="1:11" x14ac:dyDescent="0.2">
      <c r="A6" s="8" t="str">
        <f t="shared" si="3"/>
        <v>10</v>
      </c>
      <c r="B6" s="8">
        <v>0</v>
      </c>
      <c r="C6" s="8">
        <v>0</v>
      </c>
      <c r="D6" s="8">
        <v>0</v>
      </c>
      <c r="E6" s="8">
        <f t="shared" si="2"/>
        <v>16</v>
      </c>
      <c r="F6" s="8">
        <f t="shared" si="0"/>
        <v>0</v>
      </c>
      <c r="G6" s="8">
        <f t="shared" si="1"/>
        <v>0</v>
      </c>
      <c r="H6" s="8">
        <f t="shared" si="1"/>
        <v>0</v>
      </c>
      <c r="I6" s="6" t="s">
        <v>281</v>
      </c>
      <c r="J6" s="4" t="s">
        <v>4</v>
      </c>
      <c r="K6" s="7" t="s">
        <v>289</v>
      </c>
    </row>
    <row r="7" spans="1:11" x14ac:dyDescent="0.2">
      <c r="A7" s="8" t="str">
        <f t="shared" si="3"/>
        <v>20</v>
      </c>
      <c r="B7" s="8">
        <v>0</v>
      </c>
      <c r="C7" s="8">
        <v>0</v>
      </c>
      <c r="D7" s="8">
        <v>0</v>
      </c>
      <c r="E7" s="8">
        <f t="shared" si="2"/>
        <v>32</v>
      </c>
      <c r="F7" s="8">
        <f t="shared" si="0"/>
        <v>0</v>
      </c>
      <c r="G7" s="8">
        <f t="shared" si="1"/>
        <v>0</v>
      </c>
      <c r="H7" s="8">
        <f t="shared" si="1"/>
        <v>0</v>
      </c>
      <c r="I7" s="6" t="s">
        <v>258</v>
      </c>
      <c r="J7" s="4" t="s">
        <v>127</v>
      </c>
      <c r="K7" s="7" t="s">
        <v>290</v>
      </c>
    </row>
    <row r="8" spans="1:11" x14ac:dyDescent="0.2">
      <c r="A8" s="8" t="str">
        <f t="shared" si="3"/>
        <v>40</v>
      </c>
      <c r="B8" s="8">
        <v>0</v>
      </c>
      <c r="C8" s="8">
        <v>0</v>
      </c>
      <c r="D8" s="8">
        <v>0</v>
      </c>
      <c r="E8" s="8">
        <f t="shared" si="2"/>
        <v>64</v>
      </c>
      <c r="F8" s="8">
        <f t="shared" si="0"/>
        <v>0</v>
      </c>
      <c r="G8" s="8">
        <f t="shared" si="1"/>
        <v>0</v>
      </c>
      <c r="H8" s="8">
        <f t="shared" si="1"/>
        <v>0</v>
      </c>
      <c r="I8" s="6" t="s">
        <v>378</v>
      </c>
      <c r="J8" s="4" t="s">
        <v>126</v>
      </c>
      <c r="K8" s="7" t="s">
        <v>291</v>
      </c>
    </row>
    <row r="9" spans="1:11" x14ac:dyDescent="0.2">
      <c r="A9" s="8" t="str">
        <f t="shared" si="3"/>
        <v>80</v>
      </c>
      <c r="B9" s="8">
        <v>0</v>
      </c>
      <c r="C9" s="8">
        <v>0</v>
      </c>
      <c r="D9" s="8">
        <v>0</v>
      </c>
      <c r="E9" s="8">
        <f t="shared" si="2"/>
        <v>128</v>
      </c>
      <c r="F9" s="8">
        <f t="shared" si="0"/>
        <v>0</v>
      </c>
      <c r="G9" s="8">
        <f t="shared" si="1"/>
        <v>0</v>
      </c>
      <c r="H9" s="8">
        <f t="shared" si="1"/>
        <v>0</v>
      </c>
      <c r="I9" s="6" t="s">
        <v>379</v>
      </c>
      <c r="J9" s="4" t="s">
        <v>120</v>
      </c>
      <c r="K9" s="4" t="s">
        <v>292</v>
      </c>
    </row>
    <row r="10" spans="1:11" x14ac:dyDescent="0.2">
      <c r="A10" s="8" t="str">
        <f t="shared" si="3"/>
        <v>100</v>
      </c>
      <c r="B10" s="8">
        <v>0</v>
      </c>
      <c r="C10" s="8">
        <v>0</v>
      </c>
      <c r="D10" s="8">
        <v>0</v>
      </c>
      <c r="E10" s="8">
        <f t="shared" si="2"/>
        <v>256</v>
      </c>
      <c r="F10" s="8">
        <f t="shared" si="0"/>
        <v>0</v>
      </c>
      <c r="G10" s="8">
        <f t="shared" si="1"/>
        <v>0</v>
      </c>
      <c r="H10" s="8">
        <f t="shared" si="1"/>
        <v>0</v>
      </c>
      <c r="I10" s="6" t="s">
        <v>279</v>
      </c>
      <c r="J10" s="4" t="s">
        <v>33</v>
      </c>
      <c r="K10" s="7" t="s">
        <v>293</v>
      </c>
    </row>
    <row r="11" spans="1:11" x14ac:dyDescent="0.2">
      <c r="A11" s="8" t="str">
        <f t="shared" si="3"/>
        <v>200</v>
      </c>
      <c r="B11" s="8">
        <v>0</v>
      </c>
      <c r="C11" s="8">
        <v>0</v>
      </c>
      <c r="D11" s="8">
        <v>0</v>
      </c>
      <c r="E11" s="8">
        <f t="shared" si="2"/>
        <v>512</v>
      </c>
      <c r="F11" s="8">
        <f t="shared" si="0"/>
        <v>0</v>
      </c>
      <c r="G11" s="8">
        <f t="shared" si="1"/>
        <v>0</v>
      </c>
      <c r="H11" s="8">
        <f t="shared" si="1"/>
        <v>0</v>
      </c>
      <c r="I11" s="6" t="s">
        <v>280</v>
      </c>
      <c r="J11" s="4" t="s">
        <v>34</v>
      </c>
      <c r="K11" s="7" t="s">
        <v>294</v>
      </c>
    </row>
    <row r="12" spans="1:11" x14ac:dyDescent="0.2">
      <c r="A12" s="8" t="str">
        <f t="shared" si="3"/>
        <v>400</v>
      </c>
      <c r="B12" s="8">
        <v>0</v>
      </c>
      <c r="C12" s="8">
        <v>0</v>
      </c>
      <c r="D12" s="8">
        <v>0</v>
      </c>
      <c r="E12" s="8">
        <f t="shared" si="2"/>
        <v>1024</v>
      </c>
      <c r="F12" s="8">
        <f t="shared" si="0"/>
        <v>0</v>
      </c>
      <c r="G12" s="8">
        <f t="shared" si="1"/>
        <v>0</v>
      </c>
      <c r="H12" s="8">
        <f t="shared" si="1"/>
        <v>0</v>
      </c>
      <c r="I12" s="6" t="s">
        <v>380</v>
      </c>
      <c r="J12" s="4" t="s">
        <v>31</v>
      </c>
      <c r="K12" s="7" t="s">
        <v>295</v>
      </c>
    </row>
    <row r="13" spans="1:11" x14ac:dyDescent="0.2">
      <c r="A13" s="8" t="str">
        <f t="shared" si="3"/>
        <v>800</v>
      </c>
      <c r="B13" s="8">
        <v>0</v>
      </c>
      <c r="C13" s="8">
        <v>0</v>
      </c>
      <c r="D13" s="8">
        <v>0</v>
      </c>
      <c r="E13" s="8">
        <f t="shared" si="2"/>
        <v>2048</v>
      </c>
      <c r="F13" s="8">
        <f t="shared" si="0"/>
        <v>0</v>
      </c>
      <c r="G13" s="8">
        <f t="shared" si="1"/>
        <v>0</v>
      </c>
      <c r="H13" s="8">
        <f t="shared" si="1"/>
        <v>0</v>
      </c>
      <c r="I13" s="6" t="s">
        <v>278</v>
      </c>
      <c r="J13" s="4" t="s">
        <v>32</v>
      </c>
      <c r="K13" s="7" t="s">
        <v>296</v>
      </c>
    </row>
    <row r="14" spans="1:11" x14ac:dyDescent="0.2">
      <c r="A14" s="8" t="str">
        <f t="shared" si="3"/>
        <v>1000</v>
      </c>
      <c r="B14" s="8">
        <v>0</v>
      </c>
      <c r="C14" s="8">
        <v>0</v>
      </c>
      <c r="D14" s="8">
        <v>0</v>
      </c>
      <c r="E14" s="8">
        <f t="shared" si="2"/>
        <v>4096</v>
      </c>
      <c r="F14" s="8">
        <f t="shared" si="0"/>
        <v>0</v>
      </c>
      <c r="G14" s="8">
        <f t="shared" si="1"/>
        <v>0</v>
      </c>
      <c r="H14" s="8">
        <f t="shared" si="1"/>
        <v>0</v>
      </c>
      <c r="I14" s="6" t="s">
        <v>262</v>
      </c>
      <c r="J14" s="4" t="s">
        <v>10</v>
      </c>
      <c r="K14" s="7" t="s">
        <v>297</v>
      </c>
    </row>
    <row r="15" spans="1:11" x14ac:dyDescent="0.2">
      <c r="A15" s="8" t="str">
        <f t="shared" si="3"/>
        <v>2000</v>
      </c>
      <c r="B15" s="8">
        <v>0</v>
      </c>
      <c r="C15" s="8">
        <v>0</v>
      </c>
      <c r="D15" s="8">
        <v>0</v>
      </c>
      <c r="E15" s="8">
        <f t="shared" si="2"/>
        <v>8192</v>
      </c>
      <c r="F15" s="8">
        <f t="shared" si="0"/>
        <v>0</v>
      </c>
      <c r="G15" s="8">
        <f t="shared" si="1"/>
        <v>0</v>
      </c>
      <c r="H15" s="8">
        <f t="shared" si="1"/>
        <v>0</v>
      </c>
      <c r="I15" s="6" t="s">
        <v>267</v>
      </c>
      <c r="J15" s="4" t="s">
        <v>28</v>
      </c>
      <c r="K15" s="7" t="s">
        <v>298</v>
      </c>
    </row>
    <row r="16" spans="1:11" x14ac:dyDescent="0.2">
      <c r="A16" s="8" t="str">
        <f t="shared" si="3"/>
        <v>4000</v>
      </c>
      <c r="B16" s="8">
        <v>0</v>
      </c>
      <c r="C16" s="8">
        <v>0</v>
      </c>
      <c r="D16" s="8">
        <v>0</v>
      </c>
      <c r="E16" s="8">
        <f t="shared" si="2"/>
        <v>16384</v>
      </c>
      <c r="F16" s="8">
        <f t="shared" si="0"/>
        <v>0</v>
      </c>
      <c r="G16" s="8">
        <f t="shared" si="1"/>
        <v>0</v>
      </c>
      <c r="H16" s="8">
        <f t="shared" si="1"/>
        <v>0</v>
      </c>
      <c r="I16" s="6" t="s">
        <v>381</v>
      </c>
      <c r="J16" s="4" t="s">
        <v>13</v>
      </c>
      <c r="K16" s="7" t="s">
        <v>299</v>
      </c>
    </row>
    <row r="17" spans="1:11" x14ac:dyDescent="0.2">
      <c r="A17" s="8" t="str">
        <f t="shared" si="3"/>
        <v>8000</v>
      </c>
      <c r="B17" s="8">
        <v>0</v>
      </c>
      <c r="C17" s="8">
        <v>0</v>
      </c>
      <c r="D17" s="8">
        <v>0</v>
      </c>
      <c r="E17" s="8">
        <f t="shared" si="2"/>
        <v>32768</v>
      </c>
      <c r="F17" s="8">
        <f t="shared" si="0"/>
        <v>0</v>
      </c>
      <c r="G17" s="8">
        <f t="shared" si="1"/>
        <v>0</v>
      </c>
      <c r="H17" s="8">
        <f t="shared" si="1"/>
        <v>0</v>
      </c>
      <c r="I17" s="6"/>
      <c r="J17" s="4" t="s">
        <v>12</v>
      </c>
      <c r="K17" s="7" t="s">
        <v>300</v>
      </c>
    </row>
    <row r="18" spans="1:11" x14ac:dyDescent="0.2">
      <c r="A18" s="8" t="str">
        <f t="shared" si="3"/>
        <v>10000</v>
      </c>
      <c r="B18" s="8">
        <v>0</v>
      </c>
      <c r="C18" s="8">
        <v>0</v>
      </c>
      <c r="D18" s="8">
        <v>0</v>
      </c>
      <c r="E18" s="8">
        <f t="shared" si="2"/>
        <v>65536</v>
      </c>
      <c r="F18" s="8">
        <f t="shared" si="0"/>
        <v>0</v>
      </c>
      <c r="G18" s="8">
        <f t="shared" si="1"/>
        <v>0</v>
      </c>
      <c r="H18" s="8">
        <f t="shared" si="1"/>
        <v>0</v>
      </c>
      <c r="I18" s="6" t="s">
        <v>265</v>
      </c>
      <c r="J18" s="4" t="s">
        <v>163</v>
      </c>
      <c r="K18" s="7" t="s">
        <v>359</v>
      </c>
    </row>
    <row r="19" spans="1:11" x14ac:dyDescent="0.2">
      <c r="A19" s="8" t="str">
        <f t="shared" si="3"/>
        <v>20000</v>
      </c>
      <c r="B19" s="8">
        <v>0</v>
      </c>
      <c r="C19" s="8">
        <v>0</v>
      </c>
      <c r="D19" s="8">
        <v>0</v>
      </c>
      <c r="E19" s="8">
        <f t="shared" si="2"/>
        <v>131072</v>
      </c>
      <c r="F19" s="8">
        <f t="shared" si="0"/>
        <v>0</v>
      </c>
      <c r="G19" s="8">
        <f t="shared" si="1"/>
        <v>0</v>
      </c>
      <c r="H19" s="8">
        <f t="shared" si="1"/>
        <v>0</v>
      </c>
      <c r="I19" s="6" t="s">
        <v>266</v>
      </c>
      <c r="J19" s="4" t="s">
        <v>164</v>
      </c>
      <c r="K19" s="7" t="s">
        <v>360</v>
      </c>
    </row>
    <row r="20" spans="1:11" x14ac:dyDescent="0.2">
      <c r="A20" s="8" t="str">
        <f t="shared" si="3"/>
        <v>40000</v>
      </c>
      <c r="B20" s="8">
        <v>0</v>
      </c>
      <c r="C20" s="8">
        <v>0</v>
      </c>
      <c r="D20" s="8">
        <v>0</v>
      </c>
      <c r="E20" s="8">
        <f t="shared" si="2"/>
        <v>262144</v>
      </c>
      <c r="F20" s="8">
        <f t="shared" si="0"/>
        <v>0</v>
      </c>
      <c r="G20" s="8">
        <f t="shared" si="1"/>
        <v>0</v>
      </c>
      <c r="H20" s="8">
        <f t="shared" si="1"/>
        <v>0</v>
      </c>
      <c r="I20" s="6"/>
      <c r="J20" s="4" t="s">
        <v>14</v>
      </c>
      <c r="K20" s="7" t="s">
        <v>301</v>
      </c>
    </row>
    <row r="21" spans="1:11" x14ac:dyDescent="0.2">
      <c r="A21" s="8" t="str">
        <f t="shared" si="3"/>
        <v>80000</v>
      </c>
      <c r="B21" s="8">
        <v>0</v>
      </c>
      <c r="C21" s="8">
        <v>0</v>
      </c>
      <c r="D21" s="8">
        <v>0</v>
      </c>
      <c r="E21" s="8">
        <f t="shared" si="2"/>
        <v>524288</v>
      </c>
      <c r="F21" s="8">
        <f t="shared" si="0"/>
        <v>0</v>
      </c>
      <c r="G21" s="8">
        <f t="shared" si="1"/>
        <v>0</v>
      </c>
      <c r="H21" s="8">
        <f t="shared" si="1"/>
        <v>0</v>
      </c>
      <c r="I21" s="6"/>
      <c r="J21" s="4" t="s">
        <v>15</v>
      </c>
      <c r="K21" s="7" t="s">
        <v>302</v>
      </c>
    </row>
    <row r="22" spans="1:11" x14ac:dyDescent="0.2">
      <c r="A22" s="8" t="str">
        <f t="shared" si="3"/>
        <v>100000</v>
      </c>
      <c r="B22" s="8">
        <v>0</v>
      </c>
      <c r="C22" s="8">
        <v>0</v>
      </c>
      <c r="D22" s="8">
        <v>0</v>
      </c>
      <c r="E22" s="8">
        <f t="shared" si="2"/>
        <v>1048576</v>
      </c>
      <c r="F22" s="8">
        <f t="shared" si="0"/>
        <v>0</v>
      </c>
      <c r="G22" s="8">
        <f t="shared" si="1"/>
        <v>0</v>
      </c>
      <c r="H22" s="8">
        <f t="shared" si="1"/>
        <v>0</v>
      </c>
      <c r="I22" s="6" t="s">
        <v>347</v>
      </c>
      <c r="J22" s="4" t="s">
        <v>16</v>
      </c>
      <c r="K22" s="7" t="s">
        <v>303</v>
      </c>
    </row>
    <row r="23" spans="1:11" x14ac:dyDescent="0.2">
      <c r="A23" s="8" t="str">
        <f t="shared" si="3"/>
        <v>200000</v>
      </c>
      <c r="B23" s="8">
        <v>0</v>
      </c>
      <c r="C23" s="8">
        <v>0</v>
      </c>
      <c r="D23" s="8">
        <v>0</v>
      </c>
      <c r="E23" s="8">
        <f t="shared" si="2"/>
        <v>2097152</v>
      </c>
      <c r="F23" s="8">
        <f t="shared" si="0"/>
        <v>0</v>
      </c>
      <c r="G23" s="8">
        <f t="shared" si="1"/>
        <v>0</v>
      </c>
      <c r="H23" s="8">
        <f t="shared" si="1"/>
        <v>0</v>
      </c>
      <c r="I23" s="6" t="s">
        <v>263</v>
      </c>
      <c r="J23" s="4" t="s">
        <v>11</v>
      </c>
      <c r="K23" s="7" t="s">
        <v>304</v>
      </c>
    </row>
    <row r="24" spans="1:11" x14ac:dyDescent="0.2">
      <c r="A24" s="8" t="str">
        <f t="shared" si="3"/>
        <v>400000</v>
      </c>
      <c r="B24" s="8">
        <v>0</v>
      </c>
      <c r="C24" s="8">
        <v>0</v>
      </c>
      <c r="D24" s="8">
        <v>0</v>
      </c>
      <c r="E24" s="8">
        <f t="shared" si="2"/>
        <v>4194304</v>
      </c>
      <c r="F24" s="8">
        <f t="shared" si="0"/>
        <v>0</v>
      </c>
      <c r="G24" s="8">
        <f t="shared" si="1"/>
        <v>0</v>
      </c>
      <c r="H24" s="8">
        <f t="shared" si="1"/>
        <v>0</v>
      </c>
      <c r="I24" s="6" t="s">
        <v>382</v>
      </c>
      <c r="J24" s="4" t="s">
        <v>346</v>
      </c>
      <c r="K24" s="7" t="s">
        <v>345</v>
      </c>
    </row>
    <row r="25" spans="1:11" x14ac:dyDescent="0.2">
      <c r="A25" s="8" t="str">
        <f t="shared" si="3"/>
        <v>800000</v>
      </c>
      <c r="B25" s="8">
        <v>0</v>
      </c>
      <c r="C25" s="8">
        <v>0</v>
      </c>
      <c r="D25" s="8">
        <v>0</v>
      </c>
      <c r="E25" s="8">
        <f t="shared" si="2"/>
        <v>8388608</v>
      </c>
      <c r="F25" s="8">
        <f t="shared" si="0"/>
        <v>0</v>
      </c>
      <c r="G25" s="8">
        <f t="shared" si="1"/>
        <v>0</v>
      </c>
      <c r="H25" s="8">
        <f t="shared" si="1"/>
        <v>0</v>
      </c>
      <c r="I25" s="6"/>
      <c r="J25" s="4" t="s">
        <v>0</v>
      </c>
      <c r="K25" s="7" t="s">
        <v>305</v>
      </c>
    </row>
    <row r="26" spans="1:11" x14ac:dyDescent="0.2">
      <c r="A26" s="8" t="str">
        <f t="shared" si="3"/>
        <v>1000000</v>
      </c>
      <c r="B26" s="8">
        <v>0</v>
      </c>
      <c r="C26" s="8">
        <v>0</v>
      </c>
      <c r="D26" s="8">
        <v>0</v>
      </c>
      <c r="E26" s="8">
        <f t="shared" si="2"/>
        <v>16777216</v>
      </c>
      <c r="F26" s="8">
        <f t="shared" si="0"/>
        <v>0</v>
      </c>
      <c r="G26" s="8">
        <f t="shared" si="1"/>
        <v>0</v>
      </c>
      <c r="H26" s="8">
        <f t="shared" si="1"/>
        <v>0</v>
      </c>
      <c r="I26" s="6" t="s">
        <v>383</v>
      </c>
      <c r="J26" s="4" t="s">
        <v>8</v>
      </c>
      <c r="K26" s="7" t="s">
        <v>306</v>
      </c>
    </row>
    <row r="27" spans="1:11" x14ac:dyDescent="0.2">
      <c r="A27" s="8" t="str">
        <f t="shared" si="3"/>
        <v>2000000</v>
      </c>
      <c r="B27" s="8">
        <v>0</v>
      </c>
      <c r="C27" s="8">
        <v>0</v>
      </c>
      <c r="D27" s="8">
        <v>0</v>
      </c>
      <c r="E27" s="8">
        <f t="shared" si="2"/>
        <v>33554432</v>
      </c>
      <c r="F27" s="8">
        <f t="shared" si="0"/>
        <v>0</v>
      </c>
      <c r="G27" s="8">
        <f t="shared" si="1"/>
        <v>0</v>
      </c>
      <c r="H27" s="8">
        <f t="shared" si="1"/>
        <v>0</v>
      </c>
      <c r="I27" s="6" t="s">
        <v>384</v>
      </c>
      <c r="J27" s="4" t="s">
        <v>9</v>
      </c>
      <c r="K27" s="7" t="s">
        <v>307</v>
      </c>
    </row>
    <row r="28" spans="1:11" x14ac:dyDescent="0.2">
      <c r="A28" s="8" t="str">
        <f t="shared" si="3"/>
        <v>4000000</v>
      </c>
      <c r="B28" s="8">
        <v>0</v>
      </c>
      <c r="C28" s="8">
        <v>0</v>
      </c>
      <c r="D28" s="8">
        <v>0</v>
      </c>
      <c r="E28" s="8">
        <f t="shared" si="2"/>
        <v>67108864</v>
      </c>
      <c r="F28" s="8">
        <f t="shared" si="0"/>
        <v>0</v>
      </c>
      <c r="G28" s="8">
        <f t="shared" si="1"/>
        <v>0</v>
      </c>
      <c r="H28" s="8">
        <f t="shared" si="1"/>
        <v>0</v>
      </c>
      <c r="I28" s="6" t="s">
        <v>357</v>
      </c>
      <c r="J28" s="4" t="s">
        <v>362</v>
      </c>
      <c r="K28" s="7" t="s">
        <v>361</v>
      </c>
    </row>
    <row r="29" spans="1:11" x14ac:dyDescent="0.2">
      <c r="A29" s="8" t="str">
        <f t="shared" si="3"/>
        <v>8000000</v>
      </c>
      <c r="B29" s="8">
        <v>0</v>
      </c>
      <c r="C29" s="8">
        <v>0</v>
      </c>
      <c r="D29" s="8">
        <v>0</v>
      </c>
      <c r="E29" s="8">
        <f t="shared" si="2"/>
        <v>134217728</v>
      </c>
      <c r="F29" s="8">
        <f t="shared" si="0"/>
        <v>0</v>
      </c>
      <c r="G29" s="8">
        <f t="shared" si="1"/>
        <v>0</v>
      </c>
      <c r="H29" s="8">
        <f t="shared" si="1"/>
        <v>0</v>
      </c>
      <c r="I29" s="6" t="s">
        <v>264</v>
      </c>
      <c r="J29" s="4" t="s">
        <v>29</v>
      </c>
      <c r="K29" s="7" t="s">
        <v>308</v>
      </c>
    </row>
    <row r="30" spans="1:11" x14ac:dyDescent="0.2">
      <c r="A30" s="8" t="str">
        <f t="shared" si="3"/>
        <v>10000000</v>
      </c>
      <c r="B30" s="8">
        <v>0</v>
      </c>
      <c r="C30" s="8">
        <v>0</v>
      </c>
      <c r="D30" s="8">
        <v>0</v>
      </c>
      <c r="E30" s="8">
        <f t="shared" si="2"/>
        <v>268435456</v>
      </c>
      <c r="F30" s="8">
        <f t="shared" si="0"/>
        <v>0</v>
      </c>
      <c r="G30" s="8">
        <f t="shared" si="1"/>
        <v>0</v>
      </c>
      <c r="H30" s="8">
        <f t="shared" si="1"/>
        <v>0</v>
      </c>
      <c r="I30" s="6"/>
      <c r="J30" s="4" t="s">
        <v>36</v>
      </c>
      <c r="K30" s="7" t="s">
        <v>309</v>
      </c>
    </row>
    <row r="31" spans="1:11" x14ac:dyDescent="0.2">
      <c r="A31" s="8" t="str">
        <f t="shared" si="3"/>
        <v>20000000</v>
      </c>
      <c r="B31" s="8">
        <v>0</v>
      </c>
      <c r="C31" s="8">
        <v>0</v>
      </c>
      <c r="D31" s="8">
        <v>0</v>
      </c>
      <c r="E31" s="8">
        <f t="shared" si="2"/>
        <v>536870912</v>
      </c>
      <c r="F31" s="8">
        <f t="shared" si="0"/>
        <v>0</v>
      </c>
      <c r="G31" s="8">
        <f t="shared" si="1"/>
        <v>0</v>
      </c>
      <c r="H31" s="8">
        <f t="shared" si="1"/>
        <v>0</v>
      </c>
      <c r="I31" s="6" t="s">
        <v>269</v>
      </c>
      <c r="J31" s="4" t="s">
        <v>20</v>
      </c>
      <c r="K31" s="7" t="s">
        <v>310</v>
      </c>
    </row>
    <row r="32" spans="1:11" x14ac:dyDescent="0.2">
      <c r="A32" s="8" t="str">
        <f t="shared" si="3"/>
        <v>40000000</v>
      </c>
      <c r="B32" s="8">
        <v>0</v>
      </c>
      <c r="C32" s="8">
        <v>0</v>
      </c>
      <c r="D32" s="8">
        <v>0</v>
      </c>
      <c r="E32" s="8">
        <f t="shared" si="2"/>
        <v>1073741824</v>
      </c>
      <c r="F32" s="8">
        <f t="shared" si="0"/>
        <v>0</v>
      </c>
      <c r="G32" s="8">
        <f t="shared" si="1"/>
        <v>0</v>
      </c>
      <c r="H32" s="8">
        <f t="shared" si="1"/>
        <v>0</v>
      </c>
      <c r="I32" s="6"/>
      <c r="J32" s="4" t="s">
        <v>18</v>
      </c>
      <c r="K32" s="7" t="s">
        <v>311</v>
      </c>
    </row>
    <row r="33" spans="1:11" x14ac:dyDescent="0.2">
      <c r="A33" s="8" t="str">
        <f t="shared" si="3"/>
        <v>80000000</v>
      </c>
      <c r="B33" s="8">
        <v>0</v>
      </c>
      <c r="C33" s="8">
        <v>0</v>
      </c>
      <c r="D33" s="8">
        <v>0</v>
      </c>
      <c r="E33" s="8">
        <f t="shared" si="2"/>
        <v>2147483648</v>
      </c>
      <c r="F33" s="8">
        <f t="shared" si="0"/>
        <v>0</v>
      </c>
      <c r="G33" s="8">
        <f t="shared" si="1"/>
        <v>0</v>
      </c>
      <c r="H33" s="8">
        <f t="shared" si="1"/>
        <v>0</v>
      </c>
      <c r="I33" s="6"/>
      <c r="J33" s="4" t="s">
        <v>19</v>
      </c>
      <c r="K33" s="7" t="s">
        <v>312</v>
      </c>
    </row>
    <row r="34" spans="1:11" x14ac:dyDescent="0.2">
      <c r="A34" s="8">
        <v>0</v>
      </c>
      <c r="B34" s="8" t="str">
        <f>DEC2HEX(1)</f>
        <v>1</v>
      </c>
      <c r="C34" s="8">
        <v>0</v>
      </c>
      <c r="D34" s="8">
        <v>0</v>
      </c>
      <c r="E34" s="8">
        <f t="shared" si="2"/>
        <v>0</v>
      </c>
      <c r="F34" s="8">
        <f t="shared" si="0"/>
        <v>1</v>
      </c>
      <c r="G34" s="8">
        <f t="shared" si="1"/>
        <v>0</v>
      </c>
      <c r="H34" s="8">
        <f t="shared" si="1"/>
        <v>0</v>
      </c>
      <c r="I34" s="6"/>
      <c r="J34" s="4" t="s">
        <v>22</v>
      </c>
      <c r="K34" s="7" t="s">
        <v>313</v>
      </c>
    </row>
    <row r="35" spans="1:11" x14ac:dyDescent="0.2">
      <c r="A35" s="8">
        <v>0</v>
      </c>
      <c r="B35" s="8" t="str">
        <f t="shared" ref="B35:C67" si="4">DEC2HEX((HEX2DEC(B34)*2))</f>
        <v>2</v>
      </c>
      <c r="C35" s="8">
        <v>0</v>
      </c>
      <c r="D35" s="8">
        <v>0</v>
      </c>
      <c r="E35" s="8">
        <f t="shared" si="2"/>
        <v>0</v>
      </c>
      <c r="F35" s="8">
        <f t="shared" si="0"/>
        <v>2</v>
      </c>
      <c r="G35" s="8">
        <f t="shared" si="1"/>
        <v>0</v>
      </c>
      <c r="H35" s="8">
        <f t="shared" si="1"/>
        <v>0</v>
      </c>
      <c r="I35" s="6"/>
      <c r="J35" s="4" t="s">
        <v>23</v>
      </c>
      <c r="K35" s="7" t="s">
        <v>314</v>
      </c>
    </row>
    <row r="36" spans="1:11" x14ac:dyDescent="0.2">
      <c r="A36" s="8">
        <v>0</v>
      </c>
      <c r="B36" s="8" t="str">
        <f t="shared" si="4"/>
        <v>4</v>
      </c>
      <c r="C36" s="8">
        <v>0</v>
      </c>
      <c r="D36" s="8">
        <v>0</v>
      </c>
      <c r="E36" s="8">
        <f t="shared" si="2"/>
        <v>0</v>
      </c>
      <c r="F36" s="8">
        <f t="shared" si="0"/>
        <v>4</v>
      </c>
      <c r="G36" s="8">
        <f t="shared" si="1"/>
        <v>0</v>
      </c>
      <c r="H36" s="8">
        <f t="shared" si="1"/>
        <v>0</v>
      </c>
      <c r="I36" s="6" t="s">
        <v>271</v>
      </c>
      <c r="J36" s="4" t="s">
        <v>24</v>
      </c>
      <c r="K36" s="7" t="s">
        <v>315</v>
      </c>
    </row>
    <row r="37" spans="1:11" x14ac:dyDescent="0.2">
      <c r="A37" s="8">
        <v>0</v>
      </c>
      <c r="B37" s="8" t="str">
        <f t="shared" si="4"/>
        <v>8</v>
      </c>
      <c r="C37" s="8">
        <v>0</v>
      </c>
      <c r="D37" s="8">
        <v>0</v>
      </c>
      <c r="E37" s="8">
        <f t="shared" si="2"/>
        <v>0</v>
      </c>
      <c r="F37" s="8">
        <f t="shared" si="0"/>
        <v>8</v>
      </c>
      <c r="G37" s="8">
        <f t="shared" si="1"/>
        <v>0</v>
      </c>
      <c r="H37" s="8">
        <f t="shared" si="1"/>
        <v>0</v>
      </c>
      <c r="I37" s="6"/>
      <c r="J37" s="4" t="s">
        <v>25</v>
      </c>
      <c r="K37" s="7" t="s">
        <v>316</v>
      </c>
    </row>
    <row r="38" spans="1:11" x14ac:dyDescent="0.2">
      <c r="A38" s="8">
        <v>0</v>
      </c>
      <c r="B38" s="8" t="str">
        <f t="shared" si="4"/>
        <v>10</v>
      </c>
      <c r="C38" s="8">
        <v>0</v>
      </c>
      <c r="D38" s="8">
        <v>0</v>
      </c>
      <c r="E38" s="8">
        <f t="shared" si="2"/>
        <v>0</v>
      </c>
      <c r="F38" s="8">
        <f t="shared" si="0"/>
        <v>16</v>
      </c>
      <c r="G38" s="8">
        <f t="shared" si="1"/>
        <v>0</v>
      </c>
      <c r="H38" s="8">
        <f t="shared" si="1"/>
        <v>0</v>
      </c>
      <c r="I38" s="6"/>
      <c r="J38" s="4" t="s">
        <v>35</v>
      </c>
      <c r="K38" s="7" t="s">
        <v>317</v>
      </c>
    </row>
    <row r="39" spans="1:11" x14ac:dyDescent="0.2">
      <c r="A39" s="8">
        <v>0</v>
      </c>
      <c r="B39" s="8" t="str">
        <f t="shared" si="4"/>
        <v>20</v>
      </c>
      <c r="C39" s="8">
        <v>0</v>
      </c>
      <c r="D39" s="8">
        <v>0</v>
      </c>
      <c r="E39" s="8">
        <f t="shared" si="2"/>
        <v>0</v>
      </c>
      <c r="F39" s="8">
        <f t="shared" si="0"/>
        <v>32</v>
      </c>
      <c r="G39" s="8">
        <f t="shared" si="1"/>
        <v>0</v>
      </c>
      <c r="H39" s="8">
        <f t="shared" si="1"/>
        <v>0</v>
      </c>
      <c r="I39" s="6"/>
      <c r="J39" s="4" t="s">
        <v>71</v>
      </c>
      <c r="K39" s="7" t="s">
        <v>318</v>
      </c>
    </row>
    <row r="40" spans="1:11" x14ac:dyDescent="0.2">
      <c r="A40" s="8">
        <v>0</v>
      </c>
      <c r="B40" s="8" t="str">
        <f t="shared" si="4"/>
        <v>40</v>
      </c>
      <c r="C40" s="8">
        <v>0</v>
      </c>
      <c r="D40" s="8">
        <v>0</v>
      </c>
      <c r="E40" s="8">
        <f t="shared" si="2"/>
        <v>0</v>
      </c>
      <c r="F40" s="8">
        <f t="shared" si="0"/>
        <v>64</v>
      </c>
      <c r="G40" s="8">
        <f t="shared" si="1"/>
        <v>0</v>
      </c>
      <c r="H40" s="8">
        <f t="shared" si="1"/>
        <v>0</v>
      </c>
      <c r="I40" s="6" t="s">
        <v>273</v>
      </c>
      <c r="J40" s="4" t="s">
        <v>351</v>
      </c>
      <c r="K40" s="7" t="s">
        <v>350</v>
      </c>
    </row>
    <row r="41" spans="1:11" x14ac:dyDescent="0.2">
      <c r="A41" s="8">
        <v>0</v>
      </c>
      <c r="B41" s="8" t="str">
        <f t="shared" si="4"/>
        <v>80</v>
      </c>
      <c r="C41" s="8">
        <v>0</v>
      </c>
      <c r="D41" s="8">
        <v>0</v>
      </c>
      <c r="E41" s="8">
        <f t="shared" si="2"/>
        <v>0</v>
      </c>
      <c r="F41" s="8">
        <f t="shared" si="0"/>
        <v>128</v>
      </c>
      <c r="G41" s="8">
        <f t="shared" si="1"/>
        <v>0</v>
      </c>
      <c r="H41" s="8">
        <f t="shared" si="1"/>
        <v>0</v>
      </c>
      <c r="I41" s="6" t="s">
        <v>272</v>
      </c>
      <c r="J41" s="4" t="s">
        <v>187</v>
      </c>
      <c r="K41" s="7" t="s">
        <v>354</v>
      </c>
    </row>
    <row r="42" spans="1:11" x14ac:dyDescent="0.2">
      <c r="A42" s="8">
        <v>0</v>
      </c>
      <c r="B42" s="8" t="str">
        <f t="shared" si="4"/>
        <v>100</v>
      </c>
      <c r="C42" s="8">
        <v>0</v>
      </c>
      <c r="D42" s="8">
        <v>0</v>
      </c>
      <c r="E42" s="8">
        <f t="shared" si="2"/>
        <v>0</v>
      </c>
      <c r="F42" s="8">
        <f t="shared" si="0"/>
        <v>256</v>
      </c>
      <c r="G42" s="8">
        <f t="shared" si="1"/>
        <v>0</v>
      </c>
      <c r="H42" s="8">
        <f t="shared" si="1"/>
        <v>0</v>
      </c>
      <c r="I42" s="6"/>
      <c r="J42" s="4" t="s">
        <v>26</v>
      </c>
      <c r="K42" s="7" t="s">
        <v>319</v>
      </c>
    </row>
    <row r="43" spans="1:11" x14ac:dyDescent="0.2">
      <c r="A43" s="8">
        <v>0</v>
      </c>
      <c r="B43" s="8" t="str">
        <f t="shared" si="4"/>
        <v>200</v>
      </c>
      <c r="C43" s="8">
        <v>0</v>
      </c>
      <c r="D43" s="8">
        <v>0</v>
      </c>
      <c r="E43" s="8">
        <f t="shared" si="2"/>
        <v>0</v>
      </c>
      <c r="F43" s="8">
        <f t="shared" si="0"/>
        <v>512</v>
      </c>
      <c r="G43" s="8">
        <f t="shared" si="1"/>
        <v>0</v>
      </c>
      <c r="H43" s="8">
        <f t="shared" si="1"/>
        <v>0</v>
      </c>
      <c r="I43" s="6" t="s">
        <v>352</v>
      </c>
      <c r="J43" s="4" t="s">
        <v>178</v>
      </c>
      <c r="K43" s="7" t="s">
        <v>355</v>
      </c>
    </row>
    <row r="44" spans="1:11" x14ac:dyDescent="0.2">
      <c r="A44" s="8">
        <v>0</v>
      </c>
      <c r="B44" s="8" t="str">
        <f t="shared" si="4"/>
        <v>400</v>
      </c>
      <c r="C44" s="8">
        <v>0</v>
      </c>
      <c r="D44" s="8">
        <v>0</v>
      </c>
      <c r="E44" s="8">
        <f t="shared" si="2"/>
        <v>0</v>
      </c>
      <c r="F44" s="8">
        <f t="shared" si="0"/>
        <v>1024</v>
      </c>
      <c r="G44" s="8">
        <f t="shared" si="1"/>
        <v>0</v>
      </c>
      <c r="H44" s="8">
        <f t="shared" si="1"/>
        <v>0</v>
      </c>
      <c r="I44" s="6"/>
      <c r="J44" s="4" t="s">
        <v>30</v>
      </c>
      <c r="K44" s="7" t="s">
        <v>320</v>
      </c>
    </row>
    <row r="45" spans="1:11" x14ac:dyDescent="0.2">
      <c r="A45" s="8">
        <v>0</v>
      </c>
      <c r="B45" s="8" t="str">
        <f t="shared" si="4"/>
        <v>800</v>
      </c>
      <c r="C45" s="8">
        <v>0</v>
      </c>
      <c r="D45" s="8">
        <v>0</v>
      </c>
      <c r="E45" s="8">
        <f t="shared" si="2"/>
        <v>0</v>
      </c>
      <c r="F45" s="8">
        <f t="shared" si="0"/>
        <v>2048</v>
      </c>
      <c r="G45" s="8">
        <f t="shared" si="1"/>
        <v>0</v>
      </c>
      <c r="H45" s="8">
        <f t="shared" si="1"/>
        <v>0</v>
      </c>
      <c r="I45" s="6" t="s">
        <v>358</v>
      </c>
      <c r="J45" s="4" t="s">
        <v>27</v>
      </c>
      <c r="K45" s="7" t="s">
        <v>321</v>
      </c>
    </row>
    <row r="46" spans="1:11" x14ac:dyDescent="0.2">
      <c r="A46" s="8">
        <v>0</v>
      </c>
      <c r="B46" s="8" t="str">
        <f t="shared" si="4"/>
        <v>1000</v>
      </c>
      <c r="C46" s="8">
        <v>0</v>
      </c>
      <c r="D46" s="8">
        <v>0</v>
      </c>
      <c r="E46" s="8">
        <f t="shared" si="2"/>
        <v>0</v>
      </c>
      <c r="F46" s="8">
        <f t="shared" si="0"/>
        <v>4096</v>
      </c>
      <c r="G46" s="8">
        <f t="shared" si="1"/>
        <v>0</v>
      </c>
      <c r="H46" s="8">
        <f t="shared" si="1"/>
        <v>0</v>
      </c>
      <c r="I46" s="6" t="s">
        <v>253</v>
      </c>
      <c r="J46" s="4" t="s">
        <v>103</v>
      </c>
      <c r="K46" s="4" t="s">
        <v>322</v>
      </c>
    </row>
    <row r="47" spans="1:11" x14ac:dyDescent="0.2">
      <c r="A47" s="8">
        <v>0</v>
      </c>
      <c r="B47" s="8" t="str">
        <f t="shared" si="4"/>
        <v>2000</v>
      </c>
      <c r="C47" s="8">
        <v>0</v>
      </c>
      <c r="D47" s="8">
        <v>0</v>
      </c>
      <c r="E47" s="8">
        <f t="shared" si="2"/>
        <v>0</v>
      </c>
      <c r="F47" s="8">
        <f t="shared" si="0"/>
        <v>8192</v>
      </c>
      <c r="G47" s="8">
        <f t="shared" si="1"/>
        <v>0</v>
      </c>
      <c r="H47" s="8">
        <f t="shared" si="1"/>
        <v>0</v>
      </c>
      <c r="I47" s="6" t="s">
        <v>254</v>
      </c>
      <c r="J47" s="4" t="s">
        <v>102</v>
      </c>
      <c r="K47" s="4" t="s">
        <v>323</v>
      </c>
    </row>
    <row r="48" spans="1:11" x14ac:dyDescent="0.2">
      <c r="A48" s="8">
        <v>0</v>
      </c>
      <c r="B48" s="8" t="str">
        <f t="shared" si="4"/>
        <v>4000</v>
      </c>
      <c r="C48" s="8">
        <v>0</v>
      </c>
      <c r="D48" s="8">
        <v>0</v>
      </c>
      <c r="E48" s="8">
        <f t="shared" si="2"/>
        <v>0</v>
      </c>
      <c r="F48" s="8">
        <f t="shared" si="0"/>
        <v>16384</v>
      </c>
      <c r="G48" s="8">
        <f t="shared" si="1"/>
        <v>0</v>
      </c>
      <c r="H48" s="8">
        <f t="shared" si="1"/>
        <v>0</v>
      </c>
      <c r="I48" s="6" t="s">
        <v>255</v>
      </c>
      <c r="J48" s="4" t="s">
        <v>104</v>
      </c>
      <c r="K48" s="4" t="s">
        <v>324</v>
      </c>
    </row>
    <row r="49" spans="1:11" x14ac:dyDescent="0.2">
      <c r="A49" s="8">
        <v>0</v>
      </c>
      <c r="B49" s="8" t="str">
        <f t="shared" si="4"/>
        <v>8000</v>
      </c>
      <c r="C49" s="8">
        <v>0</v>
      </c>
      <c r="D49" s="8">
        <v>0</v>
      </c>
      <c r="E49" s="8">
        <f t="shared" si="2"/>
        <v>0</v>
      </c>
      <c r="F49" s="8">
        <f t="shared" si="0"/>
        <v>32768</v>
      </c>
      <c r="G49" s="8">
        <f t="shared" si="1"/>
        <v>0</v>
      </c>
      <c r="H49" s="8">
        <f t="shared" si="1"/>
        <v>0</v>
      </c>
      <c r="I49" s="6"/>
      <c r="J49" s="14" t="s">
        <v>121</v>
      </c>
      <c r="K49" s="14" t="s">
        <v>325</v>
      </c>
    </row>
    <row r="50" spans="1:11" x14ac:dyDescent="0.2">
      <c r="A50" s="8">
        <v>0</v>
      </c>
      <c r="B50" s="8" t="str">
        <f t="shared" si="4"/>
        <v>10000</v>
      </c>
      <c r="C50" s="8">
        <v>0</v>
      </c>
      <c r="D50" s="8">
        <v>0</v>
      </c>
      <c r="E50" s="8">
        <f t="shared" si="2"/>
        <v>0</v>
      </c>
      <c r="F50" s="8">
        <f t="shared" si="0"/>
        <v>65536</v>
      </c>
      <c r="G50" s="8">
        <f t="shared" si="1"/>
        <v>0</v>
      </c>
      <c r="H50" s="8">
        <f t="shared" si="1"/>
        <v>0</v>
      </c>
      <c r="I50" s="6">
        <v>249</v>
      </c>
      <c r="J50" s="4" t="s">
        <v>105</v>
      </c>
      <c r="K50" s="4" t="s">
        <v>326</v>
      </c>
    </row>
    <row r="51" spans="1:11" x14ac:dyDescent="0.2">
      <c r="A51" s="8">
        <v>0</v>
      </c>
      <c r="B51" s="8" t="str">
        <f t="shared" si="4"/>
        <v>20000</v>
      </c>
      <c r="C51" s="8">
        <v>0</v>
      </c>
      <c r="D51" s="8">
        <v>0</v>
      </c>
      <c r="E51" s="8">
        <f t="shared" si="2"/>
        <v>0</v>
      </c>
      <c r="F51" s="8">
        <f t="shared" si="0"/>
        <v>131072</v>
      </c>
      <c r="G51" s="8">
        <f t="shared" si="1"/>
        <v>0</v>
      </c>
      <c r="H51" s="8">
        <f t="shared" si="1"/>
        <v>0</v>
      </c>
      <c r="I51" s="6"/>
      <c r="J51" s="4" t="s">
        <v>106</v>
      </c>
      <c r="K51" s="4" t="s">
        <v>327</v>
      </c>
    </row>
    <row r="52" spans="1:11" x14ac:dyDescent="0.2">
      <c r="A52" s="8">
        <v>0</v>
      </c>
      <c r="B52" s="8" t="str">
        <f t="shared" si="4"/>
        <v>40000</v>
      </c>
      <c r="C52" s="8">
        <v>0</v>
      </c>
      <c r="D52" s="8">
        <v>0</v>
      </c>
      <c r="E52" s="8">
        <f t="shared" si="2"/>
        <v>0</v>
      </c>
      <c r="F52" s="8">
        <f t="shared" si="0"/>
        <v>262144</v>
      </c>
      <c r="G52" s="8">
        <f t="shared" si="1"/>
        <v>0</v>
      </c>
      <c r="H52" s="8">
        <f t="shared" si="1"/>
        <v>0</v>
      </c>
      <c r="I52" s="6" t="s">
        <v>349</v>
      </c>
      <c r="J52" s="4" t="s">
        <v>177</v>
      </c>
      <c r="K52" s="4" t="s">
        <v>356</v>
      </c>
    </row>
    <row r="53" spans="1:11" x14ac:dyDescent="0.2">
      <c r="A53" s="8">
        <v>0</v>
      </c>
      <c r="B53" s="8" t="str">
        <f t="shared" si="4"/>
        <v>80000</v>
      </c>
      <c r="C53" s="8">
        <v>0</v>
      </c>
      <c r="D53" s="8">
        <v>0</v>
      </c>
      <c r="E53" s="8">
        <f t="shared" si="2"/>
        <v>0</v>
      </c>
      <c r="F53" s="8">
        <f t="shared" si="0"/>
        <v>524288</v>
      </c>
      <c r="G53" s="8">
        <f t="shared" si="1"/>
        <v>0</v>
      </c>
      <c r="H53" s="8">
        <f t="shared" si="1"/>
        <v>0</v>
      </c>
      <c r="I53" s="6"/>
      <c r="J53" s="4" t="s">
        <v>107</v>
      </c>
      <c r="K53" s="4" t="s">
        <v>328</v>
      </c>
    </row>
    <row r="54" spans="1:11" x14ac:dyDescent="0.2">
      <c r="A54" s="8">
        <v>0</v>
      </c>
      <c r="B54" s="8" t="str">
        <f t="shared" si="4"/>
        <v>100000</v>
      </c>
      <c r="C54" s="8">
        <v>0</v>
      </c>
      <c r="D54" s="8">
        <v>0</v>
      </c>
      <c r="E54" s="8">
        <f t="shared" si="2"/>
        <v>0</v>
      </c>
      <c r="F54" s="8">
        <f t="shared" si="0"/>
        <v>1048576</v>
      </c>
      <c r="G54" s="8">
        <f t="shared" si="1"/>
        <v>0</v>
      </c>
      <c r="H54" s="8">
        <f t="shared" si="1"/>
        <v>0</v>
      </c>
      <c r="I54" s="6"/>
      <c r="J54" s="4" t="s">
        <v>108</v>
      </c>
      <c r="K54" s="4" t="s">
        <v>329</v>
      </c>
    </row>
    <row r="55" spans="1:11" x14ac:dyDescent="0.2">
      <c r="A55" s="8">
        <v>0</v>
      </c>
      <c r="B55" s="8" t="str">
        <f t="shared" si="4"/>
        <v>200000</v>
      </c>
      <c r="C55" s="8">
        <v>0</v>
      </c>
      <c r="D55" s="8">
        <v>0</v>
      </c>
      <c r="E55" s="8">
        <f t="shared" si="2"/>
        <v>0</v>
      </c>
      <c r="F55" s="8">
        <f t="shared" si="0"/>
        <v>2097152</v>
      </c>
      <c r="G55" s="8">
        <f t="shared" si="1"/>
        <v>0</v>
      </c>
      <c r="H55" s="8">
        <f t="shared" si="1"/>
        <v>0</v>
      </c>
      <c r="I55" s="6" t="s">
        <v>348</v>
      </c>
      <c r="J55" s="14" t="s">
        <v>109</v>
      </c>
      <c r="K55" s="14" t="s">
        <v>330</v>
      </c>
    </row>
    <row r="56" spans="1:11" x14ac:dyDescent="0.2">
      <c r="A56" s="8">
        <v>0</v>
      </c>
      <c r="B56" s="8" t="str">
        <f t="shared" si="4"/>
        <v>400000</v>
      </c>
      <c r="C56" s="8">
        <v>0</v>
      </c>
      <c r="D56" s="8">
        <v>0</v>
      </c>
      <c r="E56" s="8">
        <f t="shared" si="2"/>
        <v>0</v>
      </c>
      <c r="F56" s="8">
        <f t="shared" si="0"/>
        <v>4194304</v>
      </c>
      <c r="G56" s="8">
        <f t="shared" si="1"/>
        <v>0</v>
      </c>
      <c r="H56" s="8">
        <f t="shared" si="1"/>
        <v>0</v>
      </c>
      <c r="I56" s="6"/>
      <c r="J56" s="14" t="s">
        <v>111</v>
      </c>
      <c r="K56" s="14" t="s">
        <v>331</v>
      </c>
    </row>
    <row r="57" spans="1:11" x14ac:dyDescent="0.2">
      <c r="A57" s="8">
        <v>0</v>
      </c>
      <c r="B57" s="8" t="str">
        <f t="shared" si="4"/>
        <v>800000</v>
      </c>
      <c r="C57" s="8">
        <v>0</v>
      </c>
      <c r="D57" s="8">
        <v>0</v>
      </c>
      <c r="E57" s="8">
        <f t="shared" si="2"/>
        <v>0</v>
      </c>
      <c r="F57" s="8">
        <f t="shared" si="0"/>
        <v>8388608</v>
      </c>
      <c r="G57" s="8">
        <f t="shared" si="1"/>
        <v>0</v>
      </c>
      <c r="H57" s="8">
        <f t="shared" si="1"/>
        <v>0</v>
      </c>
      <c r="I57" s="6" t="s">
        <v>385</v>
      </c>
      <c r="J57" s="14" t="s">
        <v>118</v>
      </c>
      <c r="K57" s="14" t="s">
        <v>332</v>
      </c>
    </row>
    <row r="58" spans="1:11" x14ac:dyDescent="0.2">
      <c r="A58" s="8">
        <v>0</v>
      </c>
      <c r="B58" s="8" t="str">
        <f t="shared" si="4"/>
        <v>1000000</v>
      </c>
      <c r="C58" s="8">
        <v>0</v>
      </c>
      <c r="D58" s="8">
        <v>0</v>
      </c>
      <c r="E58" s="8">
        <f t="shared" si="2"/>
        <v>0</v>
      </c>
      <c r="F58" s="8">
        <f t="shared" si="0"/>
        <v>16777216</v>
      </c>
      <c r="G58" s="8">
        <f t="shared" si="1"/>
        <v>0</v>
      </c>
      <c r="H58" s="8">
        <f t="shared" si="1"/>
        <v>0</v>
      </c>
      <c r="I58" s="6" t="s">
        <v>386</v>
      </c>
      <c r="J58" s="14" t="s">
        <v>119</v>
      </c>
      <c r="K58" s="14" t="s">
        <v>333</v>
      </c>
    </row>
    <row r="59" spans="1:11" x14ac:dyDescent="0.2">
      <c r="A59" s="8">
        <v>0</v>
      </c>
      <c r="B59" s="8" t="str">
        <f t="shared" si="4"/>
        <v>2000000</v>
      </c>
      <c r="C59" s="8">
        <v>0</v>
      </c>
      <c r="D59" s="8">
        <v>0</v>
      </c>
      <c r="E59" s="8">
        <f t="shared" si="2"/>
        <v>0</v>
      </c>
      <c r="F59" s="8">
        <f t="shared" si="0"/>
        <v>33554432</v>
      </c>
      <c r="G59" s="8">
        <f t="shared" si="1"/>
        <v>0</v>
      </c>
      <c r="H59" s="8">
        <f t="shared" si="1"/>
        <v>0</v>
      </c>
      <c r="I59" s="6"/>
      <c r="J59" s="14" t="s">
        <v>122</v>
      </c>
      <c r="K59" s="14" t="s">
        <v>334</v>
      </c>
    </row>
    <row r="60" spans="1:11" x14ac:dyDescent="0.2">
      <c r="A60" s="8">
        <v>0</v>
      </c>
      <c r="B60" s="8" t="str">
        <f t="shared" si="4"/>
        <v>4000000</v>
      </c>
      <c r="C60" s="8">
        <v>0</v>
      </c>
      <c r="D60" s="8">
        <v>0</v>
      </c>
      <c r="E60" s="8">
        <f t="shared" si="2"/>
        <v>0</v>
      </c>
      <c r="F60" s="8">
        <f t="shared" si="0"/>
        <v>67108864</v>
      </c>
      <c r="G60" s="8">
        <f t="shared" si="1"/>
        <v>0</v>
      </c>
      <c r="H60" s="8">
        <f t="shared" si="1"/>
        <v>0</v>
      </c>
      <c r="I60" s="6" t="s">
        <v>387</v>
      </c>
      <c r="J60" s="14" t="s">
        <v>117</v>
      </c>
      <c r="K60" s="14" t="s">
        <v>335</v>
      </c>
    </row>
    <row r="61" spans="1:11" x14ac:dyDescent="0.2">
      <c r="A61" s="8">
        <v>0</v>
      </c>
      <c r="B61" s="8" t="str">
        <f t="shared" si="4"/>
        <v>8000000</v>
      </c>
      <c r="C61" s="8">
        <v>0</v>
      </c>
      <c r="D61" s="8">
        <v>0</v>
      </c>
      <c r="E61" s="8">
        <f t="shared" si="2"/>
        <v>0</v>
      </c>
      <c r="F61" s="8">
        <f t="shared" si="0"/>
        <v>134217728</v>
      </c>
      <c r="G61" s="8">
        <f t="shared" si="1"/>
        <v>0</v>
      </c>
      <c r="H61" s="8">
        <f t="shared" si="1"/>
        <v>0</v>
      </c>
      <c r="I61" s="6"/>
      <c r="J61" s="14" t="s">
        <v>110</v>
      </c>
      <c r="K61" s="14" t="s">
        <v>336</v>
      </c>
    </row>
    <row r="62" spans="1:11" x14ac:dyDescent="0.2">
      <c r="A62" s="8">
        <v>0</v>
      </c>
      <c r="B62" s="8" t="str">
        <f t="shared" si="4"/>
        <v>10000000</v>
      </c>
      <c r="C62" s="8">
        <v>0</v>
      </c>
      <c r="D62" s="8">
        <v>0</v>
      </c>
      <c r="E62" s="8">
        <f t="shared" si="2"/>
        <v>0</v>
      </c>
      <c r="F62" s="8">
        <f t="shared" si="0"/>
        <v>268435456</v>
      </c>
      <c r="G62" s="8">
        <f t="shared" si="1"/>
        <v>0</v>
      </c>
      <c r="H62" s="8">
        <f t="shared" si="1"/>
        <v>0</v>
      </c>
      <c r="I62" s="6"/>
      <c r="J62" s="14" t="s">
        <v>112</v>
      </c>
      <c r="K62" s="14" t="s">
        <v>337</v>
      </c>
    </row>
    <row r="63" spans="1:11" x14ac:dyDescent="0.2">
      <c r="A63" s="8">
        <v>0</v>
      </c>
      <c r="B63" s="8" t="str">
        <f t="shared" si="4"/>
        <v>20000000</v>
      </c>
      <c r="C63" s="8">
        <v>0</v>
      </c>
      <c r="D63" s="8">
        <v>0</v>
      </c>
      <c r="E63" s="8">
        <f t="shared" si="2"/>
        <v>0</v>
      </c>
      <c r="F63" s="8">
        <f t="shared" si="0"/>
        <v>536870912</v>
      </c>
      <c r="G63" s="8">
        <f t="shared" si="1"/>
        <v>0</v>
      </c>
      <c r="H63" s="8">
        <f t="shared" si="1"/>
        <v>0</v>
      </c>
      <c r="I63" s="6" t="s">
        <v>353</v>
      </c>
      <c r="J63" s="14" t="s">
        <v>113</v>
      </c>
      <c r="K63" s="14" t="s">
        <v>338</v>
      </c>
    </row>
    <row r="64" spans="1:11" x14ac:dyDescent="0.2">
      <c r="A64" s="8">
        <v>0</v>
      </c>
      <c r="B64" s="8" t="str">
        <f t="shared" si="4"/>
        <v>40000000</v>
      </c>
      <c r="C64" s="8">
        <v>0</v>
      </c>
      <c r="D64" s="8">
        <v>0</v>
      </c>
      <c r="E64" s="8">
        <f t="shared" si="2"/>
        <v>0</v>
      </c>
      <c r="F64" s="8">
        <f t="shared" si="0"/>
        <v>1073741824</v>
      </c>
      <c r="G64" s="8">
        <f t="shared" si="1"/>
        <v>0</v>
      </c>
      <c r="H64" s="8">
        <f t="shared" si="1"/>
        <v>0</v>
      </c>
      <c r="I64" s="6" t="s">
        <v>388</v>
      </c>
      <c r="J64" s="14" t="s">
        <v>115</v>
      </c>
      <c r="K64" s="14" t="s">
        <v>339</v>
      </c>
    </row>
    <row r="65" spans="1:11" x14ac:dyDescent="0.2">
      <c r="A65" s="8">
        <v>0</v>
      </c>
      <c r="B65" s="8" t="str">
        <f t="shared" si="4"/>
        <v>80000000</v>
      </c>
      <c r="C65" s="8">
        <v>0</v>
      </c>
      <c r="D65" s="8">
        <v>0</v>
      </c>
      <c r="E65" s="8">
        <f t="shared" si="2"/>
        <v>0</v>
      </c>
      <c r="F65" s="8">
        <f t="shared" si="0"/>
        <v>2147483648</v>
      </c>
      <c r="G65" s="8">
        <f t="shared" si="1"/>
        <v>0</v>
      </c>
      <c r="H65" s="8">
        <f t="shared" si="1"/>
        <v>0</v>
      </c>
      <c r="I65" s="6"/>
      <c r="J65" s="14" t="s">
        <v>123</v>
      </c>
      <c r="K65" s="14" t="s">
        <v>340</v>
      </c>
    </row>
    <row r="66" spans="1:11" x14ac:dyDescent="0.2">
      <c r="A66" s="8">
        <v>0</v>
      </c>
      <c r="B66" s="8">
        <v>0</v>
      </c>
      <c r="C66" s="8" t="str">
        <f>DEC2HEX(1)</f>
        <v>1</v>
      </c>
      <c r="D66" s="8">
        <v>0</v>
      </c>
      <c r="E66" s="8">
        <f t="shared" si="2"/>
        <v>0</v>
      </c>
      <c r="F66" s="8">
        <f t="shared" ref="F66:F69" si="5">HEX2DEC(B66)</f>
        <v>0</v>
      </c>
      <c r="G66" s="8">
        <f t="shared" ref="G66:H69" si="6">HEX2DEC(C66)</f>
        <v>1</v>
      </c>
      <c r="H66" s="8">
        <f t="shared" si="6"/>
        <v>0</v>
      </c>
      <c r="I66" s="6" t="s">
        <v>389</v>
      </c>
      <c r="J66" s="14" t="s">
        <v>114</v>
      </c>
      <c r="K66" s="14" t="s">
        <v>341</v>
      </c>
    </row>
    <row r="67" spans="1:11" x14ac:dyDescent="0.2">
      <c r="A67" s="8">
        <v>0</v>
      </c>
      <c r="B67" s="8">
        <v>0</v>
      </c>
      <c r="C67" s="8" t="str">
        <f t="shared" si="4"/>
        <v>2</v>
      </c>
      <c r="D67" s="8">
        <v>0</v>
      </c>
      <c r="E67" s="8">
        <f t="shared" ref="E67:E69" si="7">HEX2DEC(A67)</f>
        <v>0</v>
      </c>
      <c r="F67" s="8">
        <f t="shared" si="5"/>
        <v>0</v>
      </c>
      <c r="G67" s="8">
        <f t="shared" si="6"/>
        <v>2</v>
      </c>
      <c r="H67" s="8">
        <f t="shared" si="6"/>
        <v>0</v>
      </c>
      <c r="I67" s="6" t="s">
        <v>390</v>
      </c>
      <c r="J67" s="14" t="s">
        <v>116</v>
      </c>
      <c r="K67" s="14" t="s">
        <v>342</v>
      </c>
    </row>
    <row r="68" spans="1:11" x14ac:dyDescent="0.2">
      <c r="A68" s="8">
        <v>0</v>
      </c>
      <c r="B68" s="8">
        <v>0</v>
      </c>
      <c r="C68" s="8" t="str">
        <f t="shared" ref="C68:C69" si="8">DEC2HEX((HEX2DEC(C67)*2))</f>
        <v>4</v>
      </c>
      <c r="D68" s="8">
        <v>0</v>
      </c>
      <c r="E68" s="8">
        <f t="shared" si="7"/>
        <v>0</v>
      </c>
      <c r="F68" s="8">
        <f t="shared" si="5"/>
        <v>0</v>
      </c>
      <c r="G68" s="8">
        <f t="shared" si="6"/>
        <v>4</v>
      </c>
      <c r="H68" s="8">
        <f t="shared" si="6"/>
        <v>0</v>
      </c>
      <c r="I68" s="6" t="s">
        <v>391</v>
      </c>
      <c r="J68" s="14" t="s">
        <v>124</v>
      </c>
      <c r="K68" s="9" t="s">
        <v>343</v>
      </c>
    </row>
    <row r="69" spans="1:11" x14ac:dyDescent="0.2">
      <c r="A69" s="8">
        <v>0</v>
      </c>
      <c r="B69" s="8">
        <v>0</v>
      </c>
      <c r="C69" s="8" t="str">
        <f t="shared" si="8"/>
        <v>8</v>
      </c>
      <c r="D69" s="8">
        <v>0</v>
      </c>
      <c r="E69" s="8">
        <f t="shared" si="7"/>
        <v>0</v>
      </c>
      <c r="F69" s="8">
        <f t="shared" si="5"/>
        <v>0</v>
      </c>
      <c r="G69" s="8">
        <f t="shared" si="6"/>
        <v>8</v>
      </c>
      <c r="H69" s="8">
        <f t="shared" si="6"/>
        <v>0</v>
      </c>
      <c r="I69" s="6" t="s">
        <v>270</v>
      </c>
      <c r="J69" s="14" t="s">
        <v>125</v>
      </c>
      <c r="K69" s="14" t="s">
        <v>344</v>
      </c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3"/>
      <c r="J70" s="33"/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/>
      <c r="J71" s="33"/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/>
      <c r="J72" s="33"/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/>
      <c r="J73" s="33"/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/>
      <c r="J74" s="3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workbookViewId="0">
      <selection activeCell="K37" sqref="K37"/>
    </sheetView>
  </sheetViews>
  <sheetFormatPr baseColWidth="10" defaultRowHeight="12.75" x14ac:dyDescent="0.2"/>
  <cols>
    <col min="1" max="8" width="11.42578125" style="2"/>
    <col min="9" max="9" width="49.5703125" style="35" bestFit="1" customWidth="1"/>
    <col min="10" max="10" width="46.5703125" style="2" bestFit="1" customWidth="1"/>
    <col min="11" max="11" width="22.42578125" style="2" bestFit="1" customWidth="1"/>
  </cols>
  <sheetData>
    <row r="1" spans="1:11" ht="22.5" x14ac:dyDescent="0.2">
      <c r="A1" s="32" t="s">
        <v>368</v>
      </c>
      <c r="B1" s="32" t="s">
        <v>371</v>
      </c>
      <c r="C1" s="32" t="s">
        <v>370</v>
      </c>
      <c r="D1" s="32" t="s">
        <v>369</v>
      </c>
      <c r="E1" s="32" t="s">
        <v>372</v>
      </c>
      <c r="F1" s="32" t="s">
        <v>373</v>
      </c>
      <c r="G1" s="32" t="s">
        <v>374</v>
      </c>
      <c r="H1" s="32" t="s">
        <v>375</v>
      </c>
      <c r="I1" s="31" t="s">
        <v>74</v>
      </c>
      <c r="J1" s="31" t="s">
        <v>128</v>
      </c>
      <c r="K1" s="31" t="s">
        <v>73</v>
      </c>
    </row>
    <row r="2" spans="1:11" x14ac:dyDescent="0.2">
      <c r="A2" s="8" t="str">
        <f>DEC2HEX(1)</f>
        <v>1</v>
      </c>
      <c r="B2" s="8">
        <v>0</v>
      </c>
      <c r="C2" s="8">
        <v>0</v>
      </c>
      <c r="D2" s="8">
        <v>0</v>
      </c>
      <c r="E2" s="8">
        <f>HEX2DEC(A2)</f>
        <v>1</v>
      </c>
      <c r="F2" s="8">
        <f t="shared" ref="F2:H65" si="0">HEX2DEC(B2)</f>
        <v>0</v>
      </c>
      <c r="G2" s="8">
        <f t="shared" si="0"/>
        <v>0</v>
      </c>
      <c r="H2" s="8">
        <f t="shared" si="0"/>
        <v>0</v>
      </c>
      <c r="I2" s="6" t="s">
        <v>399</v>
      </c>
      <c r="J2" s="4" t="s">
        <v>21</v>
      </c>
      <c r="K2" s="7" t="s">
        <v>285</v>
      </c>
    </row>
    <row r="3" spans="1:11" x14ac:dyDescent="0.2">
      <c r="A3" s="8" t="str">
        <f>DEC2HEX((HEX2DEC(A2)*2))</f>
        <v>2</v>
      </c>
      <c r="B3" s="8">
        <v>0</v>
      </c>
      <c r="C3" s="8">
        <v>0</v>
      </c>
      <c r="D3" s="8">
        <v>0</v>
      </c>
      <c r="E3" s="8">
        <f t="shared" ref="E3:H66" si="1">HEX2DEC(A3)</f>
        <v>2</v>
      </c>
      <c r="F3" s="8">
        <f t="shared" si="0"/>
        <v>0</v>
      </c>
      <c r="G3" s="8">
        <f t="shared" si="0"/>
        <v>0</v>
      </c>
      <c r="H3" s="8">
        <f t="shared" si="0"/>
        <v>0</v>
      </c>
      <c r="I3" s="6" t="s">
        <v>377</v>
      </c>
      <c r="J3" s="4" t="s">
        <v>1</v>
      </c>
      <c r="K3" s="7" t="s">
        <v>286</v>
      </c>
    </row>
    <row r="4" spans="1:11" x14ac:dyDescent="0.2">
      <c r="A4" s="8" t="str">
        <f t="shared" ref="A4:A33" si="2">DEC2HEX((HEX2DEC(A3)*2))</f>
        <v>4</v>
      </c>
      <c r="B4" s="8">
        <v>0</v>
      </c>
      <c r="C4" s="8">
        <v>0</v>
      </c>
      <c r="D4" s="8">
        <v>0</v>
      </c>
      <c r="E4" s="8">
        <f t="shared" si="1"/>
        <v>4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6" t="s">
        <v>252</v>
      </c>
      <c r="J4" s="4" t="s">
        <v>2</v>
      </c>
      <c r="K4" s="7" t="s">
        <v>287</v>
      </c>
    </row>
    <row r="5" spans="1:11" x14ac:dyDescent="0.2">
      <c r="A5" s="8" t="str">
        <f t="shared" si="2"/>
        <v>8</v>
      </c>
      <c r="B5" s="8">
        <v>0</v>
      </c>
      <c r="C5" s="8">
        <v>0</v>
      </c>
      <c r="D5" s="8">
        <v>0</v>
      </c>
      <c r="E5" s="8">
        <f t="shared" si="1"/>
        <v>8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6" t="s">
        <v>257</v>
      </c>
      <c r="J5" s="4" t="s">
        <v>3</v>
      </c>
      <c r="K5" s="7" t="s">
        <v>288</v>
      </c>
    </row>
    <row r="6" spans="1:11" x14ac:dyDescent="0.2">
      <c r="A6" s="8" t="str">
        <f t="shared" si="2"/>
        <v>10</v>
      </c>
      <c r="B6" s="8">
        <v>0</v>
      </c>
      <c r="C6" s="8">
        <v>0</v>
      </c>
      <c r="D6" s="8">
        <v>0</v>
      </c>
      <c r="E6" s="8">
        <f t="shared" si="1"/>
        <v>16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6" t="s">
        <v>393</v>
      </c>
      <c r="J6" s="4" t="s">
        <v>4</v>
      </c>
      <c r="K6" s="7" t="s">
        <v>289</v>
      </c>
    </row>
    <row r="7" spans="1:11" x14ac:dyDescent="0.2">
      <c r="A7" s="8" t="str">
        <f t="shared" si="2"/>
        <v>20</v>
      </c>
      <c r="B7" s="8">
        <v>0</v>
      </c>
      <c r="C7" s="8">
        <v>0</v>
      </c>
      <c r="D7" s="8">
        <v>0</v>
      </c>
      <c r="E7" s="8">
        <f t="shared" si="1"/>
        <v>32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6" t="s">
        <v>258</v>
      </c>
      <c r="J7" s="4" t="s">
        <v>127</v>
      </c>
      <c r="K7" s="7" t="s">
        <v>290</v>
      </c>
    </row>
    <row r="8" spans="1:11" x14ac:dyDescent="0.2">
      <c r="A8" s="8" t="str">
        <f t="shared" si="2"/>
        <v>40</v>
      </c>
      <c r="B8" s="8">
        <v>0</v>
      </c>
      <c r="C8" s="8">
        <v>0</v>
      </c>
      <c r="D8" s="8">
        <v>0</v>
      </c>
      <c r="E8" s="8">
        <f t="shared" si="1"/>
        <v>64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6" t="s">
        <v>259</v>
      </c>
      <c r="J8" s="4" t="s">
        <v>126</v>
      </c>
      <c r="K8" s="7" t="s">
        <v>291</v>
      </c>
    </row>
    <row r="9" spans="1:11" x14ac:dyDescent="0.2">
      <c r="A9" s="8" t="str">
        <f t="shared" si="2"/>
        <v>80</v>
      </c>
      <c r="B9" s="8">
        <v>0</v>
      </c>
      <c r="C9" s="8">
        <v>0</v>
      </c>
      <c r="D9" s="8">
        <v>0</v>
      </c>
      <c r="E9" s="8">
        <f t="shared" si="1"/>
        <v>128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6" t="s">
        <v>379</v>
      </c>
      <c r="J9" s="4" t="s">
        <v>120</v>
      </c>
      <c r="K9" s="4" t="s">
        <v>292</v>
      </c>
    </row>
    <row r="10" spans="1:11" x14ac:dyDescent="0.2">
      <c r="A10" s="8" t="str">
        <f t="shared" si="2"/>
        <v>100</v>
      </c>
      <c r="B10" s="8">
        <v>0</v>
      </c>
      <c r="C10" s="8">
        <v>0</v>
      </c>
      <c r="D10" s="8">
        <v>0</v>
      </c>
      <c r="E10" s="8">
        <f t="shared" si="1"/>
        <v>256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6" t="s">
        <v>279</v>
      </c>
      <c r="J10" s="4" t="s">
        <v>33</v>
      </c>
      <c r="K10" s="7" t="s">
        <v>293</v>
      </c>
    </row>
    <row r="11" spans="1:11" x14ac:dyDescent="0.2">
      <c r="A11" s="8" t="str">
        <f t="shared" si="2"/>
        <v>200</v>
      </c>
      <c r="B11" s="8">
        <v>0</v>
      </c>
      <c r="C11" s="8">
        <v>0</v>
      </c>
      <c r="D11" s="8">
        <v>0</v>
      </c>
      <c r="E11" s="8">
        <f t="shared" si="1"/>
        <v>512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6" t="s">
        <v>280</v>
      </c>
      <c r="J11" s="4" t="s">
        <v>34</v>
      </c>
      <c r="K11" s="7" t="s">
        <v>294</v>
      </c>
    </row>
    <row r="12" spans="1:11" x14ac:dyDescent="0.2">
      <c r="A12" s="8" t="str">
        <f t="shared" si="2"/>
        <v>400</v>
      </c>
      <c r="B12" s="8">
        <v>0</v>
      </c>
      <c r="C12" s="8">
        <v>0</v>
      </c>
      <c r="D12" s="8">
        <v>0</v>
      </c>
      <c r="E12" s="8">
        <f t="shared" si="1"/>
        <v>1024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6" t="s">
        <v>380</v>
      </c>
      <c r="J12" s="4" t="s">
        <v>31</v>
      </c>
      <c r="K12" s="7" t="s">
        <v>295</v>
      </c>
    </row>
    <row r="13" spans="1:11" x14ac:dyDescent="0.2">
      <c r="A13" s="8" t="str">
        <f t="shared" si="2"/>
        <v>800</v>
      </c>
      <c r="B13" s="8">
        <v>0</v>
      </c>
      <c r="C13" s="8">
        <v>0</v>
      </c>
      <c r="D13" s="8">
        <v>0</v>
      </c>
      <c r="E13" s="8">
        <f t="shared" si="1"/>
        <v>2048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6" t="s">
        <v>278</v>
      </c>
      <c r="J13" s="4" t="s">
        <v>32</v>
      </c>
      <c r="K13" s="7" t="s">
        <v>296</v>
      </c>
    </row>
    <row r="14" spans="1:11" x14ac:dyDescent="0.2">
      <c r="A14" s="8" t="str">
        <f t="shared" si="2"/>
        <v>1000</v>
      </c>
      <c r="B14" s="8">
        <v>0</v>
      </c>
      <c r="C14" s="8">
        <v>0</v>
      </c>
      <c r="D14" s="8">
        <v>0</v>
      </c>
      <c r="E14" s="8">
        <f t="shared" si="1"/>
        <v>4096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6" t="s">
        <v>262</v>
      </c>
      <c r="J14" s="4" t="s">
        <v>10</v>
      </c>
      <c r="K14" s="7" t="s">
        <v>297</v>
      </c>
    </row>
    <row r="15" spans="1:11" x14ac:dyDescent="0.2">
      <c r="A15" s="8" t="str">
        <f t="shared" si="2"/>
        <v>2000</v>
      </c>
      <c r="B15" s="8">
        <v>0</v>
      </c>
      <c r="C15" s="8">
        <v>0</v>
      </c>
      <c r="D15" s="8">
        <v>0</v>
      </c>
      <c r="E15" s="8">
        <f t="shared" si="1"/>
        <v>8192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6" t="s">
        <v>267</v>
      </c>
      <c r="J15" s="4" t="s">
        <v>28</v>
      </c>
      <c r="K15" s="7" t="s">
        <v>298</v>
      </c>
    </row>
    <row r="16" spans="1:11" x14ac:dyDescent="0.2">
      <c r="A16" s="8" t="str">
        <f t="shared" si="2"/>
        <v>4000</v>
      </c>
      <c r="B16" s="8">
        <v>0</v>
      </c>
      <c r="C16" s="8">
        <v>0</v>
      </c>
      <c r="D16" s="8">
        <v>0</v>
      </c>
      <c r="E16" s="8">
        <f t="shared" si="1"/>
        <v>16384</v>
      </c>
      <c r="F16" s="8">
        <f t="shared" si="0"/>
        <v>0</v>
      </c>
      <c r="G16" s="8">
        <f t="shared" si="0"/>
        <v>0</v>
      </c>
      <c r="H16" s="8">
        <f t="shared" si="0"/>
        <v>0</v>
      </c>
      <c r="I16" s="6" t="s">
        <v>540</v>
      </c>
      <c r="J16" s="4" t="s">
        <v>13</v>
      </c>
      <c r="K16" s="7" t="s">
        <v>299</v>
      </c>
    </row>
    <row r="17" spans="1:11" x14ac:dyDescent="0.2">
      <c r="A17" s="8" t="str">
        <f t="shared" si="2"/>
        <v>8000</v>
      </c>
      <c r="B17" s="8">
        <v>0</v>
      </c>
      <c r="C17" s="8">
        <v>0</v>
      </c>
      <c r="D17" s="8">
        <v>0</v>
      </c>
      <c r="E17" s="8">
        <f t="shared" si="1"/>
        <v>32768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6"/>
      <c r="J17" s="4" t="s">
        <v>12</v>
      </c>
      <c r="K17" s="7" t="s">
        <v>300</v>
      </c>
    </row>
    <row r="18" spans="1:11" x14ac:dyDescent="0.2">
      <c r="A18" s="8" t="str">
        <f t="shared" si="2"/>
        <v>10000</v>
      </c>
      <c r="B18" s="8">
        <v>0</v>
      </c>
      <c r="C18" s="8">
        <v>0</v>
      </c>
      <c r="D18" s="8">
        <v>0</v>
      </c>
      <c r="E18" s="8">
        <f t="shared" si="1"/>
        <v>65536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6" t="s">
        <v>265</v>
      </c>
      <c r="J18" s="4" t="s">
        <v>163</v>
      </c>
      <c r="K18" s="7" t="s">
        <v>359</v>
      </c>
    </row>
    <row r="19" spans="1:11" x14ac:dyDescent="0.2">
      <c r="A19" s="8" t="str">
        <f t="shared" si="2"/>
        <v>20000</v>
      </c>
      <c r="B19" s="8">
        <v>0</v>
      </c>
      <c r="C19" s="8">
        <v>0</v>
      </c>
      <c r="D19" s="8">
        <v>0</v>
      </c>
      <c r="E19" s="8">
        <f t="shared" si="1"/>
        <v>131072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6" t="s">
        <v>266</v>
      </c>
      <c r="J19" s="4" t="s">
        <v>164</v>
      </c>
      <c r="K19" s="7" t="s">
        <v>360</v>
      </c>
    </row>
    <row r="20" spans="1:11" x14ac:dyDescent="0.2">
      <c r="A20" s="8" t="str">
        <f t="shared" si="2"/>
        <v>40000</v>
      </c>
      <c r="B20" s="8">
        <v>0</v>
      </c>
      <c r="C20" s="8">
        <v>0</v>
      </c>
      <c r="D20" s="8">
        <v>0</v>
      </c>
      <c r="E20" s="8">
        <f t="shared" si="1"/>
        <v>262144</v>
      </c>
      <c r="F20" s="8">
        <f t="shared" si="0"/>
        <v>0</v>
      </c>
      <c r="G20" s="8">
        <f t="shared" si="0"/>
        <v>0</v>
      </c>
      <c r="H20" s="8">
        <f t="shared" si="0"/>
        <v>0</v>
      </c>
      <c r="I20" s="6" t="s">
        <v>519</v>
      </c>
      <c r="J20" s="4" t="s">
        <v>14</v>
      </c>
      <c r="K20" s="7" t="s">
        <v>301</v>
      </c>
    </row>
    <row r="21" spans="1:11" x14ac:dyDescent="0.2">
      <c r="A21" s="8" t="str">
        <f t="shared" si="2"/>
        <v>80000</v>
      </c>
      <c r="B21" s="8">
        <v>0</v>
      </c>
      <c r="C21" s="8">
        <v>0</v>
      </c>
      <c r="D21" s="8">
        <v>0</v>
      </c>
      <c r="E21" s="8">
        <f t="shared" si="1"/>
        <v>524288</v>
      </c>
      <c r="F21" s="8">
        <f t="shared" si="0"/>
        <v>0</v>
      </c>
      <c r="G21" s="8">
        <f t="shared" si="0"/>
        <v>0</v>
      </c>
      <c r="H21" s="8">
        <f t="shared" si="0"/>
        <v>0</v>
      </c>
      <c r="I21" s="6"/>
      <c r="J21" s="4" t="s">
        <v>15</v>
      </c>
      <c r="K21" s="7" t="s">
        <v>302</v>
      </c>
    </row>
    <row r="22" spans="1:11" x14ac:dyDescent="0.2">
      <c r="A22" s="8" t="str">
        <f t="shared" si="2"/>
        <v>100000</v>
      </c>
      <c r="B22" s="8">
        <v>0</v>
      </c>
      <c r="C22" s="8">
        <v>0</v>
      </c>
      <c r="D22" s="8">
        <v>0</v>
      </c>
      <c r="E22" s="8">
        <f t="shared" si="1"/>
        <v>1048576</v>
      </c>
      <c r="F22" s="8">
        <f t="shared" si="0"/>
        <v>0</v>
      </c>
      <c r="G22" s="8">
        <f t="shared" si="0"/>
        <v>0</v>
      </c>
      <c r="H22" s="8">
        <f t="shared" si="0"/>
        <v>0</v>
      </c>
      <c r="I22" s="6" t="s">
        <v>347</v>
      </c>
      <c r="J22" s="4" t="s">
        <v>16</v>
      </c>
      <c r="K22" s="7" t="s">
        <v>303</v>
      </c>
    </row>
    <row r="23" spans="1:11" x14ac:dyDescent="0.2">
      <c r="A23" s="8" t="str">
        <f t="shared" si="2"/>
        <v>200000</v>
      </c>
      <c r="B23" s="8">
        <v>0</v>
      </c>
      <c r="C23" s="8">
        <v>0</v>
      </c>
      <c r="D23" s="8">
        <v>0</v>
      </c>
      <c r="E23" s="8">
        <f t="shared" si="1"/>
        <v>2097152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6" t="s">
        <v>263</v>
      </c>
      <c r="J23" s="4" t="s">
        <v>11</v>
      </c>
      <c r="K23" s="7" t="s">
        <v>304</v>
      </c>
    </row>
    <row r="24" spans="1:11" x14ac:dyDescent="0.2">
      <c r="A24" s="8" t="str">
        <f t="shared" si="2"/>
        <v>400000</v>
      </c>
      <c r="B24" s="8">
        <v>0</v>
      </c>
      <c r="C24" s="8">
        <v>0</v>
      </c>
      <c r="D24" s="8">
        <v>0</v>
      </c>
      <c r="E24" s="8">
        <f t="shared" si="1"/>
        <v>4194304</v>
      </c>
      <c r="F24" s="8">
        <f t="shared" si="0"/>
        <v>0</v>
      </c>
      <c r="G24" s="8">
        <f t="shared" si="0"/>
        <v>0</v>
      </c>
      <c r="H24" s="8">
        <f t="shared" si="0"/>
        <v>0</v>
      </c>
      <c r="I24" s="6" t="s">
        <v>541</v>
      </c>
      <c r="J24" s="4" t="s">
        <v>346</v>
      </c>
      <c r="K24" s="7" t="s">
        <v>345</v>
      </c>
    </row>
    <row r="25" spans="1:11" x14ac:dyDescent="0.2">
      <c r="A25" s="8" t="str">
        <f t="shared" si="2"/>
        <v>800000</v>
      </c>
      <c r="B25" s="8">
        <v>0</v>
      </c>
      <c r="C25" s="8">
        <v>0</v>
      </c>
      <c r="D25" s="8">
        <v>0</v>
      </c>
      <c r="E25" s="8">
        <f t="shared" si="1"/>
        <v>8388608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6"/>
      <c r="J25" s="4" t="s">
        <v>0</v>
      </c>
      <c r="K25" s="7" t="s">
        <v>305</v>
      </c>
    </row>
    <row r="26" spans="1:11" x14ac:dyDescent="0.2">
      <c r="A26" s="8" t="str">
        <f t="shared" si="2"/>
        <v>1000000</v>
      </c>
      <c r="B26" s="8">
        <v>0</v>
      </c>
      <c r="C26" s="8">
        <v>0</v>
      </c>
      <c r="D26" s="8">
        <v>0</v>
      </c>
      <c r="E26" s="8">
        <f t="shared" si="1"/>
        <v>16777216</v>
      </c>
      <c r="F26" s="8">
        <f t="shared" si="0"/>
        <v>0</v>
      </c>
      <c r="G26" s="8">
        <f t="shared" si="0"/>
        <v>0</v>
      </c>
      <c r="H26" s="8">
        <f t="shared" si="0"/>
        <v>0</v>
      </c>
      <c r="I26" s="6" t="s">
        <v>394</v>
      </c>
      <c r="J26" s="4" t="s">
        <v>8</v>
      </c>
      <c r="K26" s="7" t="s">
        <v>306</v>
      </c>
    </row>
    <row r="27" spans="1:11" x14ac:dyDescent="0.2">
      <c r="A27" s="8" t="str">
        <f t="shared" si="2"/>
        <v>2000000</v>
      </c>
      <c r="B27" s="8">
        <v>0</v>
      </c>
      <c r="C27" s="8">
        <v>0</v>
      </c>
      <c r="D27" s="8">
        <v>0</v>
      </c>
      <c r="E27" s="8">
        <f t="shared" si="1"/>
        <v>33554432</v>
      </c>
      <c r="F27" s="8">
        <f t="shared" si="0"/>
        <v>0</v>
      </c>
      <c r="G27" s="8">
        <f t="shared" si="0"/>
        <v>0</v>
      </c>
      <c r="H27" s="8">
        <f t="shared" si="0"/>
        <v>0</v>
      </c>
      <c r="I27" s="6" t="s">
        <v>384</v>
      </c>
      <c r="J27" s="4" t="s">
        <v>9</v>
      </c>
      <c r="K27" s="7" t="s">
        <v>307</v>
      </c>
    </row>
    <row r="28" spans="1:11" x14ac:dyDescent="0.2">
      <c r="A28" s="8" t="str">
        <f t="shared" si="2"/>
        <v>4000000</v>
      </c>
      <c r="B28" s="8">
        <v>0</v>
      </c>
      <c r="C28" s="8">
        <v>0</v>
      </c>
      <c r="D28" s="8">
        <v>0</v>
      </c>
      <c r="E28" s="8">
        <f t="shared" si="1"/>
        <v>67108864</v>
      </c>
      <c r="F28" s="8">
        <f t="shared" si="0"/>
        <v>0</v>
      </c>
      <c r="G28" s="8">
        <f t="shared" si="0"/>
        <v>0</v>
      </c>
      <c r="H28" s="8">
        <f t="shared" si="0"/>
        <v>0</v>
      </c>
      <c r="I28" s="6" t="s">
        <v>536</v>
      </c>
      <c r="J28" s="4" t="s">
        <v>362</v>
      </c>
      <c r="K28" s="7" t="s">
        <v>361</v>
      </c>
    </row>
    <row r="29" spans="1:11" x14ac:dyDescent="0.2">
      <c r="A29" s="8" t="str">
        <f t="shared" si="2"/>
        <v>8000000</v>
      </c>
      <c r="B29" s="8">
        <v>0</v>
      </c>
      <c r="C29" s="8">
        <v>0</v>
      </c>
      <c r="D29" s="8">
        <v>0</v>
      </c>
      <c r="E29" s="8">
        <f t="shared" si="1"/>
        <v>134217728</v>
      </c>
      <c r="F29" s="8">
        <f t="shared" si="0"/>
        <v>0</v>
      </c>
      <c r="G29" s="8">
        <f t="shared" si="0"/>
        <v>0</v>
      </c>
      <c r="H29" s="8">
        <f t="shared" si="0"/>
        <v>0</v>
      </c>
      <c r="I29" s="6" t="s">
        <v>264</v>
      </c>
      <c r="J29" s="4" t="s">
        <v>29</v>
      </c>
      <c r="K29" s="7" t="s">
        <v>308</v>
      </c>
    </row>
    <row r="30" spans="1:11" x14ac:dyDescent="0.2">
      <c r="A30" s="8" t="str">
        <f t="shared" si="2"/>
        <v>10000000</v>
      </c>
      <c r="B30" s="8">
        <v>0</v>
      </c>
      <c r="C30" s="8">
        <v>0</v>
      </c>
      <c r="D30" s="8">
        <v>0</v>
      </c>
      <c r="E30" s="8">
        <f t="shared" si="1"/>
        <v>268435456</v>
      </c>
      <c r="F30" s="8">
        <f t="shared" si="0"/>
        <v>0</v>
      </c>
      <c r="G30" s="8">
        <f t="shared" si="0"/>
        <v>0</v>
      </c>
      <c r="H30" s="8">
        <f t="shared" si="0"/>
        <v>0</v>
      </c>
      <c r="I30" s="6"/>
      <c r="J30" s="4" t="s">
        <v>36</v>
      </c>
      <c r="K30" s="7" t="s">
        <v>309</v>
      </c>
    </row>
    <row r="31" spans="1:11" x14ac:dyDescent="0.2">
      <c r="A31" s="8" t="str">
        <f t="shared" si="2"/>
        <v>20000000</v>
      </c>
      <c r="B31" s="8">
        <v>0</v>
      </c>
      <c r="C31" s="8">
        <v>0</v>
      </c>
      <c r="D31" s="8">
        <v>0</v>
      </c>
      <c r="E31" s="8">
        <f t="shared" si="1"/>
        <v>536870912</v>
      </c>
      <c r="F31" s="8">
        <f t="shared" si="0"/>
        <v>0</v>
      </c>
      <c r="G31" s="8">
        <f t="shared" si="0"/>
        <v>0</v>
      </c>
      <c r="H31" s="8">
        <f t="shared" si="0"/>
        <v>0</v>
      </c>
      <c r="I31" s="6"/>
      <c r="J31" s="4" t="s">
        <v>20</v>
      </c>
      <c r="K31" s="7" t="s">
        <v>310</v>
      </c>
    </row>
    <row r="32" spans="1:11" x14ac:dyDescent="0.2">
      <c r="A32" s="8" t="str">
        <f t="shared" si="2"/>
        <v>40000000</v>
      </c>
      <c r="B32" s="8">
        <v>0</v>
      </c>
      <c r="C32" s="8">
        <v>0</v>
      </c>
      <c r="D32" s="8">
        <v>0</v>
      </c>
      <c r="E32" s="8">
        <f t="shared" si="1"/>
        <v>1073741824</v>
      </c>
      <c r="F32" s="8">
        <f t="shared" si="0"/>
        <v>0</v>
      </c>
      <c r="G32" s="8">
        <f t="shared" si="0"/>
        <v>0</v>
      </c>
      <c r="H32" s="8">
        <f t="shared" si="0"/>
        <v>0</v>
      </c>
      <c r="I32" s="6"/>
      <c r="J32" s="4" t="s">
        <v>18</v>
      </c>
      <c r="K32" s="7" t="s">
        <v>311</v>
      </c>
    </row>
    <row r="33" spans="1:11" x14ac:dyDescent="0.2">
      <c r="A33" s="8" t="str">
        <f t="shared" si="2"/>
        <v>80000000</v>
      </c>
      <c r="B33" s="8">
        <v>0</v>
      </c>
      <c r="C33" s="8">
        <v>0</v>
      </c>
      <c r="D33" s="8">
        <v>0</v>
      </c>
      <c r="E33" s="8">
        <f t="shared" si="1"/>
        <v>2147483648</v>
      </c>
      <c r="F33" s="8">
        <f t="shared" si="0"/>
        <v>0</v>
      </c>
      <c r="G33" s="8">
        <f t="shared" si="0"/>
        <v>0</v>
      </c>
      <c r="H33" s="8">
        <f t="shared" si="0"/>
        <v>0</v>
      </c>
      <c r="I33" s="6"/>
      <c r="J33" s="4" t="s">
        <v>19</v>
      </c>
      <c r="K33" s="7" t="s">
        <v>312</v>
      </c>
    </row>
    <row r="34" spans="1:11" x14ac:dyDescent="0.2">
      <c r="A34" s="8">
        <v>0</v>
      </c>
      <c r="B34" s="8" t="str">
        <f>DEC2HEX(1)</f>
        <v>1</v>
      </c>
      <c r="C34" s="8">
        <v>0</v>
      </c>
      <c r="D34" s="8">
        <v>0</v>
      </c>
      <c r="E34" s="8">
        <f t="shared" si="1"/>
        <v>0</v>
      </c>
      <c r="F34" s="8">
        <f t="shared" si="0"/>
        <v>1</v>
      </c>
      <c r="G34" s="8">
        <f t="shared" si="0"/>
        <v>0</v>
      </c>
      <c r="H34" s="8">
        <f t="shared" si="0"/>
        <v>0</v>
      </c>
      <c r="I34" s="6"/>
      <c r="J34" s="4" t="s">
        <v>22</v>
      </c>
      <c r="K34" s="7" t="s">
        <v>313</v>
      </c>
    </row>
    <row r="35" spans="1:11" x14ac:dyDescent="0.2">
      <c r="A35" s="8">
        <v>0</v>
      </c>
      <c r="B35" s="8" t="str">
        <f t="shared" ref="B35:C67" si="3">DEC2HEX((HEX2DEC(B34)*2))</f>
        <v>2</v>
      </c>
      <c r="C35" s="8">
        <v>0</v>
      </c>
      <c r="D35" s="8">
        <v>0</v>
      </c>
      <c r="E35" s="8">
        <f t="shared" si="1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6"/>
      <c r="J35" s="4" t="s">
        <v>23</v>
      </c>
      <c r="K35" s="7" t="s">
        <v>314</v>
      </c>
    </row>
    <row r="36" spans="1:11" x14ac:dyDescent="0.2">
      <c r="A36" s="8">
        <v>0</v>
      </c>
      <c r="B36" s="8" t="str">
        <f t="shared" si="3"/>
        <v>4</v>
      </c>
      <c r="C36" s="8">
        <v>0</v>
      </c>
      <c r="D36" s="8">
        <v>0</v>
      </c>
      <c r="E36" s="8">
        <f t="shared" si="1"/>
        <v>0</v>
      </c>
      <c r="F36" s="8">
        <f t="shared" si="0"/>
        <v>4</v>
      </c>
      <c r="G36" s="8">
        <f t="shared" si="0"/>
        <v>0</v>
      </c>
      <c r="H36" s="8">
        <f t="shared" si="0"/>
        <v>0</v>
      </c>
      <c r="I36" s="6" t="s">
        <v>271</v>
      </c>
      <c r="J36" s="4" t="s">
        <v>24</v>
      </c>
      <c r="K36" s="7" t="s">
        <v>315</v>
      </c>
    </row>
    <row r="37" spans="1:11" x14ac:dyDescent="0.2">
      <c r="A37" s="8">
        <v>0</v>
      </c>
      <c r="B37" s="8" t="str">
        <f t="shared" si="3"/>
        <v>8</v>
      </c>
      <c r="C37" s="8">
        <v>0</v>
      </c>
      <c r="D37" s="8">
        <v>0</v>
      </c>
      <c r="E37" s="8">
        <f t="shared" si="1"/>
        <v>0</v>
      </c>
      <c r="F37" s="8">
        <f t="shared" si="0"/>
        <v>8</v>
      </c>
      <c r="G37" s="8">
        <f t="shared" si="0"/>
        <v>0</v>
      </c>
      <c r="H37" s="8">
        <f t="shared" si="0"/>
        <v>0</v>
      </c>
      <c r="I37" s="6" t="s">
        <v>524</v>
      </c>
      <c r="J37" s="4" t="s">
        <v>539</v>
      </c>
      <c r="K37" s="7" t="s">
        <v>562</v>
      </c>
    </row>
    <row r="38" spans="1:11" x14ac:dyDescent="0.2">
      <c r="A38" s="8">
        <v>0</v>
      </c>
      <c r="B38" s="8" t="str">
        <f t="shared" si="3"/>
        <v>10</v>
      </c>
      <c r="C38" s="8">
        <v>0</v>
      </c>
      <c r="D38" s="8">
        <v>0</v>
      </c>
      <c r="E38" s="8">
        <f t="shared" si="1"/>
        <v>0</v>
      </c>
      <c r="F38" s="8">
        <f t="shared" si="0"/>
        <v>16</v>
      </c>
      <c r="G38" s="8">
        <f t="shared" si="0"/>
        <v>0</v>
      </c>
      <c r="H38" s="8">
        <f t="shared" si="0"/>
        <v>0</v>
      </c>
      <c r="I38" s="6"/>
      <c r="J38" s="4" t="s">
        <v>35</v>
      </c>
      <c r="K38" s="7" t="s">
        <v>317</v>
      </c>
    </row>
    <row r="39" spans="1:11" x14ac:dyDescent="0.2">
      <c r="A39" s="8">
        <v>0</v>
      </c>
      <c r="B39" s="8" t="str">
        <f t="shared" si="3"/>
        <v>20</v>
      </c>
      <c r="C39" s="8">
        <v>0</v>
      </c>
      <c r="D39" s="8">
        <v>0</v>
      </c>
      <c r="E39" s="8">
        <f t="shared" si="1"/>
        <v>0</v>
      </c>
      <c r="F39" s="8">
        <f t="shared" si="0"/>
        <v>32</v>
      </c>
      <c r="G39" s="8">
        <f t="shared" si="0"/>
        <v>0</v>
      </c>
      <c r="H39" s="8">
        <f t="shared" si="0"/>
        <v>0</v>
      </c>
      <c r="I39" s="6"/>
      <c r="J39" s="4" t="s">
        <v>71</v>
      </c>
      <c r="K39" s="7" t="s">
        <v>318</v>
      </c>
    </row>
    <row r="40" spans="1:11" x14ac:dyDescent="0.2">
      <c r="A40" s="8">
        <v>0</v>
      </c>
      <c r="B40" s="8" t="str">
        <f t="shared" si="3"/>
        <v>40</v>
      </c>
      <c r="C40" s="8">
        <v>0</v>
      </c>
      <c r="D40" s="8">
        <v>0</v>
      </c>
      <c r="E40" s="8">
        <f t="shared" si="1"/>
        <v>0</v>
      </c>
      <c r="F40" s="8">
        <f t="shared" si="0"/>
        <v>64</v>
      </c>
      <c r="G40" s="8">
        <f t="shared" si="0"/>
        <v>0</v>
      </c>
      <c r="H40" s="8">
        <f t="shared" si="0"/>
        <v>0</v>
      </c>
      <c r="I40" s="6" t="s">
        <v>273</v>
      </c>
      <c r="J40" s="4" t="s">
        <v>351</v>
      </c>
      <c r="K40" s="7" t="s">
        <v>350</v>
      </c>
    </row>
    <row r="41" spans="1:11" x14ac:dyDescent="0.2">
      <c r="A41" s="8">
        <v>0</v>
      </c>
      <c r="B41" s="8" t="str">
        <f t="shared" si="3"/>
        <v>80</v>
      </c>
      <c r="C41" s="8">
        <v>0</v>
      </c>
      <c r="D41" s="8">
        <v>0</v>
      </c>
      <c r="E41" s="8">
        <f t="shared" si="1"/>
        <v>0</v>
      </c>
      <c r="F41" s="8">
        <f t="shared" si="0"/>
        <v>128</v>
      </c>
      <c r="G41" s="8">
        <f t="shared" si="0"/>
        <v>0</v>
      </c>
      <c r="H41" s="8">
        <f t="shared" si="0"/>
        <v>0</v>
      </c>
      <c r="I41" s="6" t="s">
        <v>272</v>
      </c>
      <c r="J41" s="4" t="s">
        <v>187</v>
      </c>
      <c r="K41" s="7" t="s">
        <v>354</v>
      </c>
    </row>
    <row r="42" spans="1:11" x14ac:dyDescent="0.2">
      <c r="A42" s="8">
        <v>0</v>
      </c>
      <c r="B42" s="8" t="str">
        <f t="shared" si="3"/>
        <v>100</v>
      </c>
      <c r="C42" s="8">
        <v>0</v>
      </c>
      <c r="D42" s="8">
        <v>0</v>
      </c>
      <c r="E42" s="8">
        <f t="shared" si="1"/>
        <v>0</v>
      </c>
      <c r="F42" s="8">
        <f t="shared" si="0"/>
        <v>256</v>
      </c>
      <c r="G42" s="8">
        <f t="shared" si="0"/>
        <v>0</v>
      </c>
      <c r="H42" s="8">
        <f t="shared" si="0"/>
        <v>0</v>
      </c>
      <c r="I42" s="6"/>
      <c r="J42" s="4" t="s">
        <v>26</v>
      </c>
      <c r="K42" s="7" t="s">
        <v>319</v>
      </c>
    </row>
    <row r="43" spans="1:11" x14ac:dyDescent="0.2">
      <c r="A43" s="8">
        <v>0</v>
      </c>
      <c r="B43" s="8" t="str">
        <f t="shared" si="3"/>
        <v>200</v>
      </c>
      <c r="C43" s="8">
        <v>0</v>
      </c>
      <c r="D43" s="8">
        <v>0</v>
      </c>
      <c r="E43" s="8">
        <f t="shared" si="1"/>
        <v>0</v>
      </c>
      <c r="F43" s="8">
        <f t="shared" si="0"/>
        <v>512</v>
      </c>
      <c r="G43" s="8">
        <f t="shared" si="0"/>
        <v>0</v>
      </c>
      <c r="H43" s="8">
        <f t="shared" si="0"/>
        <v>0</v>
      </c>
      <c r="I43" s="6"/>
      <c r="J43" s="4" t="s">
        <v>178</v>
      </c>
      <c r="K43" s="7" t="s">
        <v>355</v>
      </c>
    </row>
    <row r="44" spans="1:11" x14ac:dyDescent="0.2">
      <c r="A44" s="8">
        <v>0</v>
      </c>
      <c r="B44" s="8" t="str">
        <f t="shared" si="3"/>
        <v>400</v>
      </c>
      <c r="C44" s="8">
        <v>0</v>
      </c>
      <c r="D44" s="8">
        <v>0</v>
      </c>
      <c r="E44" s="8">
        <f t="shared" si="1"/>
        <v>0</v>
      </c>
      <c r="F44" s="8">
        <f t="shared" si="0"/>
        <v>1024</v>
      </c>
      <c r="G44" s="8">
        <f t="shared" si="0"/>
        <v>0</v>
      </c>
      <c r="H44" s="8">
        <f t="shared" si="0"/>
        <v>0</v>
      </c>
      <c r="I44" s="6"/>
      <c r="J44" s="4" t="s">
        <v>30</v>
      </c>
      <c r="K44" s="7" t="s">
        <v>320</v>
      </c>
    </row>
    <row r="45" spans="1:11" x14ac:dyDescent="0.2">
      <c r="A45" s="8">
        <v>0</v>
      </c>
      <c r="B45" s="8" t="str">
        <f t="shared" si="3"/>
        <v>800</v>
      </c>
      <c r="C45" s="8">
        <v>0</v>
      </c>
      <c r="D45" s="8">
        <v>0</v>
      </c>
      <c r="E45" s="8">
        <f t="shared" si="1"/>
        <v>0</v>
      </c>
      <c r="F45" s="8">
        <f t="shared" si="0"/>
        <v>2048</v>
      </c>
      <c r="G45" s="8">
        <f t="shared" si="0"/>
        <v>0</v>
      </c>
      <c r="H45" s="8">
        <f t="shared" si="0"/>
        <v>0</v>
      </c>
      <c r="I45" s="6" t="s">
        <v>358</v>
      </c>
      <c r="J45" s="4" t="s">
        <v>27</v>
      </c>
      <c r="K45" s="7" t="s">
        <v>321</v>
      </c>
    </row>
    <row r="46" spans="1:11" x14ac:dyDescent="0.2">
      <c r="A46" s="8">
        <v>0</v>
      </c>
      <c r="B46" s="8" t="str">
        <f t="shared" si="3"/>
        <v>1000</v>
      </c>
      <c r="C46" s="8">
        <v>0</v>
      </c>
      <c r="D46" s="8">
        <v>0</v>
      </c>
      <c r="E46" s="8">
        <f t="shared" si="1"/>
        <v>0</v>
      </c>
      <c r="F46" s="8">
        <f t="shared" si="0"/>
        <v>4096</v>
      </c>
      <c r="G46" s="8">
        <f t="shared" si="0"/>
        <v>0</v>
      </c>
      <c r="H46" s="8">
        <f t="shared" si="0"/>
        <v>0</v>
      </c>
      <c r="I46" s="6" t="s">
        <v>253</v>
      </c>
      <c r="J46" s="4" t="s">
        <v>103</v>
      </c>
      <c r="K46" s="4" t="s">
        <v>322</v>
      </c>
    </row>
    <row r="47" spans="1:11" x14ac:dyDescent="0.2">
      <c r="A47" s="8">
        <v>0</v>
      </c>
      <c r="B47" s="8" t="str">
        <f t="shared" si="3"/>
        <v>2000</v>
      </c>
      <c r="C47" s="8">
        <v>0</v>
      </c>
      <c r="D47" s="8">
        <v>0</v>
      </c>
      <c r="E47" s="8">
        <f t="shared" si="1"/>
        <v>0</v>
      </c>
      <c r="F47" s="8">
        <f t="shared" si="0"/>
        <v>8192</v>
      </c>
      <c r="G47" s="8">
        <f t="shared" si="0"/>
        <v>0</v>
      </c>
      <c r="H47" s="8">
        <f t="shared" si="0"/>
        <v>0</v>
      </c>
      <c r="I47" s="6" t="s">
        <v>254</v>
      </c>
      <c r="J47" s="4" t="s">
        <v>102</v>
      </c>
      <c r="K47" s="4" t="s">
        <v>323</v>
      </c>
    </row>
    <row r="48" spans="1:11" x14ac:dyDescent="0.2">
      <c r="A48" s="8">
        <v>0</v>
      </c>
      <c r="B48" s="8" t="str">
        <f t="shared" si="3"/>
        <v>4000</v>
      </c>
      <c r="C48" s="8">
        <v>0</v>
      </c>
      <c r="D48" s="8">
        <v>0</v>
      </c>
      <c r="E48" s="8">
        <f t="shared" si="1"/>
        <v>0</v>
      </c>
      <c r="F48" s="8">
        <f t="shared" si="0"/>
        <v>16384</v>
      </c>
      <c r="G48" s="8">
        <f t="shared" si="0"/>
        <v>0</v>
      </c>
      <c r="H48" s="8">
        <f t="shared" si="0"/>
        <v>0</v>
      </c>
      <c r="I48" s="6" t="s">
        <v>255</v>
      </c>
      <c r="J48" s="4" t="s">
        <v>104</v>
      </c>
      <c r="K48" s="4" t="s">
        <v>324</v>
      </c>
    </row>
    <row r="49" spans="1:11" x14ac:dyDescent="0.2">
      <c r="A49" s="8">
        <v>0</v>
      </c>
      <c r="B49" s="8" t="str">
        <f t="shared" si="3"/>
        <v>8000</v>
      </c>
      <c r="C49" s="8">
        <v>0</v>
      </c>
      <c r="D49" s="8">
        <v>0</v>
      </c>
      <c r="E49" s="8">
        <f t="shared" si="1"/>
        <v>0</v>
      </c>
      <c r="F49" s="8">
        <f t="shared" si="0"/>
        <v>32768</v>
      </c>
      <c r="G49" s="8">
        <f t="shared" si="0"/>
        <v>0</v>
      </c>
      <c r="H49" s="8">
        <f t="shared" si="0"/>
        <v>0</v>
      </c>
      <c r="I49" s="6"/>
      <c r="J49" s="14" t="s">
        <v>121</v>
      </c>
      <c r="K49" s="14" t="s">
        <v>325</v>
      </c>
    </row>
    <row r="50" spans="1:11" x14ac:dyDescent="0.2">
      <c r="A50" s="8">
        <v>0</v>
      </c>
      <c r="B50" s="8" t="str">
        <f t="shared" si="3"/>
        <v>10000</v>
      </c>
      <c r="C50" s="8">
        <v>0</v>
      </c>
      <c r="D50" s="8">
        <v>0</v>
      </c>
      <c r="E50" s="8">
        <f t="shared" si="1"/>
        <v>0</v>
      </c>
      <c r="F50" s="8">
        <f t="shared" si="0"/>
        <v>65536</v>
      </c>
      <c r="G50" s="8">
        <f t="shared" si="0"/>
        <v>0</v>
      </c>
      <c r="H50" s="8">
        <f t="shared" si="0"/>
        <v>0</v>
      </c>
      <c r="I50" s="6" t="s">
        <v>256</v>
      </c>
      <c r="J50" s="4" t="s">
        <v>105</v>
      </c>
      <c r="K50" s="4" t="s">
        <v>326</v>
      </c>
    </row>
    <row r="51" spans="1:11" x14ac:dyDescent="0.2">
      <c r="A51" s="8">
        <v>0</v>
      </c>
      <c r="B51" s="8" t="str">
        <f t="shared" si="3"/>
        <v>20000</v>
      </c>
      <c r="C51" s="8">
        <v>0</v>
      </c>
      <c r="D51" s="8">
        <v>0</v>
      </c>
      <c r="E51" s="8">
        <f t="shared" si="1"/>
        <v>0</v>
      </c>
      <c r="F51" s="8">
        <f t="shared" si="0"/>
        <v>131072</v>
      </c>
      <c r="G51" s="8">
        <f t="shared" si="0"/>
        <v>0</v>
      </c>
      <c r="H51" s="8">
        <f t="shared" si="0"/>
        <v>0</v>
      </c>
      <c r="I51" s="6"/>
      <c r="J51" s="4" t="s">
        <v>106</v>
      </c>
      <c r="K51" s="4" t="s">
        <v>327</v>
      </c>
    </row>
    <row r="52" spans="1:11" x14ac:dyDescent="0.2">
      <c r="A52" s="8">
        <v>0</v>
      </c>
      <c r="B52" s="8" t="str">
        <f t="shared" si="3"/>
        <v>40000</v>
      </c>
      <c r="C52" s="8">
        <v>0</v>
      </c>
      <c r="D52" s="8">
        <v>0</v>
      </c>
      <c r="E52" s="8">
        <f t="shared" si="1"/>
        <v>0</v>
      </c>
      <c r="F52" s="8">
        <f t="shared" si="0"/>
        <v>262144</v>
      </c>
      <c r="G52" s="8">
        <f t="shared" si="0"/>
        <v>0</v>
      </c>
      <c r="H52" s="8">
        <f t="shared" si="0"/>
        <v>0</v>
      </c>
      <c r="I52" s="6" t="s">
        <v>349</v>
      </c>
      <c r="J52" s="4" t="s">
        <v>177</v>
      </c>
      <c r="K52" s="4" t="s">
        <v>356</v>
      </c>
    </row>
    <row r="53" spans="1:11" x14ac:dyDescent="0.2">
      <c r="A53" s="8">
        <v>0</v>
      </c>
      <c r="B53" s="8" t="str">
        <f t="shared" si="3"/>
        <v>80000</v>
      </c>
      <c r="C53" s="8">
        <v>0</v>
      </c>
      <c r="D53" s="8">
        <v>0</v>
      </c>
      <c r="E53" s="8">
        <f t="shared" si="1"/>
        <v>0</v>
      </c>
      <c r="F53" s="8">
        <f t="shared" si="0"/>
        <v>524288</v>
      </c>
      <c r="G53" s="8">
        <f t="shared" si="0"/>
        <v>0</v>
      </c>
      <c r="H53" s="8">
        <f t="shared" si="0"/>
        <v>0</v>
      </c>
      <c r="I53" s="6"/>
      <c r="J53" s="4" t="s">
        <v>107</v>
      </c>
      <c r="K53" s="4" t="s">
        <v>328</v>
      </c>
    </row>
    <row r="54" spans="1:11" x14ac:dyDescent="0.2">
      <c r="A54" s="8">
        <v>0</v>
      </c>
      <c r="B54" s="8" t="str">
        <f t="shared" si="3"/>
        <v>100000</v>
      </c>
      <c r="C54" s="8">
        <v>0</v>
      </c>
      <c r="D54" s="8">
        <v>0</v>
      </c>
      <c r="E54" s="8">
        <f t="shared" si="1"/>
        <v>0</v>
      </c>
      <c r="F54" s="8">
        <f t="shared" si="0"/>
        <v>1048576</v>
      </c>
      <c r="G54" s="8">
        <f t="shared" si="0"/>
        <v>0</v>
      </c>
      <c r="H54" s="8">
        <f t="shared" si="0"/>
        <v>0</v>
      </c>
      <c r="I54" s="6"/>
      <c r="J54" s="4" t="s">
        <v>108</v>
      </c>
      <c r="K54" s="4" t="s">
        <v>329</v>
      </c>
    </row>
    <row r="55" spans="1:11" x14ac:dyDescent="0.2">
      <c r="A55" s="8">
        <v>0</v>
      </c>
      <c r="B55" s="8" t="str">
        <f t="shared" si="3"/>
        <v>200000</v>
      </c>
      <c r="C55" s="8">
        <v>0</v>
      </c>
      <c r="D55" s="8">
        <v>0</v>
      </c>
      <c r="E55" s="8">
        <f t="shared" si="1"/>
        <v>0</v>
      </c>
      <c r="F55" s="8">
        <f t="shared" si="0"/>
        <v>2097152</v>
      </c>
      <c r="G55" s="8">
        <f t="shared" si="0"/>
        <v>0</v>
      </c>
      <c r="H55" s="8">
        <f t="shared" si="0"/>
        <v>0</v>
      </c>
      <c r="I55" s="6" t="s">
        <v>348</v>
      </c>
      <c r="J55" s="14" t="s">
        <v>109</v>
      </c>
      <c r="K55" s="14" t="s">
        <v>330</v>
      </c>
    </row>
    <row r="56" spans="1:11" x14ac:dyDescent="0.2">
      <c r="A56" s="8">
        <v>0</v>
      </c>
      <c r="B56" s="8" t="str">
        <f t="shared" si="3"/>
        <v>400000</v>
      </c>
      <c r="C56" s="8">
        <v>0</v>
      </c>
      <c r="D56" s="8">
        <v>0</v>
      </c>
      <c r="E56" s="8">
        <f t="shared" si="1"/>
        <v>0</v>
      </c>
      <c r="F56" s="8">
        <f t="shared" si="0"/>
        <v>4194304</v>
      </c>
      <c r="G56" s="8">
        <f t="shared" si="0"/>
        <v>0</v>
      </c>
      <c r="H56" s="8">
        <f t="shared" si="0"/>
        <v>0</v>
      </c>
      <c r="I56" s="6"/>
      <c r="J56" s="14" t="s">
        <v>111</v>
      </c>
      <c r="K56" s="14" t="s">
        <v>331</v>
      </c>
    </row>
    <row r="57" spans="1:11" x14ac:dyDescent="0.2">
      <c r="A57" s="8">
        <v>0</v>
      </c>
      <c r="B57" s="8" t="str">
        <f t="shared" si="3"/>
        <v>800000</v>
      </c>
      <c r="C57" s="8">
        <v>0</v>
      </c>
      <c r="D57" s="8">
        <v>0</v>
      </c>
      <c r="E57" s="8">
        <f t="shared" si="1"/>
        <v>0</v>
      </c>
      <c r="F57" s="8">
        <f t="shared" si="0"/>
        <v>8388608</v>
      </c>
      <c r="G57" s="8">
        <f t="shared" si="0"/>
        <v>0</v>
      </c>
      <c r="H57" s="8">
        <f t="shared" si="0"/>
        <v>0</v>
      </c>
      <c r="I57" s="6"/>
      <c r="J57" s="14" t="s">
        <v>118</v>
      </c>
      <c r="K57" s="14" t="s">
        <v>332</v>
      </c>
    </row>
    <row r="58" spans="1:11" x14ac:dyDescent="0.2">
      <c r="A58" s="8">
        <v>0</v>
      </c>
      <c r="B58" s="8" t="str">
        <f t="shared" si="3"/>
        <v>1000000</v>
      </c>
      <c r="C58" s="8">
        <v>0</v>
      </c>
      <c r="D58" s="8">
        <v>0</v>
      </c>
      <c r="E58" s="8">
        <f t="shared" si="1"/>
        <v>0</v>
      </c>
      <c r="F58" s="8">
        <f t="shared" si="0"/>
        <v>16777216</v>
      </c>
      <c r="G58" s="8">
        <f t="shared" si="0"/>
        <v>0</v>
      </c>
      <c r="H58" s="8">
        <f t="shared" si="0"/>
        <v>0</v>
      </c>
      <c r="I58" s="6"/>
      <c r="J58" s="14" t="s">
        <v>119</v>
      </c>
      <c r="K58" s="14" t="s">
        <v>333</v>
      </c>
    </row>
    <row r="59" spans="1:11" x14ac:dyDescent="0.2">
      <c r="A59" s="8">
        <v>0</v>
      </c>
      <c r="B59" s="8" t="str">
        <f t="shared" si="3"/>
        <v>2000000</v>
      </c>
      <c r="C59" s="8">
        <v>0</v>
      </c>
      <c r="D59" s="8">
        <v>0</v>
      </c>
      <c r="E59" s="8">
        <f t="shared" si="1"/>
        <v>0</v>
      </c>
      <c r="F59" s="8">
        <f t="shared" si="0"/>
        <v>33554432</v>
      </c>
      <c r="G59" s="8">
        <f t="shared" si="0"/>
        <v>0</v>
      </c>
      <c r="H59" s="8">
        <f t="shared" si="0"/>
        <v>0</v>
      </c>
      <c r="I59" s="6"/>
      <c r="J59" s="14" t="s">
        <v>122</v>
      </c>
      <c r="K59" s="14" t="s">
        <v>334</v>
      </c>
    </row>
    <row r="60" spans="1:11" x14ac:dyDescent="0.2">
      <c r="A60" s="8">
        <v>0</v>
      </c>
      <c r="B60" s="8" t="str">
        <f t="shared" si="3"/>
        <v>4000000</v>
      </c>
      <c r="C60" s="8">
        <v>0</v>
      </c>
      <c r="D60" s="8">
        <v>0</v>
      </c>
      <c r="E60" s="8">
        <f t="shared" si="1"/>
        <v>0</v>
      </c>
      <c r="F60" s="8">
        <f t="shared" si="0"/>
        <v>67108864</v>
      </c>
      <c r="G60" s="8">
        <f t="shared" si="0"/>
        <v>0</v>
      </c>
      <c r="H60" s="8">
        <f t="shared" si="0"/>
        <v>0</v>
      </c>
      <c r="I60" s="6" t="s">
        <v>276</v>
      </c>
      <c r="J60" s="14" t="s">
        <v>117</v>
      </c>
      <c r="K60" s="14" t="s">
        <v>335</v>
      </c>
    </row>
    <row r="61" spans="1:11" x14ac:dyDescent="0.2">
      <c r="A61" s="8">
        <v>0</v>
      </c>
      <c r="B61" s="8" t="str">
        <f t="shared" si="3"/>
        <v>8000000</v>
      </c>
      <c r="C61" s="8">
        <v>0</v>
      </c>
      <c r="D61" s="8">
        <v>0</v>
      </c>
      <c r="E61" s="8">
        <f t="shared" si="1"/>
        <v>0</v>
      </c>
      <c r="F61" s="8">
        <f t="shared" si="0"/>
        <v>134217728</v>
      </c>
      <c r="G61" s="8">
        <f t="shared" si="0"/>
        <v>0</v>
      </c>
      <c r="H61" s="8">
        <f t="shared" si="0"/>
        <v>0</v>
      </c>
      <c r="I61" s="6"/>
      <c r="J61" s="14" t="s">
        <v>110</v>
      </c>
      <c r="K61" s="14" t="s">
        <v>336</v>
      </c>
    </row>
    <row r="62" spans="1:11" x14ac:dyDescent="0.2">
      <c r="A62" s="8">
        <v>0</v>
      </c>
      <c r="B62" s="8" t="str">
        <f t="shared" si="3"/>
        <v>10000000</v>
      </c>
      <c r="C62" s="8">
        <v>0</v>
      </c>
      <c r="D62" s="8">
        <v>0</v>
      </c>
      <c r="E62" s="8">
        <f t="shared" si="1"/>
        <v>0</v>
      </c>
      <c r="F62" s="8">
        <f t="shared" si="0"/>
        <v>268435456</v>
      </c>
      <c r="G62" s="8">
        <f t="shared" si="0"/>
        <v>0</v>
      </c>
      <c r="H62" s="8">
        <f t="shared" si="0"/>
        <v>0</v>
      </c>
      <c r="I62" s="6"/>
      <c r="J62" s="14" t="s">
        <v>112</v>
      </c>
      <c r="K62" s="14" t="s">
        <v>337</v>
      </c>
    </row>
    <row r="63" spans="1:11" x14ac:dyDescent="0.2">
      <c r="A63" s="8">
        <v>0</v>
      </c>
      <c r="B63" s="8" t="str">
        <f t="shared" si="3"/>
        <v>20000000</v>
      </c>
      <c r="C63" s="8">
        <v>0</v>
      </c>
      <c r="D63" s="8">
        <v>0</v>
      </c>
      <c r="E63" s="8">
        <f t="shared" si="1"/>
        <v>0</v>
      </c>
      <c r="F63" s="8">
        <f t="shared" si="0"/>
        <v>536870912</v>
      </c>
      <c r="G63" s="8">
        <f t="shared" si="0"/>
        <v>0</v>
      </c>
      <c r="H63" s="8">
        <f t="shared" si="0"/>
        <v>0</v>
      </c>
      <c r="I63" s="6"/>
      <c r="J63" s="14" t="s">
        <v>113</v>
      </c>
      <c r="K63" s="14" t="s">
        <v>338</v>
      </c>
    </row>
    <row r="64" spans="1:11" x14ac:dyDescent="0.2">
      <c r="A64" s="8">
        <v>0</v>
      </c>
      <c r="B64" s="8" t="str">
        <f t="shared" si="3"/>
        <v>40000000</v>
      </c>
      <c r="C64" s="8">
        <v>0</v>
      </c>
      <c r="D64" s="8">
        <v>0</v>
      </c>
      <c r="E64" s="8">
        <f t="shared" si="1"/>
        <v>0</v>
      </c>
      <c r="F64" s="8">
        <f t="shared" si="0"/>
        <v>1073741824</v>
      </c>
      <c r="G64" s="8">
        <f t="shared" si="0"/>
        <v>0</v>
      </c>
      <c r="H64" s="8">
        <f t="shared" si="0"/>
        <v>0</v>
      </c>
      <c r="I64" s="6" t="s">
        <v>274</v>
      </c>
      <c r="J64" s="14" t="s">
        <v>115</v>
      </c>
      <c r="K64" s="14" t="s">
        <v>339</v>
      </c>
    </row>
    <row r="65" spans="1:11" x14ac:dyDescent="0.2">
      <c r="A65" s="8">
        <v>0</v>
      </c>
      <c r="B65" s="8" t="str">
        <f t="shared" si="3"/>
        <v>80000000</v>
      </c>
      <c r="C65" s="8">
        <v>0</v>
      </c>
      <c r="D65" s="8">
        <v>0</v>
      </c>
      <c r="E65" s="8">
        <f t="shared" si="1"/>
        <v>0</v>
      </c>
      <c r="F65" s="8">
        <f t="shared" si="0"/>
        <v>2147483648</v>
      </c>
      <c r="G65" s="8">
        <f t="shared" si="0"/>
        <v>0</v>
      </c>
      <c r="H65" s="8">
        <f t="shared" si="0"/>
        <v>0</v>
      </c>
      <c r="I65" s="6"/>
      <c r="J65" s="14" t="s">
        <v>123</v>
      </c>
      <c r="K65" s="14" t="s">
        <v>340</v>
      </c>
    </row>
    <row r="66" spans="1:11" x14ac:dyDescent="0.2">
      <c r="A66" s="8">
        <v>0</v>
      </c>
      <c r="B66" s="8">
        <v>0</v>
      </c>
      <c r="C66" s="8" t="str">
        <f>DEC2HEX(1)</f>
        <v>1</v>
      </c>
      <c r="D66" s="8">
        <v>0</v>
      </c>
      <c r="E66" s="8">
        <f t="shared" si="1"/>
        <v>0</v>
      </c>
      <c r="F66" s="8">
        <f t="shared" si="1"/>
        <v>0</v>
      </c>
      <c r="G66" s="8">
        <f t="shared" si="1"/>
        <v>1</v>
      </c>
      <c r="H66" s="8">
        <f t="shared" si="1"/>
        <v>0</v>
      </c>
      <c r="I66" s="6" t="s">
        <v>396</v>
      </c>
      <c r="J66" s="14" t="s">
        <v>114</v>
      </c>
      <c r="K66" s="14" t="s">
        <v>341</v>
      </c>
    </row>
    <row r="67" spans="1:11" x14ac:dyDescent="0.2">
      <c r="A67" s="8">
        <v>0</v>
      </c>
      <c r="B67" s="8">
        <v>0</v>
      </c>
      <c r="C67" s="8" t="str">
        <f t="shared" si="3"/>
        <v>2</v>
      </c>
      <c r="D67" s="8">
        <v>0</v>
      </c>
      <c r="E67" s="8">
        <f t="shared" ref="E67:H69" si="4">HEX2DEC(A67)</f>
        <v>0</v>
      </c>
      <c r="F67" s="8">
        <f t="shared" si="4"/>
        <v>0</v>
      </c>
      <c r="G67" s="8">
        <f t="shared" si="4"/>
        <v>2</v>
      </c>
      <c r="H67" s="8">
        <f t="shared" si="4"/>
        <v>0</v>
      </c>
      <c r="I67" s="6" t="s">
        <v>397</v>
      </c>
      <c r="J67" s="14" t="s">
        <v>116</v>
      </c>
      <c r="K67" s="14" t="s">
        <v>342</v>
      </c>
    </row>
    <row r="68" spans="1:11" x14ac:dyDescent="0.2">
      <c r="A68" s="8">
        <v>0</v>
      </c>
      <c r="B68" s="8">
        <v>0</v>
      </c>
      <c r="C68" s="8" t="str">
        <f t="shared" ref="C68:C69" si="5">DEC2HEX((HEX2DEC(C67)*2))</f>
        <v>4</v>
      </c>
      <c r="D68" s="8">
        <v>0</v>
      </c>
      <c r="E68" s="8">
        <f t="shared" si="4"/>
        <v>0</v>
      </c>
      <c r="F68" s="8">
        <f t="shared" si="4"/>
        <v>0</v>
      </c>
      <c r="G68" s="8">
        <f t="shared" si="4"/>
        <v>4</v>
      </c>
      <c r="H68" s="8">
        <f t="shared" si="4"/>
        <v>0</v>
      </c>
      <c r="I68" s="6" t="s">
        <v>391</v>
      </c>
      <c r="J68" s="14" t="s">
        <v>124</v>
      </c>
      <c r="K68" s="9" t="s">
        <v>343</v>
      </c>
    </row>
    <row r="69" spans="1:11" x14ac:dyDescent="0.2">
      <c r="A69" s="8">
        <v>0</v>
      </c>
      <c r="B69" s="8">
        <v>0</v>
      </c>
      <c r="C69" s="8" t="str">
        <f t="shared" si="5"/>
        <v>8</v>
      </c>
      <c r="D69" s="8">
        <v>0</v>
      </c>
      <c r="E69" s="8">
        <f t="shared" si="4"/>
        <v>0</v>
      </c>
      <c r="F69" s="8">
        <f t="shared" si="4"/>
        <v>0</v>
      </c>
      <c r="G69" s="8">
        <f t="shared" si="4"/>
        <v>8</v>
      </c>
      <c r="H69" s="8">
        <f t="shared" si="4"/>
        <v>0</v>
      </c>
      <c r="I69" s="6" t="s">
        <v>270</v>
      </c>
      <c r="J69" s="14" t="s">
        <v>125</v>
      </c>
      <c r="K69" s="14" t="s">
        <v>344</v>
      </c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3"/>
      <c r="J70" s="33"/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/>
      <c r="J71" s="33"/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/>
      <c r="J72" s="33"/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/>
      <c r="J73" s="33"/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/>
      <c r="J74" s="3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opLeftCell="A28" workbookViewId="0">
      <selection activeCell="K44" sqref="K44"/>
    </sheetView>
  </sheetViews>
  <sheetFormatPr baseColWidth="10" defaultRowHeight="12.75" x14ac:dyDescent="0.2"/>
  <cols>
    <col min="1" max="8" width="11.42578125" style="2"/>
    <col min="9" max="9" width="49.5703125" style="35" bestFit="1" customWidth="1"/>
    <col min="10" max="10" width="46.5703125" style="2" bestFit="1" customWidth="1"/>
    <col min="11" max="11" width="22.42578125" style="2" bestFit="1" customWidth="1"/>
  </cols>
  <sheetData>
    <row r="1" spans="1:11" ht="22.5" x14ac:dyDescent="0.2">
      <c r="A1" s="32" t="s">
        <v>368</v>
      </c>
      <c r="B1" s="32" t="s">
        <v>371</v>
      </c>
      <c r="C1" s="32" t="s">
        <v>370</v>
      </c>
      <c r="D1" s="32" t="s">
        <v>369</v>
      </c>
      <c r="E1" s="32" t="s">
        <v>372</v>
      </c>
      <c r="F1" s="32" t="s">
        <v>373</v>
      </c>
      <c r="G1" s="32" t="s">
        <v>374</v>
      </c>
      <c r="H1" s="32" t="s">
        <v>375</v>
      </c>
      <c r="I1" s="31" t="s">
        <v>74</v>
      </c>
      <c r="J1" s="31" t="s">
        <v>128</v>
      </c>
      <c r="K1" s="31" t="s">
        <v>73</v>
      </c>
    </row>
    <row r="2" spans="1:11" x14ac:dyDescent="0.2">
      <c r="A2" s="8" t="str">
        <f>DEC2HEX(1)</f>
        <v>1</v>
      </c>
      <c r="B2" s="8">
        <v>0</v>
      </c>
      <c r="C2" s="8">
        <v>0</v>
      </c>
      <c r="D2" s="8">
        <v>0</v>
      </c>
      <c r="E2" s="8">
        <f>HEX2DEC(A2)</f>
        <v>1</v>
      </c>
      <c r="F2" s="8">
        <f t="shared" ref="F2:H65" si="0">HEX2DEC(B2)</f>
        <v>0</v>
      </c>
      <c r="G2" s="8">
        <f t="shared" si="0"/>
        <v>0</v>
      </c>
      <c r="H2" s="8">
        <f t="shared" si="0"/>
        <v>0</v>
      </c>
      <c r="I2" s="6" t="s">
        <v>527</v>
      </c>
      <c r="J2" s="4" t="s">
        <v>21</v>
      </c>
      <c r="K2" s="7" t="s">
        <v>285</v>
      </c>
    </row>
    <row r="3" spans="1:11" x14ac:dyDescent="0.2">
      <c r="A3" s="8" t="str">
        <f>DEC2HEX((HEX2DEC(A2)*2))</f>
        <v>2</v>
      </c>
      <c r="B3" s="8">
        <v>0</v>
      </c>
      <c r="C3" s="8">
        <v>0</v>
      </c>
      <c r="D3" s="8">
        <v>0</v>
      </c>
      <c r="E3" s="8">
        <f t="shared" ref="E3:H66" si="1">HEX2DEC(A3)</f>
        <v>2</v>
      </c>
      <c r="F3" s="8">
        <f t="shared" si="0"/>
        <v>0</v>
      </c>
      <c r="G3" s="8">
        <f t="shared" si="0"/>
        <v>0</v>
      </c>
      <c r="H3" s="8">
        <f t="shared" si="0"/>
        <v>0</v>
      </c>
      <c r="I3" s="6" t="s">
        <v>528</v>
      </c>
      <c r="J3" s="4" t="s">
        <v>1</v>
      </c>
      <c r="K3" s="7" t="s">
        <v>286</v>
      </c>
    </row>
    <row r="4" spans="1:11" x14ac:dyDescent="0.2">
      <c r="A4" s="8" t="str">
        <f t="shared" ref="A4:A33" si="2">DEC2HEX((HEX2DEC(A3)*2))</f>
        <v>4</v>
      </c>
      <c r="B4" s="8">
        <v>0</v>
      </c>
      <c r="C4" s="8">
        <v>0</v>
      </c>
      <c r="D4" s="8">
        <v>0</v>
      </c>
      <c r="E4" s="8">
        <f t="shared" si="1"/>
        <v>4</v>
      </c>
      <c r="F4" s="8">
        <f t="shared" si="0"/>
        <v>0</v>
      </c>
      <c r="G4" s="8">
        <f t="shared" si="0"/>
        <v>0</v>
      </c>
      <c r="H4" s="8">
        <f t="shared" si="0"/>
        <v>0</v>
      </c>
      <c r="I4" s="6" t="s">
        <v>252</v>
      </c>
      <c r="J4" s="4" t="s">
        <v>2</v>
      </c>
      <c r="K4" s="7" t="s">
        <v>287</v>
      </c>
    </row>
    <row r="5" spans="1:11" x14ac:dyDescent="0.2">
      <c r="A5" s="8" t="str">
        <f t="shared" si="2"/>
        <v>8</v>
      </c>
      <c r="B5" s="8">
        <v>0</v>
      </c>
      <c r="C5" s="8">
        <v>0</v>
      </c>
      <c r="D5" s="8">
        <v>0</v>
      </c>
      <c r="E5" s="8">
        <f t="shared" si="1"/>
        <v>8</v>
      </c>
      <c r="F5" s="8">
        <f t="shared" si="0"/>
        <v>0</v>
      </c>
      <c r="G5" s="8">
        <f t="shared" si="0"/>
        <v>0</v>
      </c>
      <c r="H5" s="8">
        <f t="shared" si="0"/>
        <v>0</v>
      </c>
      <c r="I5" s="6" t="s">
        <v>257</v>
      </c>
      <c r="J5" s="4" t="s">
        <v>3</v>
      </c>
      <c r="K5" s="7" t="s">
        <v>288</v>
      </c>
    </row>
    <row r="6" spans="1:11" x14ac:dyDescent="0.2">
      <c r="A6" s="8" t="str">
        <f t="shared" si="2"/>
        <v>10</v>
      </c>
      <c r="B6" s="8">
        <v>0</v>
      </c>
      <c r="C6" s="8">
        <v>0</v>
      </c>
      <c r="D6" s="8">
        <v>0</v>
      </c>
      <c r="E6" s="8">
        <f t="shared" si="1"/>
        <v>16</v>
      </c>
      <c r="F6" s="8">
        <f t="shared" si="0"/>
        <v>0</v>
      </c>
      <c r="G6" s="8">
        <f t="shared" si="0"/>
        <v>0</v>
      </c>
      <c r="H6" s="8">
        <f t="shared" si="0"/>
        <v>0</v>
      </c>
      <c r="I6" s="6" t="s">
        <v>393</v>
      </c>
      <c r="J6" s="4" t="s">
        <v>4</v>
      </c>
      <c r="K6" s="7" t="s">
        <v>289</v>
      </c>
    </row>
    <row r="7" spans="1:11" x14ac:dyDescent="0.2">
      <c r="A7" s="8" t="str">
        <f t="shared" si="2"/>
        <v>20</v>
      </c>
      <c r="B7" s="8">
        <v>0</v>
      </c>
      <c r="C7" s="8">
        <v>0</v>
      </c>
      <c r="D7" s="8">
        <v>0</v>
      </c>
      <c r="E7" s="8">
        <f t="shared" si="1"/>
        <v>32</v>
      </c>
      <c r="F7" s="8">
        <f t="shared" si="0"/>
        <v>0</v>
      </c>
      <c r="G7" s="8">
        <f t="shared" si="0"/>
        <v>0</v>
      </c>
      <c r="H7" s="8">
        <f t="shared" si="0"/>
        <v>0</v>
      </c>
      <c r="I7" s="6" t="s">
        <v>258</v>
      </c>
      <c r="J7" s="4" t="s">
        <v>127</v>
      </c>
      <c r="K7" s="7" t="s">
        <v>290</v>
      </c>
    </row>
    <row r="8" spans="1:11" x14ac:dyDescent="0.2">
      <c r="A8" s="8" t="str">
        <f t="shared" si="2"/>
        <v>40</v>
      </c>
      <c r="B8" s="8">
        <v>0</v>
      </c>
      <c r="C8" s="8">
        <v>0</v>
      </c>
      <c r="D8" s="8">
        <v>0</v>
      </c>
      <c r="E8" s="8">
        <f t="shared" si="1"/>
        <v>64</v>
      </c>
      <c r="F8" s="8">
        <f t="shared" si="0"/>
        <v>0</v>
      </c>
      <c r="G8" s="8">
        <f t="shared" si="0"/>
        <v>0</v>
      </c>
      <c r="H8" s="8">
        <f t="shared" si="0"/>
        <v>0</v>
      </c>
      <c r="I8" s="6" t="s">
        <v>259</v>
      </c>
      <c r="J8" s="4" t="s">
        <v>126</v>
      </c>
      <c r="K8" s="7" t="s">
        <v>291</v>
      </c>
    </row>
    <row r="9" spans="1:11" x14ac:dyDescent="0.2">
      <c r="A9" s="8" t="str">
        <f t="shared" si="2"/>
        <v>80</v>
      </c>
      <c r="B9" s="8">
        <v>0</v>
      </c>
      <c r="C9" s="8">
        <v>0</v>
      </c>
      <c r="D9" s="8">
        <v>0</v>
      </c>
      <c r="E9" s="8">
        <f t="shared" si="1"/>
        <v>128</v>
      </c>
      <c r="F9" s="8">
        <f t="shared" si="0"/>
        <v>0</v>
      </c>
      <c r="G9" s="8">
        <f t="shared" si="0"/>
        <v>0</v>
      </c>
      <c r="H9" s="8">
        <f t="shared" si="0"/>
        <v>0</v>
      </c>
      <c r="I9" s="6" t="s">
        <v>260</v>
      </c>
      <c r="J9" s="4" t="s">
        <v>120</v>
      </c>
      <c r="K9" s="4" t="s">
        <v>292</v>
      </c>
    </row>
    <row r="10" spans="1:11" x14ac:dyDescent="0.2">
      <c r="A10" s="8" t="str">
        <f t="shared" si="2"/>
        <v>100</v>
      </c>
      <c r="B10" s="8">
        <v>0</v>
      </c>
      <c r="C10" s="8">
        <v>0</v>
      </c>
      <c r="D10" s="8">
        <v>0</v>
      </c>
      <c r="E10" s="8">
        <f t="shared" si="1"/>
        <v>256</v>
      </c>
      <c r="F10" s="8">
        <f t="shared" si="0"/>
        <v>0</v>
      </c>
      <c r="G10" s="8">
        <f t="shared" si="0"/>
        <v>0</v>
      </c>
      <c r="H10" s="8">
        <f t="shared" si="0"/>
        <v>0</v>
      </c>
      <c r="I10" s="6" t="s">
        <v>529</v>
      </c>
      <c r="J10" s="4" t="s">
        <v>33</v>
      </c>
      <c r="K10" s="7" t="s">
        <v>293</v>
      </c>
    </row>
    <row r="11" spans="1:11" x14ac:dyDescent="0.2">
      <c r="A11" s="8" t="str">
        <f t="shared" si="2"/>
        <v>200</v>
      </c>
      <c r="B11" s="8">
        <v>0</v>
      </c>
      <c r="C11" s="8">
        <v>0</v>
      </c>
      <c r="D11" s="8">
        <v>0</v>
      </c>
      <c r="E11" s="8">
        <f t="shared" si="1"/>
        <v>512</v>
      </c>
      <c r="F11" s="8">
        <f t="shared" si="0"/>
        <v>0</v>
      </c>
      <c r="G11" s="8">
        <f t="shared" si="0"/>
        <v>0</v>
      </c>
      <c r="H11" s="8">
        <f t="shared" si="0"/>
        <v>0</v>
      </c>
      <c r="I11" s="6" t="s">
        <v>530</v>
      </c>
      <c r="J11" s="4" t="s">
        <v>34</v>
      </c>
      <c r="K11" s="7" t="s">
        <v>294</v>
      </c>
    </row>
    <row r="12" spans="1:11" x14ac:dyDescent="0.2">
      <c r="A12" s="8" t="str">
        <f t="shared" si="2"/>
        <v>400</v>
      </c>
      <c r="B12" s="8">
        <v>0</v>
      </c>
      <c r="C12" s="8">
        <v>0</v>
      </c>
      <c r="D12" s="8">
        <v>0</v>
      </c>
      <c r="E12" s="8">
        <f t="shared" si="1"/>
        <v>1024</v>
      </c>
      <c r="F12" s="8">
        <f t="shared" si="0"/>
        <v>0</v>
      </c>
      <c r="G12" s="8">
        <f t="shared" si="0"/>
        <v>0</v>
      </c>
      <c r="H12" s="8">
        <f t="shared" si="0"/>
        <v>0</v>
      </c>
      <c r="I12" s="6" t="s">
        <v>531</v>
      </c>
      <c r="J12" s="4" t="s">
        <v>31</v>
      </c>
      <c r="K12" s="7" t="s">
        <v>295</v>
      </c>
    </row>
    <row r="13" spans="1:11" x14ac:dyDescent="0.2">
      <c r="A13" s="8" t="str">
        <f t="shared" si="2"/>
        <v>800</v>
      </c>
      <c r="B13" s="8">
        <v>0</v>
      </c>
      <c r="C13" s="8">
        <v>0</v>
      </c>
      <c r="D13" s="8">
        <v>0</v>
      </c>
      <c r="E13" s="8">
        <f t="shared" si="1"/>
        <v>2048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6" t="s">
        <v>532</v>
      </c>
      <c r="J13" s="4" t="s">
        <v>32</v>
      </c>
      <c r="K13" s="7" t="s">
        <v>296</v>
      </c>
    </row>
    <row r="14" spans="1:11" x14ac:dyDescent="0.2">
      <c r="A14" s="8" t="str">
        <f t="shared" si="2"/>
        <v>1000</v>
      </c>
      <c r="B14" s="8">
        <v>0</v>
      </c>
      <c r="C14" s="8">
        <v>0</v>
      </c>
      <c r="D14" s="8">
        <v>0</v>
      </c>
      <c r="E14" s="8">
        <f t="shared" si="1"/>
        <v>4096</v>
      </c>
      <c r="F14" s="8">
        <f t="shared" si="0"/>
        <v>0</v>
      </c>
      <c r="G14" s="8">
        <f t="shared" si="0"/>
        <v>0</v>
      </c>
      <c r="H14" s="8">
        <f t="shared" si="0"/>
        <v>0</v>
      </c>
      <c r="I14" s="6" t="s">
        <v>262</v>
      </c>
      <c r="J14" s="4" t="s">
        <v>10</v>
      </c>
      <c r="K14" s="7" t="s">
        <v>297</v>
      </c>
    </row>
    <row r="15" spans="1:11" x14ac:dyDescent="0.2">
      <c r="A15" s="8" t="str">
        <f t="shared" si="2"/>
        <v>2000</v>
      </c>
      <c r="B15" s="8">
        <v>0</v>
      </c>
      <c r="C15" s="8">
        <v>0</v>
      </c>
      <c r="D15" s="8">
        <v>0</v>
      </c>
      <c r="E15" s="8">
        <f t="shared" si="1"/>
        <v>8192</v>
      </c>
      <c r="F15" s="8">
        <f t="shared" si="0"/>
        <v>0</v>
      </c>
      <c r="G15" s="8">
        <f t="shared" si="0"/>
        <v>0</v>
      </c>
      <c r="H15" s="8">
        <f t="shared" si="0"/>
        <v>0</v>
      </c>
      <c r="I15" s="6" t="s">
        <v>408</v>
      </c>
      <c r="J15" s="4" t="s">
        <v>28</v>
      </c>
      <c r="K15" s="7" t="s">
        <v>298</v>
      </c>
    </row>
    <row r="16" spans="1:11" x14ac:dyDescent="0.2">
      <c r="A16" s="8" t="str">
        <f t="shared" si="2"/>
        <v>4000</v>
      </c>
      <c r="B16" s="8">
        <v>0</v>
      </c>
      <c r="C16" s="8">
        <v>0</v>
      </c>
      <c r="D16" s="8">
        <v>0</v>
      </c>
      <c r="E16" s="8">
        <f t="shared" si="1"/>
        <v>16384</v>
      </c>
      <c r="F16" s="8">
        <f t="shared" si="0"/>
        <v>0</v>
      </c>
      <c r="G16" s="8">
        <f t="shared" si="0"/>
        <v>0</v>
      </c>
      <c r="H16" s="8">
        <f t="shared" si="0"/>
        <v>0</v>
      </c>
      <c r="I16" s="6" t="s">
        <v>533</v>
      </c>
      <c r="J16" s="4" t="s">
        <v>13</v>
      </c>
      <c r="K16" s="7" t="s">
        <v>299</v>
      </c>
    </row>
    <row r="17" spans="1:11" x14ac:dyDescent="0.2">
      <c r="A17" s="8" t="str">
        <f t="shared" si="2"/>
        <v>8000</v>
      </c>
      <c r="B17" s="8">
        <v>0</v>
      </c>
      <c r="C17" s="8">
        <v>0</v>
      </c>
      <c r="D17" s="8">
        <v>0</v>
      </c>
      <c r="E17" s="8">
        <f t="shared" si="1"/>
        <v>32768</v>
      </c>
      <c r="F17" s="8">
        <f t="shared" si="0"/>
        <v>0</v>
      </c>
      <c r="G17" s="8">
        <f t="shared" si="0"/>
        <v>0</v>
      </c>
      <c r="H17" s="8">
        <f t="shared" si="0"/>
        <v>0</v>
      </c>
      <c r="I17" s="6" t="s">
        <v>364</v>
      </c>
      <c r="J17" s="4" t="s">
        <v>12</v>
      </c>
      <c r="K17" s="7" t="s">
        <v>300</v>
      </c>
    </row>
    <row r="18" spans="1:11" x14ac:dyDescent="0.2">
      <c r="A18" s="8" t="str">
        <f t="shared" si="2"/>
        <v>10000</v>
      </c>
      <c r="B18" s="8">
        <v>0</v>
      </c>
      <c r="C18" s="8">
        <v>0</v>
      </c>
      <c r="D18" s="8">
        <v>0</v>
      </c>
      <c r="E18" s="8">
        <f t="shared" si="1"/>
        <v>65536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6" t="s">
        <v>265</v>
      </c>
      <c r="J18" s="4" t="s">
        <v>163</v>
      </c>
      <c r="K18" s="7" t="s">
        <v>359</v>
      </c>
    </row>
    <row r="19" spans="1:11" x14ac:dyDescent="0.2">
      <c r="A19" s="8" t="str">
        <f t="shared" si="2"/>
        <v>20000</v>
      </c>
      <c r="B19" s="8">
        <v>0</v>
      </c>
      <c r="C19" s="8">
        <v>0</v>
      </c>
      <c r="D19" s="8">
        <v>0</v>
      </c>
      <c r="E19" s="8">
        <f t="shared" si="1"/>
        <v>131072</v>
      </c>
      <c r="F19" s="8">
        <f t="shared" si="0"/>
        <v>0</v>
      </c>
      <c r="G19" s="8">
        <f t="shared" si="0"/>
        <v>0</v>
      </c>
      <c r="H19" s="8">
        <f t="shared" si="0"/>
        <v>0</v>
      </c>
      <c r="I19" s="6" t="s">
        <v>266</v>
      </c>
      <c r="J19" s="4" t="s">
        <v>164</v>
      </c>
      <c r="K19" s="7" t="s">
        <v>360</v>
      </c>
    </row>
    <row r="20" spans="1:11" x14ac:dyDescent="0.2">
      <c r="A20" s="8" t="str">
        <f t="shared" si="2"/>
        <v>40000</v>
      </c>
      <c r="B20" s="8">
        <v>0</v>
      </c>
      <c r="C20" s="8">
        <v>0</v>
      </c>
      <c r="D20" s="8">
        <v>0</v>
      </c>
      <c r="E20" s="8">
        <f t="shared" si="1"/>
        <v>262144</v>
      </c>
      <c r="F20" s="8">
        <f t="shared" si="0"/>
        <v>0</v>
      </c>
      <c r="G20" s="8">
        <f t="shared" si="0"/>
        <v>0</v>
      </c>
      <c r="H20" s="8">
        <f t="shared" si="0"/>
        <v>0</v>
      </c>
      <c r="I20" s="6" t="s">
        <v>519</v>
      </c>
      <c r="J20" s="4" t="s">
        <v>14</v>
      </c>
      <c r="K20" s="7" t="s">
        <v>301</v>
      </c>
    </row>
    <row r="21" spans="1:11" x14ac:dyDescent="0.2">
      <c r="A21" s="8" t="str">
        <f t="shared" si="2"/>
        <v>80000</v>
      </c>
      <c r="B21" s="8">
        <v>0</v>
      </c>
      <c r="C21" s="8">
        <v>0</v>
      </c>
      <c r="D21" s="8">
        <v>0</v>
      </c>
      <c r="E21" s="8">
        <f t="shared" si="1"/>
        <v>524288</v>
      </c>
      <c r="F21" s="8">
        <f t="shared" si="0"/>
        <v>0</v>
      </c>
      <c r="G21" s="8">
        <f t="shared" si="0"/>
        <v>0</v>
      </c>
      <c r="H21" s="8">
        <f t="shared" si="0"/>
        <v>0</v>
      </c>
      <c r="I21" s="6" t="s">
        <v>363</v>
      </c>
      <c r="J21" s="4" t="s">
        <v>15</v>
      </c>
      <c r="K21" s="7" t="s">
        <v>302</v>
      </c>
    </row>
    <row r="22" spans="1:11" x14ac:dyDescent="0.2">
      <c r="A22" s="8" t="str">
        <f t="shared" si="2"/>
        <v>100000</v>
      </c>
      <c r="B22" s="8">
        <v>0</v>
      </c>
      <c r="C22" s="8">
        <v>0</v>
      </c>
      <c r="D22" s="8">
        <v>0</v>
      </c>
      <c r="E22" s="8">
        <f t="shared" si="1"/>
        <v>1048576</v>
      </c>
      <c r="F22" s="8">
        <f t="shared" si="0"/>
        <v>0</v>
      </c>
      <c r="G22" s="8">
        <f t="shared" si="0"/>
        <v>0</v>
      </c>
      <c r="H22" s="8">
        <f t="shared" si="0"/>
        <v>0</v>
      </c>
      <c r="I22" s="6" t="s">
        <v>347</v>
      </c>
      <c r="J22" s="4" t="s">
        <v>16</v>
      </c>
      <c r="K22" s="7" t="s">
        <v>303</v>
      </c>
    </row>
    <row r="23" spans="1:11" x14ac:dyDescent="0.2">
      <c r="A23" s="8" t="str">
        <f t="shared" si="2"/>
        <v>200000</v>
      </c>
      <c r="B23" s="8">
        <v>0</v>
      </c>
      <c r="C23" s="8">
        <v>0</v>
      </c>
      <c r="D23" s="8">
        <v>0</v>
      </c>
      <c r="E23" s="8">
        <f t="shared" si="1"/>
        <v>2097152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6" t="s">
        <v>263</v>
      </c>
      <c r="J23" s="4" t="s">
        <v>11</v>
      </c>
      <c r="K23" s="7" t="s">
        <v>304</v>
      </c>
    </row>
    <row r="24" spans="1:11" x14ac:dyDescent="0.2">
      <c r="A24" s="8" t="str">
        <f t="shared" si="2"/>
        <v>400000</v>
      </c>
      <c r="B24" s="8">
        <v>0</v>
      </c>
      <c r="C24" s="8">
        <v>0</v>
      </c>
      <c r="D24" s="8">
        <v>0</v>
      </c>
      <c r="E24" s="8">
        <f t="shared" si="1"/>
        <v>4194304</v>
      </c>
      <c r="F24" s="8">
        <f t="shared" si="0"/>
        <v>0</v>
      </c>
      <c r="G24" s="8">
        <f t="shared" si="0"/>
        <v>0</v>
      </c>
      <c r="H24" s="8">
        <f t="shared" si="0"/>
        <v>0</v>
      </c>
      <c r="I24" s="6" t="s">
        <v>534</v>
      </c>
      <c r="J24" s="4" t="s">
        <v>346</v>
      </c>
      <c r="K24" s="7" t="s">
        <v>345</v>
      </c>
    </row>
    <row r="25" spans="1:11" x14ac:dyDescent="0.2">
      <c r="A25" s="8" t="str">
        <f t="shared" si="2"/>
        <v>800000</v>
      </c>
      <c r="B25" s="8">
        <v>0</v>
      </c>
      <c r="C25" s="8">
        <v>0</v>
      </c>
      <c r="D25" s="8">
        <v>0</v>
      </c>
      <c r="E25" s="8">
        <f t="shared" si="1"/>
        <v>8388608</v>
      </c>
      <c r="F25" s="8">
        <f t="shared" si="0"/>
        <v>0</v>
      </c>
      <c r="G25" s="8">
        <f t="shared" si="0"/>
        <v>0</v>
      </c>
      <c r="H25" s="8">
        <f t="shared" si="0"/>
        <v>0</v>
      </c>
      <c r="I25" s="6" t="s">
        <v>412</v>
      </c>
      <c r="J25" s="4" t="s">
        <v>0</v>
      </c>
      <c r="K25" s="7" t="s">
        <v>305</v>
      </c>
    </row>
    <row r="26" spans="1:11" x14ac:dyDescent="0.2">
      <c r="A26" s="8" t="str">
        <f t="shared" si="2"/>
        <v>1000000</v>
      </c>
      <c r="B26" s="8">
        <v>0</v>
      </c>
      <c r="C26" s="8">
        <v>0</v>
      </c>
      <c r="D26" s="8">
        <v>0</v>
      </c>
      <c r="E26" s="8">
        <f t="shared" si="1"/>
        <v>16777216</v>
      </c>
      <c r="F26" s="8">
        <f t="shared" si="0"/>
        <v>0</v>
      </c>
      <c r="G26" s="8">
        <f t="shared" si="0"/>
        <v>0</v>
      </c>
      <c r="H26" s="8">
        <f t="shared" si="0"/>
        <v>0</v>
      </c>
      <c r="I26" s="6" t="s">
        <v>535</v>
      </c>
      <c r="J26" s="4" t="s">
        <v>8</v>
      </c>
      <c r="K26" s="7" t="s">
        <v>306</v>
      </c>
    </row>
    <row r="27" spans="1:11" x14ac:dyDescent="0.2">
      <c r="A27" s="8" t="str">
        <f t="shared" si="2"/>
        <v>2000000</v>
      </c>
      <c r="B27" s="8">
        <v>0</v>
      </c>
      <c r="C27" s="8">
        <v>0</v>
      </c>
      <c r="D27" s="8">
        <v>0</v>
      </c>
      <c r="E27" s="8">
        <f t="shared" si="1"/>
        <v>33554432</v>
      </c>
      <c r="F27" s="8">
        <f t="shared" si="0"/>
        <v>0</v>
      </c>
      <c r="G27" s="8">
        <f t="shared" si="0"/>
        <v>0</v>
      </c>
      <c r="H27" s="8">
        <f t="shared" si="0"/>
        <v>0</v>
      </c>
      <c r="I27" s="6" t="s">
        <v>384</v>
      </c>
      <c r="J27" s="4" t="s">
        <v>9</v>
      </c>
      <c r="K27" s="7" t="s">
        <v>307</v>
      </c>
    </row>
    <row r="28" spans="1:11" x14ac:dyDescent="0.2">
      <c r="A28" s="8" t="str">
        <f t="shared" si="2"/>
        <v>4000000</v>
      </c>
      <c r="B28" s="8">
        <v>0</v>
      </c>
      <c r="C28" s="8">
        <v>0</v>
      </c>
      <c r="D28" s="8">
        <v>0</v>
      </c>
      <c r="E28" s="8">
        <f t="shared" si="1"/>
        <v>67108864</v>
      </c>
      <c r="F28" s="8">
        <f t="shared" si="0"/>
        <v>0</v>
      </c>
      <c r="G28" s="8">
        <f t="shared" si="0"/>
        <v>0</v>
      </c>
      <c r="H28" s="8">
        <f t="shared" si="0"/>
        <v>0</v>
      </c>
      <c r="I28" s="6" t="s">
        <v>536</v>
      </c>
      <c r="J28" s="4" t="s">
        <v>17</v>
      </c>
      <c r="K28" s="7" t="s">
        <v>563</v>
      </c>
    </row>
    <row r="29" spans="1:11" x14ac:dyDescent="0.2">
      <c r="A29" s="8" t="str">
        <f t="shared" si="2"/>
        <v>8000000</v>
      </c>
      <c r="B29" s="8">
        <v>0</v>
      </c>
      <c r="C29" s="8">
        <v>0</v>
      </c>
      <c r="D29" s="8">
        <v>0</v>
      </c>
      <c r="E29" s="8">
        <f t="shared" si="1"/>
        <v>134217728</v>
      </c>
      <c r="F29" s="8">
        <f t="shared" si="0"/>
        <v>0</v>
      </c>
      <c r="G29" s="8">
        <f t="shared" si="0"/>
        <v>0</v>
      </c>
      <c r="H29" s="8">
        <f t="shared" si="0"/>
        <v>0</v>
      </c>
      <c r="I29" s="6" t="s">
        <v>365</v>
      </c>
      <c r="J29" s="4" t="s">
        <v>29</v>
      </c>
      <c r="K29" s="7" t="s">
        <v>308</v>
      </c>
    </row>
    <row r="30" spans="1:11" x14ac:dyDescent="0.2">
      <c r="A30" s="8" t="str">
        <f t="shared" si="2"/>
        <v>10000000</v>
      </c>
      <c r="B30" s="8">
        <v>0</v>
      </c>
      <c r="C30" s="8">
        <v>0</v>
      </c>
      <c r="D30" s="8">
        <v>0</v>
      </c>
      <c r="E30" s="8">
        <f t="shared" si="1"/>
        <v>268435456</v>
      </c>
      <c r="F30" s="8">
        <f t="shared" si="0"/>
        <v>0</v>
      </c>
      <c r="G30" s="8">
        <f t="shared" si="0"/>
        <v>0</v>
      </c>
      <c r="H30" s="8">
        <f t="shared" si="0"/>
        <v>0</v>
      </c>
      <c r="I30" s="6"/>
      <c r="J30" s="4" t="s">
        <v>36</v>
      </c>
      <c r="K30" s="7" t="s">
        <v>309</v>
      </c>
    </row>
    <row r="31" spans="1:11" x14ac:dyDescent="0.2">
      <c r="A31" s="8" t="str">
        <f t="shared" si="2"/>
        <v>20000000</v>
      </c>
      <c r="B31" s="8">
        <v>0</v>
      </c>
      <c r="C31" s="8">
        <v>0</v>
      </c>
      <c r="D31" s="8">
        <v>0</v>
      </c>
      <c r="E31" s="8">
        <f t="shared" si="1"/>
        <v>536870912</v>
      </c>
      <c r="F31" s="8">
        <f t="shared" si="0"/>
        <v>0</v>
      </c>
      <c r="G31" s="8">
        <f t="shared" si="0"/>
        <v>0</v>
      </c>
      <c r="H31" s="8">
        <f t="shared" si="0"/>
        <v>0</v>
      </c>
      <c r="I31" s="6" t="s">
        <v>418</v>
      </c>
      <c r="J31" s="4" t="s">
        <v>20</v>
      </c>
      <c r="K31" s="7" t="s">
        <v>310</v>
      </c>
    </row>
    <row r="32" spans="1:11" x14ac:dyDescent="0.2">
      <c r="A32" s="8" t="str">
        <f t="shared" si="2"/>
        <v>40000000</v>
      </c>
      <c r="B32" s="8">
        <v>0</v>
      </c>
      <c r="C32" s="8">
        <v>0</v>
      </c>
      <c r="D32" s="8">
        <v>0</v>
      </c>
      <c r="E32" s="8">
        <f t="shared" si="1"/>
        <v>1073741824</v>
      </c>
      <c r="F32" s="8">
        <f t="shared" si="0"/>
        <v>0</v>
      </c>
      <c r="G32" s="8">
        <f t="shared" si="0"/>
        <v>0</v>
      </c>
      <c r="H32" s="8">
        <f t="shared" si="0"/>
        <v>0</v>
      </c>
      <c r="I32" s="6" t="s">
        <v>520</v>
      </c>
      <c r="J32" s="4" t="s">
        <v>18</v>
      </c>
      <c r="K32" s="7" t="s">
        <v>311</v>
      </c>
    </row>
    <row r="33" spans="1:11" x14ac:dyDescent="0.2">
      <c r="A33" s="8" t="str">
        <f t="shared" si="2"/>
        <v>80000000</v>
      </c>
      <c r="B33" s="8">
        <v>0</v>
      </c>
      <c r="C33" s="8">
        <v>0</v>
      </c>
      <c r="D33" s="8">
        <v>0</v>
      </c>
      <c r="E33" s="8">
        <f t="shared" si="1"/>
        <v>2147483648</v>
      </c>
      <c r="F33" s="8">
        <f t="shared" si="0"/>
        <v>0</v>
      </c>
      <c r="G33" s="8">
        <f t="shared" si="0"/>
        <v>0</v>
      </c>
      <c r="H33" s="8">
        <f t="shared" si="0"/>
        <v>0</v>
      </c>
      <c r="I33" s="6" t="s">
        <v>521</v>
      </c>
      <c r="J33" s="4" t="s">
        <v>19</v>
      </c>
      <c r="K33" s="7" t="s">
        <v>312</v>
      </c>
    </row>
    <row r="34" spans="1:11" x14ac:dyDescent="0.2">
      <c r="A34" s="8">
        <v>0</v>
      </c>
      <c r="B34" s="8" t="str">
        <f>DEC2HEX(1)</f>
        <v>1</v>
      </c>
      <c r="C34" s="8">
        <v>0</v>
      </c>
      <c r="D34" s="8">
        <v>0</v>
      </c>
      <c r="E34" s="8">
        <f t="shared" si="1"/>
        <v>0</v>
      </c>
      <c r="F34" s="8">
        <f t="shared" si="0"/>
        <v>1</v>
      </c>
      <c r="G34" s="8">
        <f t="shared" si="0"/>
        <v>0</v>
      </c>
      <c r="H34" s="8">
        <f t="shared" si="0"/>
        <v>0</v>
      </c>
      <c r="I34" s="6" t="s">
        <v>522</v>
      </c>
      <c r="J34" s="4" t="s">
        <v>22</v>
      </c>
      <c r="K34" s="7" t="s">
        <v>313</v>
      </c>
    </row>
    <row r="35" spans="1:11" x14ac:dyDescent="0.2">
      <c r="A35" s="8">
        <v>0</v>
      </c>
      <c r="B35" s="8" t="str">
        <f t="shared" ref="B35:C67" si="3">DEC2HEX((HEX2DEC(B34)*2))</f>
        <v>2</v>
      </c>
      <c r="C35" s="8">
        <v>0</v>
      </c>
      <c r="D35" s="8">
        <v>0</v>
      </c>
      <c r="E35" s="8">
        <f t="shared" si="1"/>
        <v>0</v>
      </c>
      <c r="F35" s="8">
        <f t="shared" si="0"/>
        <v>2</v>
      </c>
      <c r="G35" s="8">
        <f t="shared" si="0"/>
        <v>0</v>
      </c>
      <c r="H35" s="8">
        <f t="shared" si="0"/>
        <v>0</v>
      </c>
      <c r="I35" s="6" t="s">
        <v>523</v>
      </c>
      <c r="J35" s="4" t="s">
        <v>23</v>
      </c>
      <c r="K35" s="7" t="s">
        <v>314</v>
      </c>
    </row>
    <row r="36" spans="1:11" x14ac:dyDescent="0.2">
      <c r="A36" s="8">
        <v>0</v>
      </c>
      <c r="B36" s="8" t="str">
        <f t="shared" si="3"/>
        <v>4</v>
      </c>
      <c r="C36" s="8">
        <v>0</v>
      </c>
      <c r="D36" s="8">
        <v>0</v>
      </c>
      <c r="E36" s="8">
        <f t="shared" si="1"/>
        <v>0</v>
      </c>
      <c r="F36" s="8">
        <f t="shared" si="0"/>
        <v>4</v>
      </c>
      <c r="G36" s="8">
        <f t="shared" si="0"/>
        <v>0</v>
      </c>
      <c r="H36" s="8">
        <f t="shared" si="0"/>
        <v>0</v>
      </c>
      <c r="I36" s="6" t="s">
        <v>271</v>
      </c>
      <c r="J36" s="4" t="s">
        <v>24</v>
      </c>
      <c r="K36" s="7" t="s">
        <v>315</v>
      </c>
    </row>
    <row r="37" spans="1:11" x14ac:dyDescent="0.2">
      <c r="A37" s="8">
        <v>0</v>
      </c>
      <c r="B37" s="8" t="str">
        <f t="shared" si="3"/>
        <v>8</v>
      </c>
      <c r="C37" s="8">
        <v>0</v>
      </c>
      <c r="D37" s="8">
        <v>0</v>
      </c>
      <c r="E37" s="8">
        <f t="shared" si="1"/>
        <v>0</v>
      </c>
      <c r="F37" s="8">
        <f t="shared" si="0"/>
        <v>8</v>
      </c>
      <c r="G37" s="8">
        <f t="shared" si="0"/>
        <v>0</v>
      </c>
      <c r="H37" s="8">
        <f t="shared" si="0"/>
        <v>0</v>
      </c>
      <c r="I37" s="6" t="s">
        <v>524</v>
      </c>
      <c r="J37" s="4" t="s">
        <v>25</v>
      </c>
      <c r="K37" s="7" t="s">
        <v>316</v>
      </c>
    </row>
    <row r="38" spans="1:11" x14ac:dyDescent="0.2">
      <c r="A38" s="8">
        <v>0</v>
      </c>
      <c r="B38" s="8" t="str">
        <f t="shared" si="3"/>
        <v>10</v>
      </c>
      <c r="C38" s="8">
        <v>0</v>
      </c>
      <c r="D38" s="8">
        <v>0</v>
      </c>
      <c r="E38" s="8">
        <f t="shared" si="1"/>
        <v>0</v>
      </c>
      <c r="F38" s="8">
        <f t="shared" si="0"/>
        <v>16</v>
      </c>
      <c r="G38" s="8">
        <f t="shared" si="0"/>
        <v>0</v>
      </c>
      <c r="H38" s="8">
        <f t="shared" si="0"/>
        <v>0</v>
      </c>
      <c r="I38" s="6"/>
      <c r="J38" s="4" t="s">
        <v>35</v>
      </c>
      <c r="K38" s="7" t="s">
        <v>317</v>
      </c>
    </row>
    <row r="39" spans="1:11" x14ac:dyDescent="0.2">
      <c r="A39" s="8">
        <v>0</v>
      </c>
      <c r="B39" s="8" t="str">
        <f t="shared" si="3"/>
        <v>20</v>
      </c>
      <c r="C39" s="8">
        <v>0</v>
      </c>
      <c r="D39" s="8">
        <v>0</v>
      </c>
      <c r="E39" s="8">
        <f t="shared" si="1"/>
        <v>0</v>
      </c>
      <c r="F39" s="8">
        <f t="shared" si="0"/>
        <v>32</v>
      </c>
      <c r="G39" s="8">
        <f t="shared" si="0"/>
        <v>0</v>
      </c>
      <c r="H39" s="8">
        <f t="shared" si="0"/>
        <v>0</v>
      </c>
      <c r="I39" s="6"/>
      <c r="J39" s="4" t="s">
        <v>71</v>
      </c>
      <c r="K39" s="7" t="s">
        <v>318</v>
      </c>
    </row>
    <row r="40" spans="1:11" x14ac:dyDescent="0.2">
      <c r="A40" s="8">
        <v>0</v>
      </c>
      <c r="B40" s="8" t="str">
        <f t="shared" si="3"/>
        <v>40</v>
      </c>
      <c r="C40" s="8">
        <v>0</v>
      </c>
      <c r="D40" s="8">
        <v>0</v>
      </c>
      <c r="E40" s="8">
        <f t="shared" si="1"/>
        <v>0</v>
      </c>
      <c r="F40" s="8">
        <f t="shared" si="0"/>
        <v>64</v>
      </c>
      <c r="G40" s="8">
        <f t="shared" si="0"/>
        <v>0</v>
      </c>
      <c r="H40" s="8">
        <f t="shared" si="0"/>
        <v>0</v>
      </c>
      <c r="I40" s="6" t="s">
        <v>273</v>
      </c>
      <c r="J40" s="4" t="s">
        <v>351</v>
      </c>
      <c r="K40" s="7" t="s">
        <v>350</v>
      </c>
    </row>
    <row r="41" spans="1:11" x14ac:dyDescent="0.2">
      <c r="A41" s="8">
        <v>0</v>
      </c>
      <c r="B41" s="8" t="str">
        <f t="shared" si="3"/>
        <v>80</v>
      </c>
      <c r="C41" s="8">
        <v>0</v>
      </c>
      <c r="D41" s="8">
        <v>0</v>
      </c>
      <c r="E41" s="8">
        <f t="shared" si="1"/>
        <v>0</v>
      </c>
      <c r="F41" s="8">
        <f t="shared" si="0"/>
        <v>128</v>
      </c>
      <c r="G41" s="8">
        <f t="shared" si="0"/>
        <v>0</v>
      </c>
      <c r="H41" s="8">
        <f t="shared" si="0"/>
        <v>0</v>
      </c>
      <c r="I41" s="6" t="s">
        <v>272</v>
      </c>
      <c r="J41" s="4" t="s">
        <v>542</v>
      </c>
      <c r="K41" s="7" t="s">
        <v>564</v>
      </c>
    </row>
    <row r="42" spans="1:11" x14ac:dyDescent="0.2">
      <c r="A42" s="8">
        <v>0</v>
      </c>
      <c r="B42" s="8" t="str">
        <f t="shared" si="3"/>
        <v>100</v>
      </c>
      <c r="C42" s="8">
        <v>0</v>
      </c>
      <c r="D42" s="8">
        <v>0</v>
      </c>
      <c r="E42" s="8">
        <f t="shared" si="1"/>
        <v>0</v>
      </c>
      <c r="F42" s="8">
        <f t="shared" si="0"/>
        <v>256</v>
      </c>
      <c r="G42" s="8">
        <f t="shared" si="0"/>
        <v>0</v>
      </c>
      <c r="H42" s="8">
        <f t="shared" si="0"/>
        <v>0</v>
      </c>
      <c r="I42" s="6" t="s">
        <v>525</v>
      </c>
      <c r="J42" s="4" t="s">
        <v>26</v>
      </c>
      <c r="K42" s="7" t="s">
        <v>319</v>
      </c>
    </row>
    <row r="43" spans="1:11" x14ac:dyDescent="0.2">
      <c r="A43" s="8">
        <v>0</v>
      </c>
      <c r="B43" s="8" t="str">
        <f t="shared" si="3"/>
        <v>200</v>
      </c>
      <c r="C43" s="8">
        <v>0</v>
      </c>
      <c r="D43" s="8">
        <v>0</v>
      </c>
      <c r="E43" s="8">
        <f t="shared" si="1"/>
        <v>0</v>
      </c>
      <c r="F43" s="8">
        <f t="shared" si="0"/>
        <v>512</v>
      </c>
      <c r="G43" s="8">
        <f t="shared" si="0"/>
        <v>0</v>
      </c>
      <c r="H43" s="8">
        <f t="shared" si="0"/>
        <v>0</v>
      </c>
      <c r="I43" s="6" t="s">
        <v>352</v>
      </c>
      <c r="J43" s="4" t="s">
        <v>526</v>
      </c>
      <c r="K43" s="7" t="s">
        <v>526</v>
      </c>
    </row>
    <row r="44" spans="1:11" x14ac:dyDescent="0.2">
      <c r="A44" s="8">
        <v>0</v>
      </c>
      <c r="B44" s="8" t="str">
        <f t="shared" si="3"/>
        <v>400</v>
      </c>
      <c r="C44" s="8">
        <v>0</v>
      </c>
      <c r="D44" s="8">
        <v>0</v>
      </c>
      <c r="E44" s="8">
        <f t="shared" si="1"/>
        <v>0</v>
      </c>
      <c r="F44" s="8">
        <f t="shared" si="0"/>
        <v>1024</v>
      </c>
      <c r="G44" s="8">
        <f t="shared" si="0"/>
        <v>0</v>
      </c>
      <c r="H44" s="8">
        <f t="shared" si="0"/>
        <v>0</v>
      </c>
      <c r="I44" s="6"/>
      <c r="J44" s="4" t="s">
        <v>30</v>
      </c>
      <c r="K44" s="7" t="s">
        <v>320</v>
      </c>
    </row>
    <row r="45" spans="1:11" x14ac:dyDescent="0.2">
      <c r="A45" s="8">
        <v>0</v>
      </c>
      <c r="B45" s="8" t="str">
        <f t="shared" si="3"/>
        <v>800</v>
      </c>
      <c r="C45" s="8">
        <v>0</v>
      </c>
      <c r="D45" s="8">
        <v>0</v>
      </c>
      <c r="E45" s="8">
        <f t="shared" si="1"/>
        <v>0</v>
      </c>
      <c r="F45" s="8">
        <f t="shared" si="0"/>
        <v>2048</v>
      </c>
      <c r="G45" s="8">
        <f t="shared" si="0"/>
        <v>0</v>
      </c>
      <c r="H45" s="8">
        <f t="shared" si="0"/>
        <v>0</v>
      </c>
      <c r="I45" s="6" t="s">
        <v>420</v>
      </c>
      <c r="J45" s="4" t="s">
        <v>27</v>
      </c>
      <c r="K45" s="7" t="s">
        <v>321</v>
      </c>
    </row>
    <row r="46" spans="1:11" x14ac:dyDescent="0.2">
      <c r="A46" s="8">
        <v>0</v>
      </c>
      <c r="B46" s="8" t="str">
        <f t="shared" si="3"/>
        <v>1000</v>
      </c>
      <c r="C46" s="8">
        <v>0</v>
      </c>
      <c r="D46" s="8">
        <v>0</v>
      </c>
      <c r="E46" s="8">
        <f t="shared" si="1"/>
        <v>0</v>
      </c>
      <c r="F46" s="8">
        <f t="shared" si="0"/>
        <v>4096</v>
      </c>
      <c r="G46" s="8">
        <f t="shared" si="0"/>
        <v>0</v>
      </c>
      <c r="H46" s="8">
        <f t="shared" si="0"/>
        <v>0</v>
      </c>
      <c r="I46" s="6" t="s">
        <v>253</v>
      </c>
      <c r="J46" s="4" t="s">
        <v>103</v>
      </c>
      <c r="K46" s="4" t="s">
        <v>322</v>
      </c>
    </row>
    <row r="47" spans="1:11" x14ac:dyDescent="0.2">
      <c r="A47" s="8">
        <v>0</v>
      </c>
      <c r="B47" s="8" t="str">
        <f t="shared" si="3"/>
        <v>2000</v>
      </c>
      <c r="C47" s="8">
        <v>0</v>
      </c>
      <c r="D47" s="8">
        <v>0</v>
      </c>
      <c r="E47" s="8">
        <f t="shared" si="1"/>
        <v>0</v>
      </c>
      <c r="F47" s="8">
        <f t="shared" si="0"/>
        <v>8192</v>
      </c>
      <c r="G47" s="8">
        <f t="shared" si="0"/>
        <v>0</v>
      </c>
      <c r="H47" s="8">
        <f t="shared" si="0"/>
        <v>0</v>
      </c>
      <c r="I47" s="6" t="s">
        <v>254</v>
      </c>
      <c r="J47" s="4" t="s">
        <v>102</v>
      </c>
      <c r="K47" s="4" t="s">
        <v>323</v>
      </c>
    </row>
    <row r="48" spans="1:11" x14ac:dyDescent="0.2">
      <c r="A48" s="8">
        <v>0</v>
      </c>
      <c r="B48" s="8" t="str">
        <f t="shared" si="3"/>
        <v>4000</v>
      </c>
      <c r="C48" s="8">
        <v>0</v>
      </c>
      <c r="D48" s="8">
        <v>0</v>
      </c>
      <c r="E48" s="8">
        <f t="shared" si="1"/>
        <v>0</v>
      </c>
      <c r="F48" s="8">
        <f t="shared" si="0"/>
        <v>16384</v>
      </c>
      <c r="G48" s="8">
        <f t="shared" si="0"/>
        <v>0</v>
      </c>
      <c r="H48" s="8">
        <f t="shared" si="0"/>
        <v>0</v>
      </c>
      <c r="I48" s="6" t="s">
        <v>255</v>
      </c>
      <c r="J48" s="4" t="s">
        <v>104</v>
      </c>
      <c r="K48" s="4" t="s">
        <v>324</v>
      </c>
    </row>
    <row r="49" spans="1:11" x14ac:dyDescent="0.2">
      <c r="A49" s="8">
        <v>0</v>
      </c>
      <c r="B49" s="8" t="str">
        <f t="shared" si="3"/>
        <v>8000</v>
      </c>
      <c r="C49" s="8">
        <v>0</v>
      </c>
      <c r="D49" s="8">
        <v>0</v>
      </c>
      <c r="E49" s="8">
        <f t="shared" si="1"/>
        <v>0</v>
      </c>
      <c r="F49" s="8">
        <f t="shared" si="0"/>
        <v>32768</v>
      </c>
      <c r="G49" s="8">
        <f t="shared" si="0"/>
        <v>0</v>
      </c>
      <c r="H49" s="8">
        <f t="shared" si="0"/>
        <v>0</v>
      </c>
      <c r="I49" s="6"/>
      <c r="J49" s="14" t="s">
        <v>121</v>
      </c>
      <c r="K49" s="14" t="s">
        <v>325</v>
      </c>
    </row>
    <row r="50" spans="1:11" x14ac:dyDescent="0.2">
      <c r="A50" s="8">
        <v>0</v>
      </c>
      <c r="B50" s="8" t="str">
        <f t="shared" si="3"/>
        <v>10000</v>
      </c>
      <c r="C50" s="8">
        <v>0</v>
      </c>
      <c r="D50" s="8">
        <v>0</v>
      </c>
      <c r="E50" s="8">
        <f t="shared" si="1"/>
        <v>0</v>
      </c>
      <c r="F50" s="8">
        <f t="shared" si="0"/>
        <v>65536</v>
      </c>
      <c r="G50" s="8">
        <f t="shared" si="0"/>
        <v>0</v>
      </c>
      <c r="H50" s="8">
        <f t="shared" si="0"/>
        <v>0</v>
      </c>
      <c r="I50" s="6" t="s">
        <v>256</v>
      </c>
      <c r="J50" s="4" t="s">
        <v>105</v>
      </c>
      <c r="K50" s="4" t="s">
        <v>326</v>
      </c>
    </row>
    <row r="51" spans="1:11" x14ac:dyDescent="0.2">
      <c r="A51" s="8">
        <v>0</v>
      </c>
      <c r="B51" s="8" t="str">
        <f t="shared" si="3"/>
        <v>20000</v>
      </c>
      <c r="C51" s="8">
        <v>0</v>
      </c>
      <c r="D51" s="8">
        <v>0</v>
      </c>
      <c r="E51" s="8">
        <f t="shared" si="1"/>
        <v>0</v>
      </c>
      <c r="F51" s="8">
        <f t="shared" si="0"/>
        <v>131072</v>
      </c>
      <c r="G51" s="8">
        <f t="shared" si="0"/>
        <v>0</v>
      </c>
      <c r="H51" s="8">
        <f t="shared" si="0"/>
        <v>0</v>
      </c>
      <c r="I51" s="6" t="s">
        <v>518</v>
      </c>
      <c r="J51" s="4" t="s">
        <v>106</v>
      </c>
      <c r="K51" s="4" t="s">
        <v>327</v>
      </c>
    </row>
    <row r="52" spans="1:11" x14ac:dyDescent="0.2">
      <c r="A52" s="8">
        <v>0</v>
      </c>
      <c r="B52" s="8" t="str">
        <f t="shared" si="3"/>
        <v>40000</v>
      </c>
      <c r="C52" s="8">
        <v>0</v>
      </c>
      <c r="D52" s="8">
        <v>0</v>
      </c>
      <c r="E52" s="8">
        <f t="shared" si="1"/>
        <v>0</v>
      </c>
      <c r="F52" s="8">
        <f t="shared" si="0"/>
        <v>262144</v>
      </c>
      <c r="G52" s="8">
        <f t="shared" si="0"/>
        <v>0</v>
      </c>
      <c r="H52" s="8">
        <f t="shared" si="0"/>
        <v>0</v>
      </c>
      <c r="I52" s="6" t="s">
        <v>349</v>
      </c>
      <c r="J52" s="4" t="s">
        <v>177</v>
      </c>
      <c r="K52" s="4" t="s">
        <v>356</v>
      </c>
    </row>
    <row r="53" spans="1:11" x14ac:dyDescent="0.2">
      <c r="A53" s="8">
        <v>0</v>
      </c>
      <c r="B53" s="8" t="str">
        <f t="shared" si="3"/>
        <v>80000</v>
      </c>
      <c r="C53" s="8">
        <v>0</v>
      </c>
      <c r="D53" s="8">
        <v>0</v>
      </c>
      <c r="E53" s="8">
        <f t="shared" si="1"/>
        <v>0</v>
      </c>
      <c r="F53" s="8">
        <f t="shared" si="0"/>
        <v>524288</v>
      </c>
      <c r="G53" s="8">
        <f t="shared" si="0"/>
        <v>0</v>
      </c>
      <c r="H53" s="8">
        <f t="shared" si="0"/>
        <v>0</v>
      </c>
      <c r="I53" s="6" t="s">
        <v>366</v>
      </c>
      <c r="J53" s="4" t="s">
        <v>107</v>
      </c>
      <c r="K53" s="4" t="s">
        <v>328</v>
      </c>
    </row>
    <row r="54" spans="1:11" x14ac:dyDescent="0.2">
      <c r="A54" s="8">
        <v>0</v>
      </c>
      <c r="B54" s="8" t="str">
        <f t="shared" si="3"/>
        <v>100000</v>
      </c>
      <c r="C54" s="8">
        <v>0</v>
      </c>
      <c r="D54" s="8">
        <v>0</v>
      </c>
      <c r="E54" s="8">
        <f t="shared" si="1"/>
        <v>0</v>
      </c>
      <c r="F54" s="8">
        <f t="shared" si="0"/>
        <v>1048576</v>
      </c>
      <c r="G54" s="8">
        <f t="shared" si="0"/>
        <v>0</v>
      </c>
      <c r="H54" s="8">
        <f t="shared" si="0"/>
        <v>0</v>
      </c>
      <c r="I54" s="6" t="s">
        <v>367</v>
      </c>
      <c r="J54" s="4" t="s">
        <v>108</v>
      </c>
      <c r="K54" s="4" t="s">
        <v>329</v>
      </c>
    </row>
    <row r="55" spans="1:11" x14ac:dyDescent="0.2">
      <c r="A55" s="8">
        <v>0</v>
      </c>
      <c r="B55" s="8" t="str">
        <f t="shared" si="3"/>
        <v>200000</v>
      </c>
      <c r="C55" s="8">
        <v>0</v>
      </c>
      <c r="D55" s="8">
        <v>0</v>
      </c>
      <c r="E55" s="8">
        <f t="shared" si="1"/>
        <v>0</v>
      </c>
      <c r="F55" s="8">
        <f t="shared" si="0"/>
        <v>2097152</v>
      </c>
      <c r="G55" s="8">
        <f t="shared" si="0"/>
        <v>0</v>
      </c>
      <c r="H55" s="8">
        <f t="shared" si="0"/>
        <v>0</v>
      </c>
      <c r="I55" s="6"/>
      <c r="J55" s="14" t="s">
        <v>109</v>
      </c>
      <c r="K55" s="14" t="s">
        <v>330</v>
      </c>
    </row>
    <row r="56" spans="1:11" x14ac:dyDescent="0.2">
      <c r="A56" s="8">
        <v>0</v>
      </c>
      <c r="B56" s="8" t="str">
        <f t="shared" si="3"/>
        <v>400000</v>
      </c>
      <c r="C56" s="8">
        <v>0</v>
      </c>
      <c r="D56" s="8">
        <v>0</v>
      </c>
      <c r="E56" s="8">
        <f t="shared" si="1"/>
        <v>0</v>
      </c>
      <c r="F56" s="8">
        <f t="shared" si="0"/>
        <v>4194304</v>
      </c>
      <c r="G56" s="8">
        <f t="shared" si="0"/>
        <v>0</v>
      </c>
      <c r="H56" s="8">
        <f t="shared" si="0"/>
        <v>0</v>
      </c>
      <c r="I56" s="6"/>
      <c r="J56" s="14" t="s">
        <v>111</v>
      </c>
      <c r="K56" s="14" t="s">
        <v>331</v>
      </c>
    </row>
    <row r="57" spans="1:11" x14ac:dyDescent="0.2">
      <c r="A57" s="8">
        <v>0</v>
      </c>
      <c r="B57" s="8" t="str">
        <f t="shared" si="3"/>
        <v>800000</v>
      </c>
      <c r="C57" s="8">
        <v>0</v>
      </c>
      <c r="D57" s="8">
        <v>0</v>
      </c>
      <c r="E57" s="8">
        <f t="shared" si="1"/>
        <v>0</v>
      </c>
      <c r="F57" s="8">
        <f t="shared" si="0"/>
        <v>8388608</v>
      </c>
      <c r="G57" s="8">
        <f t="shared" si="0"/>
        <v>0</v>
      </c>
      <c r="H57" s="8">
        <f t="shared" si="0"/>
        <v>0</v>
      </c>
      <c r="I57" s="6"/>
      <c r="J57" s="14" t="s">
        <v>118</v>
      </c>
      <c r="K57" s="14" t="s">
        <v>332</v>
      </c>
    </row>
    <row r="58" spans="1:11" x14ac:dyDescent="0.2">
      <c r="A58" s="8">
        <v>0</v>
      </c>
      <c r="B58" s="8" t="str">
        <f t="shared" si="3"/>
        <v>1000000</v>
      </c>
      <c r="C58" s="8">
        <v>0</v>
      </c>
      <c r="D58" s="8">
        <v>0</v>
      </c>
      <c r="E58" s="8">
        <f t="shared" si="1"/>
        <v>0</v>
      </c>
      <c r="F58" s="8">
        <f t="shared" si="0"/>
        <v>16777216</v>
      </c>
      <c r="G58" s="8">
        <f t="shared" si="0"/>
        <v>0</v>
      </c>
      <c r="H58" s="8">
        <f t="shared" si="0"/>
        <v>0</v>
      </c>
      <c r="I58" s="6"/>
      <c r="J58" s="14" t="s">
        <v>119</v>
      </c>
      <c r="K58" s="14" t="s">
        <v>333</v>
      </c>
    </row>
    <row r="59" spans="1:11" x14ac:dyDescent="0.2">
      <c r="A59" s="8">
        <v>0</v>
      </c>
      <c r="B59" s="8" t="str">
        <f t="shared" si="3"/>
        <v>2000000</v>
      </c>
      <c r="C59" s="8">
        <v>0</v>
      </c>
      <c r="D59" s="8">
        <v>0</v>
      </c>
      <c r="E59" s="8">
        <f t="shared" si="1"/>
        <v>0</v>
      </c>
      <c r="F59" s="8">
        <f t="shared" si="0"/>
        <v>33554432</v>
      </c>
      <c r="G59" s="8">
        <f t="shared" si="0"/>
        <v>0</v>
      </c>
      <c r="H59" s="8">
        <f t="shared" si="0"/>
        <v>0</v>
      </c>
      <c r="I59" s="6"/>
      <c r="J59" s="14" t="s">
        <v>122</v>
      </c>
      <c r="K59" s="14" t="s">
        <v>334</v>
      </c>
    </row>
    <row r="60" spans="1:11" x14ac:dyDescent="0.2">
      <c r="A60" s="8">
        <v>0</v>
      </c>
      <c r="B60" s="8" t="str">
        <f t="shared" si="3"/>
        <v>4000000</v>
      </c>
      <c r="C60" s="8">
        <v>0</v>
      </c>
      <c r="D60" s="8">
        <v>0</v>
      </c>
      <c r="E60" s="8">
        <f t="shared" si="1"/>
        <v>0</v>
      </c>
      <c r="F60" s="8">
        <f t="shared" si="0"/>
        <v>67108864</v>
      </c>
      <c r="G60" s="8">
        <f t="shared" si="0"/>
        <v>0</v>
      </c>
      <c r="H60" s="8">
        <f t="shared" si="0"/>
        <v>0</v>
      </c>
      <c r="I60" s="6"/>
      <c r="J60" s="14" t="s">
        <v>117</v>
      </c>
      <c r="K60" s="14" t="s">
        <v>335</v>
      </c>
    </row>
    <row r="61" spans="1:11" x14ac:dyDescent="0.2">
      <c r="A61" s="8">
        <v>0</v>
      </c>
      <c r="B61" s="8" t="str">
        <f t="shared" si="3"/>
        <v>8000000</v>
      </c>
      <c r="C61" s="8">
        <v>0</v>
      </c>
      <c r="D61" s="8">
        <v>0</v>
      </c>
      <c r="E61" s="8">
        <f t="shared" si="1"/>
        <v>0</v>
      </c>
      <c r="F61" s="8">
        <f t="shared" si="0"/>
        <v>134217728</v>
      </c>
      <c r="G61" s="8">
        <f t="shared" si="0"/>
        <v>0</v>
      </c>
      <c r="H61" s="8">
        <f t="shared" si="0"/>
        <v>0</v>
      </c>
      <c r="I61" s="6"/>
      <c r="J61" s="14" t="s">
        <v>110</v>
      </c>
      <c r="K61" s="14" t="s">
        <v>336</v>
      </c>
    </row>
    <row r="62" spans="1:11" x14ac:dyDescent="0.2">
      <c r="A62" s="8">
        <v>0</v>
      </c>
      <c r="B62" s="8" t="str">
        <f t="shared" si="3"/>
        <v>10000000</v>
      </c>
      <c r="C62" s="8">
        <v>0</v>
      </c>
      <c r="D62" s="8">
        <v>0</v>
      </c>
      <c r="E62" s="8">
        <f t="shared" si="1"/>
        <v>0</v>
      </c>
      <c r="F62" s="8">
        <f t="shared" si="0"/>
        <v>268435456</v>
      </c>
      <c r="G62" s="8">
        <f t="shared" si="0"/>
        <v>0</v>
      </c>
      <c r="H62" s="8">
        <f t="shared" si="0"/>
        <v>0</v>
      </c>
      <c r="I62" s="6"/>
      <c r="J62" s="14" t="s">
        <v>112</v>
      </c>
      <c r="K62" s="14" t="s">
        <v>337</v>
      </c>
    </row>
    <row r="63" spans="1:11" x14ac:dyDescent="0.2">
      <c r="A63" s="8">
        <v>0</v>
      </c>
      <c r="B63" s="8" t="str">
        <f t="shared" si="3"/>
        <v>20000000</v>
      </c>
      <c r="C63" s="8">
        <v>0</v>
      </c>
      <c r="D63" s="8">
        <v>0</v>
      </c>
      <c r="E63" s="8">
        <f t="shared" si="1"/>
        <v>0</v>
      </c>
      <c r="F63" s="8">
        <f t="shared" si="0"/>
        <v>536870912</v>
      </c>
      <c r="G63" s="8">
        <f t="shared" si="0"/>
        <v>0</v>
      </c>
      <c r="H63" s="8">
        <f t="shared" si="0"/>
        <v>0</v>
      </c>
      <c r="I63" s="6"/>
      <c r="J63" s="14" t="s">
        <v>113</v>
      </c>
      <c r="K63" s="14" t="s">
        <v>338</v>
      </c>
    </row>
    <row r="64" spans="1:11" x14ac:dyDescent="0.2">
      <c r="A64" s="8">
        <v>0</v>
      </c>
      <c r="B64" s="8" t="str">
        <f t="shared" si="3"/>
        <v>40000000</v>
      </c>
      <c r="C64" s="8">
        <v>0</v>
      </c>
      <c r="D64" s="8">
        <v>0</v>
      </c>
      <c r="E64" s="8">
        <f t="shared" si="1"/>
        <v>0</v>
      </c>
      <c r="F64" s="8">
        <f t="shared" si="0"/>
        <v>1073741824</v>
      </c>
      <c r="G64" s="8">
        <f t="shared" si="0"/>
        <v>0</v>
      </c>
      <c r="H64" s="8">
        <f t="shared" si="0"/>
        <v>0</v>
      </c>
      <c r="I64" s="6"/>
      <c r="J64" s="14" t="s">
        <v>115</v>
      </c>
      <c r="K64" s="14" t="s">
        <v>339</v>
      </c>
    </row>
    <row r="65" spans="1:11" x14ac:dyDescent="0.2">
      <c r="A65" s="8">
        <v>0</v>
      </c>
      <c r="B65" s="8" t="str">
        <f t="shared" si="3"/>
        <v>80000000</v>
      </c>
      <c r="C65" s="8">
        <v>0</v>
      </c>
      <c r="D65" s="8">
        <v>0</v>
      </c>
      <c r="E65" s="8">
        <f t="shared" si="1"/>
        <v>0</v>
      </c>
      <c r="F65" s="8">
        <f t="shared" si="0"/>
        <v>2147483648</v>
      </c>
      <c r="G65" s="8">
        <f t="shared" si="0"/>
        <v>0</v>
      </c>
      <c r="H65" s="8">
        <f t="shared" si="0"/>
        <v>0</v>
      </c>
      <c r="I65" s="6"/>
      <c r="J65" s="14" t="s">
        <v>123</v>
      </c>
      <c r="K65" s="14" t="s">
        <v>340</v>
      </c>
    </row>
    <row r="66" spans="1:11" x14ac:dyDescent="0.2">
      <c r="A66" s="8">
        <v>0</v>
      </c>
      <c r="B66" s="8">
        <v>0</v>
      </c>
      <c r="C66" s="8" t="str">
        <f>DEC2HEX(1)</f>
        <v>1</v>
      </c>
      <c r="D66" s="8">
        <v>0</v>
      </c>
      <c r="E66" s="8">
        <f t="shared" si="1"/>
        <v>0</v>
      </c>
      <c r="F66" s="8">
        <f t="shared" si="1"/>
        <v>0</v>
      </c>
      <c r="G66" s="8">
        <f t="shared" si="1"/>
        <v>1</v>
      </c>
      <c r="H66" s="8">
        <f t="shared" si="1"/>
        <v>0</v>
      </c>
      <c r="I66" s="6"/>
      <c r="J66" s="14" t="s">
        <v>114</v>
      </c>
      <c r="K66" s="14" t="s">
        <v>341</v>
      </c>
    </row>
    <row r="67" spans="1:11" x14ac:dyDescent="0.2">
      <c r="A67" s="8">
        <v>0</v>
      </c>
      <c r="B67" s="8">
        <v>0</v>
      </c>
      <c r="C67" s="8" t="str">
        <f t="shared" si="3"/>
        <v>2</v>
      </c>
      <c r="D67" s="8">
        <v>0</v>
      </c>
      <c r="E67" s="8">
        <f t="shared" ref="E67:H69" si="4">HEX2DEC(A67)</f>
        <v>0</v>
      </c>
      <c r="F67" s="8">
        <f t="shared" si="4"/>
        <v>0</v>
      </c>
      <c r="G67" s="8">
        <f t="shared" si="4"/>
        <v>2</v>
      </c>
      <c r="H67" s="8">
        <f t="shared" si="4"/>
        <v>0</v>
      </c>
      <c r="I67" s="6"/>
      <c r="J67" s="14" t="s">
        <v>116</v>
      </c>
      <c r="K67" s="14" t="s">
        <v>342</v>
      </c>
    </row>
    <row r="68" spans="1:11" x14ac:dyDescent="0.2">
      <c r="A68" s="8">
        <v>0</v>
      </c>
      <c r="B68" s="8">
        <v>0</v>
      </c>
      <c r="C68" s="8" t="str">
        <f t="shared" ref="C68:C69" si="5">DEC2HEX((HEX2DEC(C67)*2))</f>
        <v>4</v>
      </c>
      <c r="D68" s="8">
        <v>0</v>
      </c>
      <c r="E68" s="8">
        <f t="shared" si="4"/>
        <v>0</v>
      </c>
      <c r="F68" s="8">
        <f t="shared" si="4"/>
        <v>0</v>
      </c>
      <c r="G68" s="8">
        <f t="shared" si="4"/>
        <v>4</v>
      </c>
      <c r="H68" s="8">
        <f t="shared" si="4"/>
        <v>0</v>
      </c>
      <c r="I68" s="6"/>
      <c r="J68" s="14" t="s">
        <v>124</v>
      </c>
      <c r="K68" s="9" t="s">
        <v>343</v>
      </c>
    </row>
    <row r="69" spans="1:11" x14ac:dyDescent="0.2">
      <c r="A69" s="8">
        <v>0</v>
      </c>
      <c r="B69" s="8">
        <v>0</v>
      </c>
      <c r="C69" s="8" t="str">
        <f t="shared" si="5"/>
        <v>8</v>
      </c>
      <c r="D69" s="8">
        <v>0</v>
      </c>
      <c r="E69" s="8">
        <f t="shared" si="4"/>
        <v>0</v>
      </c>
      <c r="F69" s="8">
        <f t="shared" si="4"/>
        <v>0</v>
      </c>
      <c r="G69" s="8">
        <f t="shared" si="4"/>
        <v>8</v>
      </c>
      <c r="H69" s="8">
        <f t="shared" si="4"/>
        <v>0</v>
      </c>
      <c r="I69" s="6"/>
      <c r="J69" s="14" t="s">
        <v>125</v>
      </c>
      <c r="K69" s="14" t="s">
        <v>344</v>
      </c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3"/>
      <c r="J70" s="33"/>
    </row>
    <row r="71" spans="1:11" x14ac:dyDescent="0.2">
      <c r="A71" s="33"/>
      <c r="B71" s="33"/>
      <c r="C71" s="33"/>
      <c r="D71" s="33"/>
      <c r="E71" s="33"/>
      <c r="F71" s="33"/>
      <c r="G71" s="33"/>
      <c r="H71" s="33"/>
      <c r="I71" s="34"/>
      <c r="J71" s="33"/>
    </row>
    <row r="72" spans="1:11" x14ac:dyDescent="0.2">
      <c r="A72" s="33"/>
      <c r="B72" s="33"/>
      <c r="C72" s="33"/>
      <c r="D72" s="33"/>
      <c r="E72" s="33"/>
      <c r="F72" s="33"/>
      <c r="G72" s="33"/>
      <c r="H72" s="33"/>
      <c r="I72" s="34"/>
      <c r="J72" s="33"/>
    </row>
    <row r="73" spans="1:11" x14ac:dyDescent="0.2">
      <c r="A73" s="33"/>
      <c r="B73" s="33"/>
      <c r="C73" s="33"/>
      <c r="D73" s="33"/>
      <c r="E73" s="33"/>
      <c r="F73" s="33"/>
      <c r="G73" s="33"/>
      <c r="H73" s="33"/>
      <c r="I73" s="34"/>
      <c r="J73" s="33"/>
    </row>
    <row r="74" spans="1:11" x14ac:dyDescent="0.2">
      <c r="A74" s="33"/>
      <c r="B74" s="33"/>
      <c r="C74" s="33"/>
      <c r="D74" s="33"/>
      <c r="E74" s="33"/>
      <c r="F74" s="33"/>
      <c r="G74" s="33"/>
      <c r="H74" s="33"/>
      <c r="I74" s="34"/>
      <c r="J74" s="3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Index</vt:lpstr>
      <vt:lpstr>St</vt:lpstr>
      <vt:lpstr>StVnd</vt:lpstr>
      <vt:lpstr>Evt1</vt:lpstr>
      <vt:lpstr>EvtVnd1-4 All</vt:lpstr>
      <vt:lpstr>EvtVnd1-4 Galvo</vt:lpstr>
      <vt:lpstr>EvtVnd1-4 Symo</vt:lpstr>
      <vt:lpstr>EvtVnd1-4 Primo</vt:lpstr>
      <vt:lpstr>EvtVnd1-4 IGPlus</vt:lpstr>
      <vt:lpstr>Galvo State Codes</vt:lpstr>
      <vt:lpstr>Symo State Codes</vt:lpstr>
      <vt:lpstr>Primo State Codes</vt:lpstr>
      <vt:lpstr>IGPlus State Codes</vt:lpstr>
    </vt:vector>
  </TitlesOfParts>
  <Company>Fronius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windisch.philipp</dc:creator>
  <cp:lastModifiedBy>Philipp Windisch</cp:lastModifiedBy>
  <dcterms:created xsi:type="dcterms:W3CDTF">2012-03-09T10:20:07Z</dcterms:created>
  <dcterms:modified xsi:type="dcterms:W3CDTF">2016-03-24T17:02:18Z</dcterms:modified>
</cp:coreProperties>
</file>