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6ECDBD20-979C-4444-9C91-6E0B23E577B4}" xr6:coauthVersionLast="45" xr6:coauthVersionMax="45" xr10:uidLastSave="{00000000-0000-0000-0000-000000000000}"/>
  <bookViews>
    <workbookView xWindow="7200" yWindow="0" windowWidth="21600" windowHeight="15600" activeTab="1" xr2:uid="{00000000-000D-0000-FFFF-FFFF00000000}"/>
  </bookViews>
  <sheets>
    <sheet name="Columns" sheetId="1" r:id="rId1"/>
    <sheet name="Dictionary" sheetId="2" r:id="rId2"/>
    <sheet name="Collect" sheetId="3" r:id="rId3"/>
    <sheet name="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2" l="1"/>
  <c r="P27" i="2"/>
  <c r="K27" i="2"/>
  <c r="F27" i="2"/>
  <c r="A27" i="2"/>
  <c r="A16" i="2"/>
  <c r="U66" i="2" l="1"/>
  <c r="P66" i="2"/>
  <c r="K66" i="2"/>
  <c r="F66" i="2"/>
  <c r="A66" i="2"/>
  <c r="U65" i="2"/>
  <c r="P65" i="2"/>
  <c r="K65" i="2"/>
  <c r="F65" i="2"/>
  <c r="A65" i="2"/>
  <c r="U64" i="2"/>
  <c r="P64" i="2"/>
  <c r="K64" i="2"/>
  <c r="F64" i="2"/>
  <c r="A64" i="2"/>
  <c r="U63" i="2"/>
  <c r="P63" i="2"/>
  <c r="K63" i="2"/>
  <c r="F63" i="2"/>
  <c r="A63" i="2"/>
  <c r="U62" i="2"/>
  <c r="P62" i="2"/>
  <c r="K62" i="2"/>
  <c r="F62" i="2"/>
  <c r="A62" i="2"/>
  <c r="U61" i="2"/>
  <c r="P61" i="2"/>
  <c r="K61" i="2"/>
  <c r="F61" i="2"/>
  <c r="A61" i="2"/>
  <c r="U60" i="2"/>
  <c r="P60" i="2"/>
  <c r="K60" i="2"/>
  <c r="F60" i="2"/>
  <c r="A60" i="2"/>
  <c r="U59" i="2"/>
  <c r="P59" i="2"/>
  <c r="K59" i="2"/>
  <c r="F59" i="2"/>
  <c r="A59" i="2"/>
  <c r="U58" i="2"/>
  <c r="P58" i="2"/>
  <c r="K58" i="2"/>
  <c r="F58" i="2"/>
  <c r="A58" i="2"/>
  <c r="U57" i="2"/>
  <c r="P57" i="2"/>
  <c r="K57" i="2"/>
  <c r="F57" i="2"/>
  <c r="A57" i="2"/>
  <c r="U56" i="2"/>
  <c r="P56" i="2"/>
  <c r="K56" i="2"/>
  <c r="F56" i="2"/>
  <c r="A56" i="2"/>
  <c r="U53" i="2"/>
  <c r="P53" i="2"/>
  <c r="K53" i="2"/>
  <c r="F53" i="2"/>
  <c r="A53" i="2"/>
  <c r="U52" i="2"/>
  <c r="P52" i="2"/>
  <c r="K52" i="2"/>
  <c r="F52" i="2"/>
  <c r="A52" i="2"/>
  <c r="U51" i="2"/>
  <c r="P51" i="2"/>
  <c r="K51" i="2"/>
  <c r="F51" i="2"/>
  <c r="A51" i="2"/>
  <c r="U50" i="2"/>
  <c r="P50" i="2"/>
  <c r="K50" i="2"/>
  <c r="F50" i="2"/>
  <c r="A50" i="2"/>
  <c r="U49" i="2"/>
  <c r="P49" i="2"/>
  <c r="K49" i="2"/>
  <c r="F49" i="2"/>
  <c r="A49" i="2"/>
  <c r="U48" i="2"/>
  <c r="P48" i="2"/>
  <c r="K48" i="2"/>
  <c r="F48" i="2"/>
  <c r="A48" i="2"/>
  <c r="U47" i="2"/>
  <c r="P47" i="2"/>
  <c r="K47" i="2"/>
  <c r="F47" i="2"/>
  <c r="A47" i="2"/>
  <c r="U46" i="2"/>
  <c r="P46" i="2"/>
  <c r="K46" i="2"/>
  <c r="F46" i="2"/>
  <c r="A46" i="2"/>
  <c r="U45" i="2"/>
  <c r="P45" i="2"/>
  <c r="K45" i="2"/>
  <c r="F45" i="2"/>
  <c r="A45" i="2"/>
  <c r="U44" i="2"/>
  <c r="P44" i="2"/>
  <c r="K44" i="2"/>
  <c r="F44" i="2"/>
  <c r="A44" i="2"/>
  <c r="U43" i="2"/>
  <c r="P43" i="2"/>
  <c r="K43" i="2"/>
  <c r="F43" i="2"/>
  <c r="A43" i="2"/>
  <c r="U40" i="2"/>
  <c r="P40" i="2"/>
  <c r="K40" i="2"/>
  <c r="F40" i="2"/>
  <c r="A40" i="2"/>
  <c r="U39" i="2"/>
  <c r="P39" i="2"/>
  <c r="K39" i="2"/>
  <c r="F39" i="2"/>
  <c r="A39" i="2"/>
  <c r="U38" i="2"/>
  <c r="P38" i="2"/>
  <c r="K38" i="2"/>
  <c r="F38" i="2"/>
  <c r="A38" i="2"/>
  <c r="U37" i="2"/>
  <c r="P37" i="2"/>
  <c r="K37" i="2"/>
  <c r="F37" i="2"/>
  <c r="A37" i="2"/>
  <c r="U36" i="2"/>
  <c r="P36" i="2"/>
  <c r="K36" i="2"/>
  <c r="F36" i="2"/>
  <c r="A36" i="2"/>
  <c r="U35" i="2"/>
  <c r="P35" i="2"/>
  <c r="K35" i="2"/>
  <c r="F35" i="2"/>
  <c r="A35" i="2"/>
  <c r="U34" i="2"/>
  <c r="P34" i="2"/>
  <c r="K34" i="2"/>
  <c r="F34" i="2"/>
  <c r="A34" i="2"/>
  <c r="U33" i="2"/>
  <c r="P33" i="2"/>
  <c r="K33" i="2"/>
  <c r="F33" i="2"/>
  <c r="A33" i="2"/>
  <c r="U32" i="2"/>
  <c r="P32" i="2"/>
  <c r="K32" i="2"/>
  <c r="F32" i="2"/>
  <c r="A32" i="2"/>
  <c r="U31" i="2"/>
  <c r="P31" i="2"/>
  <c r="K31" i="2"/>
  <c r="F31" i="2"/>
  <c r="A31" i="2"/>
  <c r="U30" i="2"/>
  <c r="P30" i="2"/>
  <c r="K30" i="2"/>
  <c r="F30" i="2"/>
  <c r="A30" i="2"/>
  <c r="U26" i="2" l="1"/>
  <c r="P26" i="2"/>
  <c r="K26" i="2"/>
  <c r="F26" i="2"/>
  <c r="A26" i="2"/>
  <c r="U25" i="2"/>
  <c r="P25" i="2"/>
  <c r="K25" i="2"/>
  <c r="F25" i="2"/>
  <c r="A25" i="2"/>
  <c r="U24" i="2"/>
  <c r="P24" i="2"/>
  <c r="K24" i="2"/>
  <c r="F24" i="2"/>
  <c r="A24" i="2"/>
  <c r="U23" i="2"/>
  <c r="P23" i="2"/>
  <c r="K23" i="2"/>
  <c r="F23" i="2"/>
  <c r="A23" i="2"/>
  <c r="U22" i="2"/>
  <c r="P22" i="2"/>
  <c r="K22" i="2"/>
  <c r="F22" i="2"/>
  <c r="A22" i="2"/>
  <c r="U21" i="2"/>
  <c r="P21" i="2"/>
  <c r="K21" i="2"/>
  <c r="F21" i="2"/>
  <c r="A21" i="2"/>
  <c r="U20" i="2"/>
  <c r="P20" i="2"/>
  <c r="K20" i="2"/>
  <c r="F20" i="2"/>
  <c r="A20" i="2"/>
  <c r="U19" i="2"/>
  <c r="P19" i="2"/>
  <c r="K19" i="2"/>
  <c r="F19" i="2"/>
  <c r="A19" i="2"/>
  <c r="U18" i="2"/>
  <c r="P18" i="2"/>
  <c r="K18" i="2"/>
  <c r="F18" i="2"/>
  <c r="A18" i="2"/>
  <c r="U17" i="2"/>
  <c r="P17" i="2"/>
  <c r="K17" i="2"/>
  <c r="F17" i="2"/>
  <c r="A17" i="2"/>
  <c r="U16" i="2"/>
  <c r="P16" i="2"/>
  <c r="K16" i="2"/>
  <c r="F16" i="2"/>
  <c r="U13" i="2" l="1"/>
  <c r="U12" i="2"/>
  <c r="U11" i="2"/>
  <c r="U10" i="2"/>
  <c r="U9" i="2"/>
  <c r="U8" i="2"/>
  <c r="U7" i="2"/>
  <c r="U6" i="2"/>
  <c r="U5" i="2"/>
  <c r="U4" i="2"/>
  <c r="U3" i="2"/>
  <c r="P13" i="2"/>
  <c r="P12" i="2"/>
  <c r="P11" i="2"/>
  <c r="P10" i="2"/>
  <c r="P9" i="2"/>
  <c r="P8" i="2"/>
  <c r="P7" i="2"/>
  <c r="P6" i="2"/>
  <c r="P5" i="2"/>
  <c r="P4" i="2"/>
  <c r="P3" i="2"/>
  <c r="K13" i="2"/>
  <c r="K12" i="2"/>
  <c r="K11" i="2"/>
  <c r="K10" i="2"/>
  <c r="K9" i="2"/>
  <c r="K8" i="2"/>
  <c r="K7" i="2"/>
  <c r="K6" i="2"/>
  <c r="K5" i="2"/>
  <c r="K4" i="2"/>
  <c r="K3" i="2"/>
  <c r="F13" i="2"/>
  <c r="F12" i="2"/>
  <c r="F11" i="2"/>
  <c r="F10" i="2"/>
  <c r="F9" i="2"/>
  <c r="F8" i="2"/>
  <c r="F7" i="2"/>
  <c r="F6" i="2"/>
  <c r="F5" i="2"/>
  <c r="F4" i="2"/>
  <c r="F3" i="2"/>
  <c r="A12" i="2"/>
  <c r="A11" i="2"/>
  <c r="A10" i="2"/>
  <c r="A9" i="2"/>
  <c r="A8" i="2"/>
  <c r="A7" i="2"/>
  <c r="A6" i="2"/>
  <c r="A5" i="2"/>
  <c r="A4" i="2"/>
  <c r="A13" i="2"/>
  <c r="A3" i="2"/>
</calcChain>
</file>

<file path=xl/sharedStrings.xml><?xml version="1.0" encoding="utf-8"?>
<sst xmlns="http://schemas.openxmlformats.org/spreadsheetml/2006/main" count="1300" uniqueCount="150">
  <si>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</si>
  <si>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</si>
  <si>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</si>
  <si>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</si>
  <si>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</si>
  <si>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</si>
  <si>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</si>
  <si>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</si>
  <si>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</si>
  <si>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</si>
  <si>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</si>
  <si>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</si>
  <si>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</si>
  <si>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</si>
  <si>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</si>
  <si>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</si>
  <si>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</si>
  <si>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</si>
  <si>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</si>
  <si>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</si>
  <si>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</si>
  <si>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</si>
  <si>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</si>
  <si>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</si>
  <si>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</si>
  <si>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</si>
  <si>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</si>
  <si>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</si>
  <si>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</si>
  <si>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</si>
  <si>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</si>
  <si>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</si>
  <si>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</si>
  <si>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</si>
  <si>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</si>
  <si>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</si>
  <si>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</si>
  <si>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</si>
  <si>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</si>
  <si>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</si>
  <si>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</si>
  <si>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</si>
  <si>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</si>
  <si>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</si>
  <si>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</si>
  <si>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</si>
  <si>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</si>
  <si>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</si>
  <si>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</si>
  <si>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</si>
  <si>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</si>
  <si>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</si>
  <si>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</si>
  <si>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</si>
  <si>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</si>
  <si>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</si>
  <si>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</si>
  <si>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</si>
  <si>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</si>
  <si>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</si>
  <si>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</si>
  <si>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</si>
  <si>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</si>
  <si>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</si>
  <si>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</si>
  <si>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</si>
  <si>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</si>
  <si>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</si>
  <si>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</si>
  <si>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</si>
  <si>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</si>
  <si>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</si>
  <si>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</si>
  <si>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</si>
  <si>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</si>
  <si>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</si>
  <si>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</si>
  <si>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</si>
  <si>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</si>
  <si>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</si>
  <si>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</si>
  <si>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</si>
  <si>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</si>
  <si>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</si>
  <si>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</si>
  <si>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</si>
  <si>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</si>
  <si>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</si>
  <si>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</si>
  <si>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</si>
  <si>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</si>
  <si>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</si>
  <si>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</si>
  <si>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</si>
  <si>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</si>
  <si>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</si>
  <si>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</si>
  <si>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</si>
  <si>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</si>
  <si>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</si>
  <si>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</si>
  <si>
    <t>COLLECT</t>
  </si>
  <si>
    <t>FORMAT</t>
  </si>
  <si>
    <t>1594172549-721</t>
  </si>
  <si>
    <t>https://www.toctoc.com/Venta/departamento/metropolitana/santiago?dormitoriodesde=3&amp;dormitoriohasta=5&amp;banosdesde=0&amp;banoshasta=5&amp;superficeDesde=100&amp;superficiehasta=&amp;moneda=2&amp;preciodesde=4000&amp;preciohasta=7000&amp;ordenarpor=recientes&amp;cargarmas=1&amp;tipoOperacion=-1</t>
  </si>
  <si>
    <t>SantiagoAlameda Libertador Bernardo O´HigginsDepartamento - Usado en venta 4  2  105 m²</t>
  </si>
  <si>
    <t>https://www.toctoc.com/propiedades/compracorredorasr/departamento/santiago/alameda-libertador-bernardo-o-higgins/1419998?o=resultado_lista_seo_info</t>
  </si>
  <si>
    <t>$  148.000.000</t>
  </si>
  <si>
    <t>105 m²</t>
  </si>
  <si>
    <t>OPORTUNIDAD EN EL CORAZON DE SANTIAGO Departamento remodelado en Av. Alameda Libertador Bernardo O´higgins esquina San Francisco. 4 Habitaciones y 2 Baños, living comedor y cocina. Dimensiones 105 m2.El departamento se encuentra en el 5to piso, con vista despejada a la torre Entel. Todos los dormitorios y living comedor con piso parquet, baños, cocina y amplio pasillo de acceso, con piso cerámico. Baño principal con conexión para lavadora. Cercano a estaciones de metro U. de Chile y Santa Lucia. Ubicado a un costado de Iglesia San Francisco, comercio, restaurantes, universidades y múltiples servicios a tan solo pasos. El edificio cuenta con conserje las 24 horas, fue remodelado recientemente. Ascensores nuevos, iluminación nueva, hall de acceso y pasillos pintados hace pocos meses. Vende RE/MAX empresa Numero 1 en venta de propiedades del Mundo. Metraje informado por el propietario*</t>
  </si>
  <si>
    <t>Departamento en Venta Usado Santiago - Metropolitana Ver ubicación</t>
  </si>
  <si>
    <t>FILL</t>
  </si>
  <si>
    <t>FEATURE ENG</t>
  </si>
  <si>
    <t>AGGREGATE</t>
  </si>
  <si>
    <t>Srce</t>
  </si>
  <si>
    <t>TBD</t>
  </si>
  <si>
    <t>Aparment</t>
  </si>
  <si>
    <t>100 mÂ²</t>
  </si>
  <si>
    <t>Ubicado en excelente sector de Ã‘uÃ±oa barrio residencial familiar Exequiel Fernandez / Juan Gomez Millas a pocas cuadras de METRO Chile EspaÃ±a cercano a comercios Mall Portal Ã‘uÃ±oa Supermercado Jumbo y Lider colegios de excelencia como San Gaspar colegio Suizo y Divina Pastora excelente conectividad. Departamento con terminaciones de primera calidad aÃ±o 2010 con buenas mantenciones se encuentra en excelentes condiciones orientaciÃ³n Nor-Oriente en piso 13 con hermosa vista panorÃ¡mica superficie total 100mts2 aprox. Se distribuye en: - CÃ³modo hall de entrada - Amplio living comedor con salida a terraza en L con aire acondicionado - Cocina amoblada y equipada con logia amplia - 3 dormitorios todos de buen tamaÃ±o con closet - 2 baÃ±os ambos con tina uno de ellos en suite Terminaciones y equipamiento: Cuenta con aire acondicionado alarma muy buena distribuciÃ³n piso laminado en dormitorios living comedor y hall Cocina con porcelanato. Incluye ESTACIONAMIENTO y BODEGA. Gastos comunes: $95.000 mÃ¡s consumo de agua caliente Espacios comunes: El edificio es de ambiente familiar tranquilo. Entre las Ã¡reas comunes destacan gimnasio equipado salas multiuso quincho piscina lavanderÃ­a y gran cantidad de estacionamientos de visita. Interesados ESCRIBIR mediante este portal o vÃ­a correo electrÃ³nico o whatsapp +56950198675 y responderemos sus consultas a la brevedad. Vende ACCIONA PROPIEDADES</t>
  </si>
  <si>
    <t>105 mÂ²</t>
  </si>
  <si>
    <t>Santiago, Beaucheff, Club HÃ¬pico</t>
  </si>
  <si>
    <t>https://chilepropiedades.cl/ver-publicacion/venta-usada/santiago/departamento/beaucheff-club-hipico/3074057</t>
  </si>
  <si>
    <t>Departamento con espacios amplios vista despejada cercano a Universidad de Chile Beaucheff Colegio don Bosco sagrado corazÃ³n de JesÃºs metro Rondizzoni parque O Higgins y locomociÃ³n colectiva. CARACTERÃSTICAS 93 / 105 m2 aprox 4 dormitorios (uno en suite) 3 baÃ±os Living comedor juntos Cocina amoblada con comedor diario y logia 1 estacionamiento 1 bodega OTROS Piso 9 OrientaciÃ³n nor poniente Gastos Comunes 120.000 aprox CARACTERÃSTICAS DEL EDIFICIO Edificio de aÃ±o 2004 de 13 pisos equipado con 2 ascensores juegos de niÃ±os gimnasio sala de evento lavanderÃ­a piscina conserjerÃ­a las 24 horas"</t>
  </si>
  <si>
    <t>150 mÂ²</t>
  </si>
  <si>
    <t>4.900 UF</t>
  </si>
  <si>
    <t>DescripciÃ³n Se encuentra en un lugar privilegiado de Santiago centro a paso de instituciones financieras Clinicas centro comerciales entre otros con Inmejorable conectividad cercano a Metro LÃ­nea 1 (santa lucia) LÃ­nea 3 (Parque Almagro y Matta) y LÃ­nea 5 (Santa Isabel) amplio y con excelente distribucion muy bien mantenido y remodelado recientemente piso fotolaminado en todo el departamento baÃ±os y pintura Living comedor con ventanas en termopanel y salida a la terraza cocina independiente equipada con encimera horno empotrado y campana conexiÃ³n a gas y salida a logia habitaciÃ³n principal en suite con salida a una estupenda terraza de 72 M2 la cual cuenta con bodega sirve para hacer reuniones asados en parrilla tambiÃ©n es funcional como patio para tender ropa con orientaciÃ³n Norte oriente y sur por lo que que se considera un plus en la propiedad dos dormitorios adicionales con baÃ±o comÃºn el edificio cuenta con todas las comodidades agua caliente central vigilancia 24/7 areas comunes como piscina e hidromasaje en azotea quincho con vista panorÃ¡mica  gimnasio completamente equipado sauna e hidromasaje Gameroom con mesa de pool business center home cinema sala de juegos para niÃ±o estacionamiento subterrÃ¡neo para un vehiculo.</t>
  </si>
  <si>
    <t>114 mÂ²</t>
  </si>
  <si>
    <t>125.000.000 $</t>
  </si>
  <si>
    <t>https://www.portalinmobiliario.com/venta/departamento/santiago-metropolitana/5675878-avenida-republica-uda#position=6&amp;type=item&amp;tracking_id=1192ceb3-9d37-4d7d-9b70-27954d945045</t>
  </si>
  <si>
    <t>DescripciÃ³n DUPLEX en pleno barrio universitario de RepÃºblica departamento con vista DESPEJADA y doble orientaciÃ³n Amplias terrazas Living comedor con salida a terraza Cocina tradicional con logia 1 dormitorio en primer piso 1 baÃ±o Segundo piso 2 amplios dormitorios con salida a terraza Porteria 24/7 Bajo gastos comunes de app $60.000 Mts aproximados Estacionamiento tiene un valor mensual de app $20.000 Departamento se vende AMOBLADO o sin AMOBLAR Oferte!! +56978812108 Terminaciones Piso baÃ±os: cerÃ¡mica Piso dormitorios: alfombra Suministros Agua caliente: calefÃ³n : 50 CaracterÃ­sticas propiedad loggia Estacionamientos y bodegas Estacionamientos: 1</t>
  </si>
  <si>
    <t>OPORTUNIDAD EN EL CORAZON DE SANTIAGO Departamento remodelado en Av. Alameda Libertador Bernardo OÂ´higgins esquina San Francisco. 4 Habitaciones y 2 BaÃ±os living comedor y cocina. Dimensiones 105 m2.El departamento se encuentra en el 5to piso con vista despejada a la torre Entel. Todos los dormitorios y living comedor con piso parquet baÃ±os cocina y amplio pasillo de acceso con piso cerÃ¡mico. BaÃ±o principal con conexiÃ³n para lavadora. Cercano a estaciones de metro U. de Chile y Santa Lucia. Ubicado a un costado de Iglesia San Francisco comercio restaurantes universidades y mÃºltiples servicios a tan solo pasos. El edificio cuenta con conserje las 24 horas fue remodelado recientemente. Ascensores nuevos iluminaciÃ³n nueva hall de acceso y pasillos pintados hace pocos meses. Vende RE/MAX empresa Numero 1 en venta de propiedades del Mundo. Metraje informado por el propietario*</t>
  </si>
  <si>
    <t>0 mÂ²</t>
  </si>
  <si>
    <t>UF  6.580</t>
  </si>
  <si>
    <t>https://www.toctoc.com/propiedades/compraparticularsr/departamento/santiago/tucapel-jimenez-56-dp-508-santiago/1495141?o=resultado_lista_seo_info</t>
  </si>
  <si>
    <t>Propiedad estilo RETRO Ãºnico en su tipo en el barrio con amplios espacios y terrazas independientes. Pisos de parquet. Gran vista con orientaciÃ³n norte en quinto piso. Ubicado convenientemente cercano a las estaciones de Metro Moneda y Los HÃ©roes. 2 ascensores y 1 montacargas. OpciÃ³n de arriendo de estacionamiento y bodega directo con la administraciÃ³n. Gastos comunes: Entre $80.000 y $90.000 Contribuciones de $102.000VENTA DIRECTA CON EL DUEÃ‘O</t>
  </si>
  <si>
    <t>Fecha publicaciÃ³n:  _x000D_
														2020-07-07</t>
  </si>
  <si>
    <t>BaÃ±os: 2</t>
  </si>
  <si>
    <t>Departamento remodelado en pleno centro de Santiago de 110 metros cuadrados aproximados. Cercano a Metro Bellas Artes y Metro Santa Lucia a pasos de Plaza de Armas Municipalidad de Santiago Mall Vivo Imperio. Apto para uso residencial o comercial. Cuenta con 3 dormitorios y 2 baÃ±os ambos en suite. Living comedor con orientaciÃ³n Norte. Cocina tradicional. Pisos cerÃ¡micos en baÃ±os y cocina. Piso parquet en dormitorios living y pasillos. Termo para agua caliente. No tiene estacionamiento ni bodega. Gastos Comunes: $ 90.000 aproximados. Contribuciones: $ 41.000 aproximados. MÃ¡s informaciÃ³n: contacto@hrcorredores.com / +562 2233 2482 / +569 4286 8578 / +569 4286 8580 Ejecutiva: Denisse Osorio / dosorio@hrcorredores.com / +569 4286 8580</t>
  </si>
  <si>
    <t>Dormitorios: 4</t>
  </si>
  <si>
    <t>BaÃ±os: 3</t>
  </si>
  <si>
    <t>$160.000.000</t>
  </si>
  <si>
    <t>https://www.propiedades.emol.com/propiedad/ficha/departamento-en-venta-en-santiago-4-dormitorios-3-banos-codR76888194-4L0-102028679.html</t>
  </si>
  <si>
    <t>Se vende EXCELENTE departamento con PATIO para REMODELAR. Ubicado en un barrio privilegiado del sector Parque OÂ´Higgins a pasos del Movistar Arena de Fantasilandia del Campus Beauchef de la Universidad de Chile. El depto. cuenta con una superficie total de 160mÂ² (110 mts. construidos y 50 mts de patio aprox) Ubicado en un primer piso con un acogedor PATIO. Tiene 3 dormitorios amplios con dos baÃ±os mÃ¡s un dormitorio y baÃ±o de servicio. Living comedor de gran tamaÃ±o cocina tradicional patio de luz bodega y lavadero. Tiene Parquet en todo el departamento. NO tiene estacionamiento. Edificio de 4 pisos un depto. por piso.</t>
  </si>
  <si>
    <t>2 BaÃ±os</t>
  </si>
  <si>
    <t>Se vende amplio dpto 120 mts ideal para oficinas edificio histÃ³rico san antonio 418 santiago amplio departamento 120 mts ideal para remodelar y acondicionar como oficina 3 dormitorios 2 baÃ±os piso parquet piso 6 con vista a la calle aÃ±o edificio 1952 actualmente destino habitacional factible para comercial edificio de 10 pisos departamentos oficinas laboratorios y locales comerciales en el primer piso. 3 ascensores ubicaciÃ³n comercial alta afluencia de pÃºblico locomociÃ³n a 1 cuadra de plaza de armas y a 3del metro bellas artes mall vivo imperio teatro municipal cerro santa lucÃ­a notarias entre otros. Edificio histÃ³rico (originalmente era la caja de empleados pÃºblicos y periodistas / caja de ee. Pp y pp) con una hermosa arquitectura y detalles en sus paredes escaleras y ascensores. MÃ¡s informaciÃ³n con soledad al valor venta $168. 000. 000 conversable comisiÃ³n corredora de propiedades (2% iva) gasto comÃºn $70. 000 opciÃ³n de arriendo $700. 000 mensual con gasto comÃºn incluido</t>
  </si>
  <si>
    <t>100m2</t>
  </si>
  <si>
    <t>UF 5.049,34</t>
  </si>
  <si>
    <t>https://www.icasas.cl/propiedad/325797</t>
  </si>
  <si>
    <t>Amplio departamento 3 dormitorios 2 baÃ±os principal en suite. Living comedor con terraza cocina amoblada y gran loggia. Excelente conectividad supermercado colegios streep center farmacias y clÃ­nica a pasos.</t>
  </si>
  <si>
    <t>source of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</si>
</sst>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4" t="s">
        <v>0</v>
      </c>
      <c r="F2" t="s">
        <v>103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4" t="s">
        <v>1</v>
      </c>
      <c r="F3" t="s">
        <v>104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4" t="s">
        <v>2</v>
      </c>
      <c r="F4" t="s">
        <v>105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4" t="s">
        <v>3</v>
      </c>
      <c r="F5" t="s">
        <v>106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4" t="s">
        <v>22</v>
      </c>
      <c r="F6" t="s">
        <v>107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4" t="s">
        <v>6</v>
      </c>
      <c r="F7" t="s">
        <v>108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4" t="s">
        <v>7</v>
      </c>
      <c r="F8" t="s">
        <v>108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4" t="s">
        <v>8</v>
      </c>
      <c r="F9">
        <v>4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4" t="s">
        <v>9</v>
      </c>
      <c r="F10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4" t="s">
        <v>11</v>
      </c>
      <c r="F11" t="s">
        <v>109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4" t="s">
        <v>12</v>
      </c>
      <c r="F12" t="s">
        <v>107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4" t="s">
        <v>23</v>
      </c>
      <c r="F13" t="s">
        <v>110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4" t="s">
        <v>16</v>
      </c>
      <c r="F14" s="7">
        <v>44137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22"/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22"/>
    </row>
    <row r="17" spans="1:16" ht="14.25" customHeight="1" x14ac:dyDescent="0.25">
      <c r="B17" s="12" t="s">
        <v>16</v>
      </c>
      <c r="C17" s="5" t="s">
        <v>42</v>
      </c>
      <c r="E17" s="22"/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66"/>
  <sheetViews>
    <sheetView tabSelected="1" topLeftCell="A7" zoomScale="85" zoomScaleNormal="85" workbookViewId="0">
      <selection activeCell="G19" sqref="G19:G26"/>
    </sheetView>
  </sheetViews>
  <sheetFormatPr defaultColWidth="10.85546875" defaultRowHeight="15" x14ac:dyDescent="0.25"/>
  <cols>
    <col min="3" max="3" width="15.42578125" style="14" customWidth="1"/>
    <col min="4" max="4" width="17" customWidth="1"/>
    <col min="8" max="8" width="10.85546875" style="14"/>
    <col min="13" max="13" width="10.85546875" style="14"/>
    <col min="18" max="18" width="10.85546875" style="14"/>
    <col min="23" max="23" width="10.85546875" style="14"/>
  </cols>
  <sheetData>
    <row r="1" spans="1:25" ht="21" x14ac:dyDescent="0.35">
      <c r="A1" s="21" t="s">
        <v>101</v>
      </c>
    </row>
    <row r="2" spans="1:25" s="19" customFormat="1" ht="15.75" x14ac:dyDescent="0.25">
      <c r="A2" s="20" t="s">
        <v>98</v>
      </c>
      <c r="B2" s="20" t="s">
        <v>99</v>
      </c>
      <c r="C2" s="16" t="s">
        <v>17</v>
      </c>
      <c r="D2" s="17"/>
      <c r="E2" s="17"/>
      <c r="F2" s="20" t="s">
        <v>98</v>
      </c>
      <c r="G2" s="20" t="s">
        <v>99</v>
      </c>
      <c r="H2" s="16" t="s">
        <v>18</v>
      </c>
      <c r="I2" s="17"/>
      <c r="J2" s="17"/>
      <c r="K2" s="20" t="s">
        <v>98</v>
      </c>
      <c r="L2" s="20" t="s">
        <v>99</v>
      </c>
      <c r="M2" s="16" t="s">
        <v>19</v>
      </c>
      <c r="N2" s="17"/>
      <c r="O2" s="17"/>
      <c r="P2" s="20" t="s">
        <v>98</v>
      </c>
      <c r="Q2" s="20" t="s">
        <v>99</v>
      </c>
      <c r="R2" s="16" t="s">
        <v>20</v>
      </c>
      <c r="S2" s="17"/>
      <c r="T2" s="17"/>
      <c r="U2" s="20" t="s">
        <v>98</v>
      </c>
      <c r="V2" s="20" t="s">
        <v>99</v>
      </c>
      <c r="W2" s="16" t="s">
        <v>21</v>
      </c>
      <c r="X2" s="18"/>
      <c r="Y2" s="17"/>
    </row>
    <row r="3" spans="1:25" x14ac:dyDescent="0.25">
      <c r="A3" t="str">
        <f>IF(ISBLANK(B3),"Pending","Done")</f>
        <v>Done</v>
      </c>
      <c r="B3" s="7">
        <v>44021</v>
      </c>
      <c r="C3" s="11" t="s">
        <v>28</v>
      </c>
      <c r="D3" s="1" t="s">
        <v>29</v>
      </c>
      <c r="E3" s="8" t="s">
        <v>74</v>
      </c>
      <c r="F3" t="str">
        <f>IF(ISBLANK(G3),"Pending","Done")</f>
        <v>Done</v>
      </c>
      <c r="G3" s="7">
        <v>44021</v>
      </c>
      <c r="H3" s="11" t="s">
        <v>28</v>
      </c>
      <c r="I3" s="1" t="s">
        <v>29</v>
      </c>
      <c r="J3" s="8" t="s">
        <v>74</v>
      </c>
      <c r="K3" t="str">
        <f>IF(ISBLANK(L3),"Pending","Done")</f>
        <v>Done</v>
      </c>
      <c r="L3" s="7">
        <v>44021</v>
      </c>
      <c r="M3" s="11" t="s">
        <v>28</v>
      </c>
      <c r="N3" s="1" t="s">
        <v>29</v>
      </c>
      <c r="O3" s="8" t="s">
        <v>74</v>
      </c>
      <c r="P3" t="str">
        <f>IF(ISBLANK(Q3),"Pending","Done")</f>
        <v>Done</v>
      </c>
      <c r="Q3" s="7">
        <v>44021</v>
      </c>
      <c r="R3" s="11" t="s">
        <v>28</v>
      </c>
      <c r="S3" s="1" t="s">
        <v>29</v>
      </c>
      <c r="T3" s="8" t="s">
        <v>74</v>
      </c>
      <c r="U3" t="str">
        <f>IF(ISBLANK(V3),"Pending","Done")</f>
        <v>Done</v>
      </c>
      <c r="V3" s="7">
        <v>44021</v>
      </c>
      <c r="W3" s="11" t="s">
        <v>28</v>
      </c>
      <c r="X3" s="1" t="s">
        <v>29</v>
      </c>
      <c r="Y3" s="8" t="s">
        <v>74</v>
      </c>
    </row>
    <row r="4" spans="1:25" x14ac:dyDescent="0.25">
      <c r="A4" t="str">
        <f t="shared" ref="A4:A12" si="0">IF(ISBLANK(B4),"Pending","Done")</f>
        <v>Done</v>
      </c>
      <c r="B4" s="7">
        <v>44022</v>
      </c>
      <c r="C4" s="14" t="s">
        <v>13</v>
      </c>
      <c r="D4" t="s">
        <v>13</v>
      </c>
      <c r="E4" t="s">
        <v>100</v>
      </c>
      <c r="F4" t="str">
        <f t="shared" ref="F4:F12" si="1">IF(ISBLANK(G4),"Pending","Done")</f>
        <v>Done</v>
      </c>
      <c r="G4" s="7">
        <v>44022</v>
      </c>
      <c r="H4" s="14" t="s">
        <v>13</v>
      </c>
      <c r="I4" t="s">
        <v>13</v>
      </c>
      <c r="J4" t="s">
        <v>100</v>
      </c>
      <c r="K4" t="str">
        <f t="shared" ref="K4:K12" si="2">IF(ISBLANK(L4),"Pending","Done")</f>
        <v>Done</v>
      </c>
      <c r="L4" s="7">
        <v>44022</v>
      </c>
      <c r="M4" s="14" t="s">
        <v>13</v>
      </c>
      <c r="N4" t="s">
        <v>13</v>
      </c>
      <c r="O4" t="s">
        <v>100</v>
      </c>
      <c r="P4" t="str">
        <f t="shared" ref="P4:P12" si="3">IF(ISBLANK(Q4),"Pending","Done")</f>
        <v>Done</v>
      </c>
      <c r="Q4" s="7">
        <v>44022</v>
      </c>
      <c r="R4" s="14" t="s">
        <v>13</v>
      </c>
      <c r="S4" t="s">
        <v>13</v>
      </c>
      <c r="T4" t="s">
        <v>100</v>
      </c>
      <c r="U4" t="str">
        <f t="shared" ref="U4:U12" si="4">IF(ISBLANK(V4),"Pending","Done")</f>
        <v>Done</v>
      </c>
      <c r="V4" s="7">
        <v>44022</v>
      </c>
      <c r="W4" s="14" t="s">
        <v>13</v>
      </c>
      <c r="X4" t="s">
        <v>13</v>
      </c>
      <c r="Y4" t="s">
        <v>100</v>
      </c>
    </row>
    <row r="5" spans="1:25" x14ac:dyDescent="0.25">
      <c r="A5" t="str">
        <f t="shared" si="0"/>
        <v>Done</v>
      </c>
      <c r="B5" s="7">
        <v>44023</v>
      </c>
      <c r="C5" s="14" t="s">
        <v>16</v>
      </c>
      <c r="D5" t="s">
        <v>90</v>
      </c>
      <c r="E5" t="s">
        <v>86</v>
      </c>
      <c r="F5" t="str">
        <f t="shared" si="1"/>
        <v>Done</v>
      </c>
      <c r="G5" s="7">
        <v>44023</v>
      </c>
      <c r="H5" s="14" t="s">
        <v>16</v>
      </c>
      <c r="I5" t="s">
        <v>90</v>
      </c>
      <c r="J5" t="s">
        <v>86</v>
      </c>
      <c r="K5" t="str">
        <f t="shared" si="2"/>
        <v>Done</v>
      </c>
      <c r="L5" s="7">
        <v>44023</v>
      </c>
      <c r="M5" s="14" t="s">
        <v>16</v>
      </c>
      <c r="N5" t="s">
        <v>90</v>
      </c>
      <c r="O5" t="s">
        <v>86</v>
      </c>
      <c r="P5" t="str">
        <f t="shared" si="3"/>
        <v>Done</v>
      </c>
      <c r="Q5" s="7">
        <v>44023</v>
      </c>
      <c r="R5" s="14" t="s">
        <v>16</v>
      </c>
      <c r="S5" t="s">
        <v>90</v>
      </c>
      <c r="T5" s="1" t="s">
        <v>91</v>
      </c>
      <c r="U5" t="str">
        <f t="shared" si="4"/>
        <v>Done</v>
      </c>
      <c r="V5" s="7">
        <v>44023</v>
      </c>
      <c r="W5" s="14" t="s">
        <v>16</v>
      </c>
      <c r="X5" t="s">
        <v>90</v>
      </c>
      <c r="Y5" t="s">
        <v>86</v>
      </c>
    </row>
    <row r="6" spans="1:25" x14ac:dyDescent="0.25">
      <c r="A6" t="str">
        <f t="shared" si="0"/>
        <v>Done</v>
      </c>
      <c r="B6" s="7">
        <v>44022</v>
      </c>
      <c r="C6" s="14" t="s">
        <v>14</v>
      </c>
      <c r="D6" t="s">
        <v>89</v>
      </c>
      <c r="E6" t="s">
        <v>100</v>
      </c>
      <c r="F6" t="str">
        <f t="shared" si="1"/>
        <v>Done</v>
      </c>
      <c r="G6" s="7">
        <v>44022</v>
      </c>
      <c r="H6" s="14" t="s">
        <v>14</v>
      </c>
      <c r="I6" t="s">
        <v>89</v>
      </c>
      <c r="J6" t="s">
        <v>100</v>
      </c>
      <c r="K6" t="str">
        <f t="shared" si="2"/>
        <v>Done</v>
      </c>
      <c r="L6" s="7">
        <v>44022</v>
      </c>
      <c r="M6" s="14" t="s">
        <v>14</v>
      </c>
      <c r="N6" t="s">
        <v>89</v>
      </c>
      <c r="O6" t="s">
        <v>100</v>
      </c>
      <c r="P6" t="str">
        <f t="shared" si="3"/>
        <v>Done</v>
      </c>
      <c r="Q6" s="7">
        <v>44022</v>
      </c>
      <c r="R6" s="14" t="s">
        <v>14</v>
      </c>
      <c r="S6" t="s">
        <v>89</v>
      </c>
      <c r="T6" t="s">
        <v>100</v>
      </c>
      <c r="U6" t="str">
        <f t="shared" si="4"/>
        <v>Done</v>
      </c>
      <c r="V6" s="7">
        <v>44022</v>
      </c>
      <c r="W6" s="14" t="s">
        <v>14</v>
      </c>
      <c r="X6" t="s">
        <v>89</v>
      </c>
      <c r="Y6" t="s">
        <v>100</v>
      </c>
    </row>
    <row r="7" spans="1:25" x14ac:dyDescent="0.25">
      <c r="A7" t="str">
        <f t="shared" si="0"/>
        <v>Done</v>
      </c>
      <c r="B7" s="7">
        <v>44023</v>
      </c>
      <c r="C7" s="14" t="s">
        <v>15</v>
      </c>
      <c r="D7" t="s">
        <v>96</v>
      </c>
      <c r="E7" t="s">
        <v>86</v>
      </c>
      <c r="F7" t="str">
        <f t="shared" si="1"/>
        <v>Done</v>
      </c>
      <c r="G7" s="7">
        <v>44023</v>
      </c>
      <c r="H7" s="14" t="s">
        <v>15</v>
      </c>
      <c r="I7" t="s">
        <v>96</v>
      </c>
      <c r="J7" s="1" t="s">
        <v>97</v>
      </c>
      <c r="K7" t="str">
        <f t="shared" si="2"/>
        <v>Done</v>
      </c>
      <c r="L7" s="7">
        <v>44023</v>
      </c>
      <c r="M7" s="14" t="s">
        <v>15</v>
      </c>
      <c r="N7" t="s">
        <v>96</v>
      </c>
      <c r="O7" s="1" t="s">
        <v>97</v>
      </c>
      <c r="P7" t="str">
        <f t="shared" si="3"/>
        <v>Done</v>
      </c>
      <c r="Q7" s="7">
        <v>44023</v>
      </c>
      <c r="R7" s="14" t="s">
        <v>15</v>
      </c>
      <c r="S7" t="s">
        <v>96</v>
      </c>
      <c r="T7" s="1" t="s">
        <v>97</v>
      </c>
      <c r="U7" t="str">
        <f t="shared" si="4"/>
        <v>Done</v>
      </c>
      <c r="V7" s="7">
        <v>44023</v>
      </c>
      <c r="W7" s="14" t="s">
        <v>15</v>
      </c>
      <c r="X7" t="s">
        <v>96</v>
      </c>
      <c r="Y7" s="1" t="s">
        <v>97</v>
      </c>
    </row>
    <row r="8" spans="1:25" x14ac:dyDescent="0.25">
      <c r="A8" t="str">
        <f t="shared" si="0"/>
        <v>Done</v>
      </c>
      <c r="B8" s="7">
        <v>44023</v>
      </c>
      <c r="C8" s="15" t="s">
        <v>6</v>
      </c>
      <c r="D8" t="s">
        <v>76</v>
      </c>
      <c r="E8" s="1" t="s">
        <v>77</v>
      </c>
      <c r="F8" t="str">
        <f t="shared" si="1"/>
        <v>Done</v>
      </c>
      <c r="G8" s="7">
        <v>44023</v>
      </c>
      <c r="H8" s="15" t="s">
        <v>6</v>
      </c>
      <c r="I8" t="s">
        <v>76</v>
      </c>
      <c r="J8" s="1" t="s">
        <v>77</v>
      </c>
      <c r="K8" t="str">
        <f t="shared" si="2"/>
        <v>Done</v>
      </c>
      <c r="L8" s="7">
        <v>44023</v>
      </c>
      <c r="M8" s="15" t="s">
        <v>6</v>
      </c>
      <c r="N8" t="s">
        <v>76</v>
      </c>
      <c r="O8" s="1" t="s">
        <v>78</v>
      </c>
      <c r="P8" t="str">
        <f t="shared" si="3"/>
        <v>Done</v>
      </c>
      <c r="Q8" s="7">
        <v>44023</v>
      </c>
      <c r="R8" s="15" t="s">
        <v>6</v>
      </c>
      <c r="S8" t="s">
        <v>76</v>
      </c>
      <c r="T8" s="1" t="s">
        <v>79</v>
      </c>
      <c r="U8" t="str">
        <f t="shared" si="4"/>
        <v>Done</v>
      </c>
      <c r="V8" s="7">
        <v>44023</v>
      </c>
      <c r="W8" s="15" t="s">
        <v>6</v>
      </c>
      <c r="X8" t="s">
        <v>76</v>
      </c>
      <c r="Y8" s="1" t="s">
        <v>77</v>
      </c>
    </row>
    <row r="9" spans="1:25" x14ac:dyDescent="0.25">
      <c r="A9" t="str">
        <f t="shared" si="0"/>
        <v>Done</v>
      </c>
      <c r="B9" s="7">
        <v>44023</v>
      </c>
      <c r="C9" s="14" t="s">
        <v>8</v>
      </c>
      <c r="D9" t="s">
        <v>80</v>
      </c>
      <c r="E9" t="s">
        <v>86</v>
      </c>
      <c r="F9" t="str">
        <f t="shared" si="1"/>
        <v>Done</v>
      </c>
      <c r="G9" s="7">
        <v>44023</v>
      </c>
      <c r="H9" s="14" t="s">
        <v>8</v>
      </c>
      <c r="I9" t="s">
        <v>80</v>
      </c>
      <c r="J9" t="s">
        <v>86</v>
      </c>
      <c r="K9" t="str">
        <f t="shared" si="2"/>
        <v>Done</v>
      </c>
      <c r="L9" s="7">
        <v>44023</v>
      </c>
      <c r="M9" s="14" t="s">
        <v>8</v>
      </c>
      <c r="N9" t="s">
        <v>80</v>
      </c>
      <c r="O9" s="1" t="s">
        <v>81</v>
      </c>
      <c r="P9" t="str">
        <f t="shared" si="3"/>
        <v>Done</v>
      </c>
      <c r="Q9" s="7">
        <v>44023</v>
      </c>
      <c r="R9" s="14" t="s">
        <v>8</v>
      </c>
      <c r="S9" t="s">
        <v>80</v>
      </c>
      <c r="T9" s="1" t="s">
        <v>82</v>
      </c>
      <c r="U9" t="str">
        <f t="shared" si="4"/>
        <v>Done</v>
      </c>
      <c r="V9" s="7">
        <v>44023</v>
      </c>
      <c r="W9" s="14" t="s">
        <v>8</v>
      </c>
      <c r="X9" t="s">
        <v>80</v>
      </c>
      <c r="Y9" t="s">
        <v>86</v>
      </c>
    </row>
    <row r="10" spans="1:25" x14ac:dyDescent="0.25">
      <c r="A10" t="str">
        <f t="shared" si="0"/>
        <v>Done</v>
      </c>
      <c r="B10" s="7">
        <v>44023</v>
      </c>
      <c r="C10" s="14" t="s">
        <v>9</v>
      </c>
      <c r="D10" t="s">
        <v>85</v>
      </c>
      <c r="E10" t="s">
        <v>86</v>
      </c>
      <c r="F10" t="str">
        <f t="shared" si="1"/>
        <v>Done</v>
      </c>
      <c r="G10" s="7">
        <v>44023</v>
      </c>
      <c r="H10" s="14" t="s">
        <v>9</v>
      </c>
      <c r="I10" t="s">
        <v>85</v>
      </c>
      <c r="J10" t="s">
        <v>86</v>
      </c>
      <c r="K10" t="str">
        <f t="shared" si="2"/>
        <v>Done</v>
      </c>
      <c r="L10" s="7">
        <v>44023</v>
      </c>
      <c r="M10" s="14" t="s">
        <v>9</v>
      </c>
      <c r="N10" t="s">
        <v>85</v>
      </c>
      <c r="O10" s="1" t="s">
        <v>88</v>
      </c>
      <c r="P10" t="str">
        <f t="shared" si="3"/>
        <v>Done</v>
      </c>
      <c r="Q10" s="7">
        <v>44023</v>
      </c>
      <c r="R10" s="14" t="s">
        <v>9</v>
      </c>
      <c r="S10" t="s">
        <v>85</v>
      </c>
      <c r="T10" s="1" t="s">
        <v>87</v>
      </c>
      <c r="U10" t="str">
        <f t="shared" si="4"/>
        <v>Done</v>
      </c>
      <c r="V10" s="7">
        <v>44023</v>
      </c>
      <c r="W10" s="14" t="s">
        <v>9</v>
      </c>
      <c r="X10" t="s">
        <v>85</v>
      </c>
      <c r="Y10" t="s">
        <v>86</v>
      </c>
    </row>
    <row r="11" spans="1:25" x14ac:dyDescent="0.25">
      <c r="A11" t="str">
        <f t="shared" si="0"/>
        <v>Done</v>
      </c>
      <c r="B11" s="7">
        <v>44023</v>
      </c>
      <c r="C11" s="14" t="s">
        <v>10</v>
      </c>
      <c r="D11" t="s">
        <v>83</v>
      </c>
      <c r="E11" t="s">
        <v>86</v>
      </c>
      <c r="F11" t="str">
        <f t="shared" si="1"/>
        <v>Done</v>
      </c>
      <c r="G11" s="7">
        <v>44023</v>
      </c>
      <c r="H11" s="14" t="s">
        <v>10</v>
      </c>
      <c r="I11" t="s">
        <v>83</v>
      </c>
      <c r="J11" s="1" t="s">
        <v>84</v>
      </c>
      <c r="K11" t="str">
        <f t="shared" si="2"/>
        <v>Done</v>
      </c>
      <c r="L11" s="7">
        <v>44023</v>
      </c>
      <c r="M11" s="14" t="s">
        <v>10</v>
      </c>
      <c r="N11" t="s">
        <v>83</v>
      </c>
      <c r="O11" s="1" t="s">
        <v>84</v>
      </c>
      <c r="P11" t="str">
        <f t="shared" si="3"/>
        <v>Done</v>
      </c>
      <c r="Q11" s="7">
        <v>44023</v>
      </c>
      <c r="R11" s="14" t="s">
        <v>10</v>
      </c>
      <c r="S11" t="s">
        <v>83</v>
      </c>
      <c r="T11" s="1" t="s">
        <v>84</v>
      </c>
      <c r="U11" t="str">
        <f t="shared" si="4"/>
        <v>Done</v>
      </c>
      <c r="V11" s="7">
        <v>44023</v>
      </c>
      <c r="W11" s="14" t="s">
        <v>10</v>
      </c>
      <c r="X11" t="s">
        <v>83</v>
      </c>
      <c r="Y11" t="s">
        <v>86</v>
      </c>
    </row>
    <row r="12" spans="1:25" x14ac:dyDescent="0.25">
      <c r="A12" t="str">
        <f t="shared" si="0"/>
        <v>Done</v>
      </c>
      <c r="B12" s="7">
        <v>44023</v>
      </c>
      <c r="C12" s="14" t="s">
        <v>92</v>
      </c>
      <c r="D12" t="s">
        <v>93</v>
      </c>
      <c r="E12" s="1" t="s">
        <v>94</v>
      </c>
      <c r="F12" t="str">
        <f t="shared" si="1"/>
        <v>Done</v>
      </c>
      <c r="G12" s="7">
        <v>44023</v>
      </c>
      <c r="H12" s="14" t="s">
        <v>92</v>
      </c>
      <c r="I12" t="s">
        <v>93</v>
      </c>
      <c r="J12" s="1" t="s">
        <v>95</v>
      </c>
      <c r="K12" t="str">
        <f t="shared" si="2"/>
        <v>Done</v>
      </c>
      <c r="L12" s="7">
        <v>44023</v>
      </c>
      <c r="M12" s="14" t="s">
        <v>92</v>
      </c>
      <c r="N12" t="s">
        <v>93</v>
      </c>
      <c r="O12" s="1" t="s">
        <v>95</v>
      </c>
      <c r="P12" t="str">
        <f t="shared" si="3"/>
        <v>Done</v>
      </c>
      <c r="Q12" s="7">
        <v>44023</v>
      </c>
      <c r="R12" s="14" t="s">
        <v>92</v>
      </c>
      <c r="S12" t="s">
        <v>93</v>
      </c>
      <c r="T12" s="1" t="s">
        <v>95</v>
      </c>
      <c r="U12" t="str">
        <f t="shared" si="4"/>
        <v>Done</v>
      </c>
      <c r="V12" s="7">
        <v>44023</v>
      </c>
      <c r="W12" s="14" t="s">
        <v>92</v>
      </c>
      <c r="X12" t="s">
        <v>93</v>
      </c>
      <c r="Y12" s="1" t="s">
        <v>95</v>
      </c>
    </row>
    <row r="13" spans="1:25" x14ac:dyDescent="0.25">
      <c r="A13" t="str">
        <f>IF(ISBLANK(B13),"Pending","Done")</f>
        <v>Done</v>
      </c>
      <c r="B13" s="7">
        <v>44022</v>
      </c>
      <c r="C13" s="14" t="s">
        <v>3</v>
      </c>
      <c r="D13" t="s">
        <v>30</v>
      </c>
      <c r="E13" t="s">
        <v>86</v>
      </c>
      <c r="F13" t="str">
        <f>IF(ISBLANK(G13),"Pending","Done")</f>
        <v>Done</v>
      </c>
      <c r="G13" s="7">
        <v>44022</v>
      </c>
      <c r="H13" s="14" t="s">
        <v>3</v>
      </c>
      <c r="I13" t="s">
        <v>30</v>
      </c>
      <c r="J13" t="s">
        <v>86</v>
      </c>
      <c r="K13" t="str">
        <f>IF(ISBLANK(L13),"Pending","Done")</f>
        <v>Done</v>
      </c>
      <c r="L13" s="7">
        <v>44022</v>
      </c>
      <c r="M13" s="14" t="s">
        <v>3</v>
      </c>
      <c r="N13" t="s">
        <v>30</v>
      </c>
      <c r="O13" t="s">
        <v>86</v>
      </c>
      <c r="P13" t="str">
        <f>IF(ISBLANK(Q13),"Pending","Done")</f>
        <v>Done</v>
      </c>
      <c r="Q13" s="7">
        <v>44022</v>
      </c>
      <c r="R13" s="14" t="s">
        <v>3</v>
      </c>
      <c r="S13" t="s">
        <v>30</v>
      </c>
      <c r="T13" t="s">
        <v>86</v>
      </c>
      <c r="U13" t="str">
        <f>IF(ISBLANK(V13),"Pending","Done")</f>
        <v>Done</v>
      </c>
      <c r="V13" s="7">
        <v>44022</v>
      </c>
      <c r="W13" s="14" t="s">
        <v>3</v>
      </c>
      <c r="X13" t="s">
        <v>30</v>
      </c>
      <c r="Y13" t="s">
        <v>86</v>
      </c>
    </row>
    <row r="14" spans="1:25" ht="21" x14ac:dyDescent="0.35">
      <c r="A14" s="21" t="s">
        <v>102</v>
      </c>
    </row>
    <row r="15" spans="1:25" s="19" customFormat="1" ht="15.75" x14ac:dyDescent="0.25">
      <c r="A15" s="20" t="s">
        <v>98</v>
      </c>
      <c r="B15" s="20" t="s">
        <v>99</v>
      </c>
      <c r="C15" s="16" t="s">
        <v>17</v>
      </c>
      <c r="D15" s="17"/>
      <c r="E15" s="17"/>
      <c r="F15" s="20" t="s">
        <v>98</v>
      </c>
      <c r="G15" s="20" t="s">
        <v>99</v>
      </c>
      <c r="H15" s="16" t="s">
        <v>18</v>
      </c>
      <c r="I15" s="17"/>
      <c r="J15" s="17"/>
      <c r="K15" s="20" t="s">
        <v>98</v>
      </c>
      <c r="L15" s="20" t="s">
        <v>99</v>
      </c>
      <c r="M15" s="16" t="s">
        <v>19</v>
      </c>
      <c r="N15" s="17"/>
      <c r="O15" s="17"/>
      <c r="P15" s="20" t="s">
        <v>98</v>
      </c>
      <c r="Q15" s="20" t="s">
        <v>99</v>
      </c>
      <c r="R15" s="16" t="s">
        <v>20</v>
      </c>
      <c r="S15" s="17"/>
      <c r="T15" s="17"/>
      <c r="U15" s="20" t="s">
        <v>98</v>
      </c>
      <c r="V15" s="20" t="s">
        <v>99</v>
      </c>
      <c r="W15" s="16" t="s">
        <v>21</v>
      </c>
      <c r="X15" s="18"/>
      <c r="Y15" s="17"/>
    </row>
    <row r="16" spans="1:25" x14ac:dyDescent="0.25">
      <c r="A16" t="str">
        <f>IF(ISBLANK(B16),"Pending","Done")</f>
        <v>Done</v>
      </c>
      <c r="B16" s="7">
        <v>44024</v>
      </c>
      <c r="C16" s="11" t="s">
        <v>28</v>
      </c>
      <c r="D16" s="1" t="s">
        <v>29</v>
      </c>
      <c r="F16" t="str">
        <f>IF(ISBLANK(G16),"Pending","Done")</f>
        <v>Done</v>
      </c>
      <c r="G16" s="7">
        <v>44024</v>
      </c>
      <c r="H16" s="11" t="s">
        <v>28</v>
      </c>
      <c r="I16" s="1" t="s">
        <v>29</v>
      </c>
      <c r="K16" t="str">
        <f>IF(ISBLANK(L16),"Pending","Done")</f>
        <v>Done</v>
      </c>
      <c r="L16" s="7">
        <v>44024</v>
      </c>
      <c r="M16" s="11" t="s">
        <v>28</v>
      </c>
      <c r="N16" s="1" t="s">
        <v>29</v>
      </c>
      <c r="P16" t="str">
        <f>IF(ISBLANK(Q16),"Pending","Done")</f>
        <v>Done</v>
      </c>
      <c r="Q16" s="7">
        <v>44024</v>
      </c>
      <c r="R16" s="11" t="s">
        <v>28</v>
      </c>
      <c r="S16" s="1" t="s">
        <v>29</v>
      </c>
      <c r="U16" t="str">
        <f>IF(ISBLANK(V16),"Pending","Done")</f>
        <v>Done</v>
      </c>
      <c r="V16" s="7">
        <v>44024</v>
      </c>
      <c r="W16" s="11" t="s">
        <v>28</v>
      </c>
      <c r="X16" s="1" t="s">
        <v>29</v>
      </c>
    </row>
    <row r="17" spans="1:25" ht="15.75" x14ac:dyDescent="0.25">
      <c r="A17" t="str">
        <f t="shared" ref="A17:A25" si="5">IF(ISBLANK(B17),"Pending","Done")</f>
        <v>Done</v>
      </c>
      <c r="B17" s="7">
        <v>44025</v>
      </c>
      <c r="C17" s="27" t="s">
        <v>114</v>
      </c>
      <c r="D17" t="s">
        <v>149</v>
      </c>
      <c r="F17" t="str">
        <f t="shared" ref="F17:F25" si="6">IF(ISBLANK(G17),"Pending","Done")</f>
        <v>Done</v>
      </c>
      <c r="G17" s="7">
        <v>44025</v>
      </c>
      <c r="H17" s="27" t="s">
        <v>114</v>
      </c>
      <c r="I17" t="s">
        <v>149</v>
      </c>
      <c r="K17" t="str">
        <f t="shared" ref="K17:K25" si="7">IF(ISBLANK(L17),"Pending","Done")</f>
        <v>Done</v>
      </c>
      <c r="L17" s="7">
        <v>44025</v>
      </c>
      <c r="M17" s="27" t="s">
        <v>114</v>
      </c>
      <c r="N17" t="s">
        <v>149</v>
      </c>
      <c r="P17" t="str">
        <f t="shared" ref="P17:P25" si="8">IF(ISBLANK(Q17),"Pending","Done")</f>
        <v>Done</v>
      </c>
      <c r="Q17" s="7">
        <v>44025</v>
      </c>
      <c r="R17" s="27" t="s">
        <v>114</v>
      </c>
      <c r="S17" t="s">
        <v>149</v>
      </c>
      <c r="U17" t="str">
        <f t="shared" ref="U17:U25" si="9">IF(ISBLANK(V17),"Pending","Done")</f>
        <v>Done</v>
      </c>
      <c r="V17" s="7">
        <v>44025</v>
      </c>
      <c r="W17" s="27" t="s">
        <v>114</v>
      </c>
      <c r="X17" t="s">
        <v>149</v>
      </c>
    </row>
    <row r="18" spans="1:25" ht="15.75" x14ac:dyDescent="0.25">
      <c r="A18" t="str">
        <f t="shared" si="5"/>
        <v>Done</v>
      </c>
      <c r="B18" s="7">
        <v>44025</v>
      </c>
      <c r="C18" s="27" t="s">
        <v>13</v>
      </c>
      <c r="D18" t="s">
        <v>13</v>
      </c>
      <c r="F18" t="str">
        <f t="shared" si="6"/>
        <v>Done</v>
      </c>
      <c r="G18" s="7">
        <v>44025</v>
      </c>
      <c r="H18" s="27" t="s">
        <v>13</v>
      </c>
      <c r="I18" t="s">
        <v>13</v>
      </c>
      <c r="K18" t="str">
        <f t="shared" si="7"/>
        <v>Done</v>
      </c>
      <c r="L18" s="7">
        <v>44025</v>
      </c>
      <c r="M18" s="27" t="s">
        <v>13</v>
      </c>
      <c r="N18" t="s">
        <v>13</v>
      </c>
      <c r="P18" t="str">
        <f t="shared" si="8"/>
        <v>Done</v>
      </c>
      <c r="Q18" s="7">
        <v>44025</v>
      </c>
      <c r="R18" s="27" t="s">
        <v>13</v>
      </c>
      <c r="S18" t="s">
        <v>13</v>
      </c>
      <c r="U18" t="str">
        <f t="shared" si="9"/>
        <v>Done</v>
      </c>
      <c r="V18" s="7">
        <v>44025</v>
      </c>
      <c r="W18" s="27" t="s">
        <v>13</v>
      </c>
      <c r="X18" t="s">
        <v>13</v>
      </c>
    </row>
    <row r="19" spans="1:25" ht="15.75" x14ac:dyDescent="0.25">
      <c r="A19" t="str">
        <f t="shared" si="5"/>
        <v>Done</v>
      </c>
      <c r="B19" s="7">
        <v>44025</v>
      </c>
      <c r="C19" s="27" t="s">
        <v>16</v>
      </c>
      <c r="D19" t="s">
        <v>90</v>
      </c>
      <c r="F19" t="str">
        <f t="shared" si="6"/>
        <v>Done</v>
      </c>
      <c r="G19" s="7">
        <v>44025</v>
      </c>
      <c r="H19" s="27" t="s">
        <v>16</v>
      </c>
      <c r="I19" t="s">
        <v>90</v>
      </c>
      <c r="K19" t="str">
        <f t="shared" si="7"/>
        <v>Pending</v>
      </c>
      <c r="L19" s="7"/>
      <c r="M19" s="27" t="s">
        <v>16</v>
      </c>
      <c r="N19" t="s">
        <v>90</v>
      </c>
      <c r="P19" t="str">
        <f t="shared" si="8"/>
        <v>Pending</v>
      </c>
      <c r="Q19" s="7"/>
      <c r="R19" s="27" t="s">
        <v>16</v>
      </c>
      <c r="S19" t="s">
        <v>90</v>
      </c>
      <c r="U19" t="str">
        <f t="shared" si="9"/>
        <v>Pending</v>
      </c>
      <c r="V19" s="7"/>
      <c r="W19" s="27" t="s">
        <v>16</v>
      </c>
      <c r="X19" t="s">
        <v>90</v>
      </c>
    </row>
    <row r="20" spans="1:25" ht="15.75" x14ac:dyDescent="0.25">
      <c r="A20" t="str">
        <f t="shared" si="5"/>
        <v>Done</v>
      </c>
      <c r="B20" s="7">
        <v>44025</v>
      </c>
      <c r="C20" s="27" t="s">
        <v>14</v>
      </c>
      <c r="D20" t="s">
        <v>89</v>
      </c>
      <c r="F20" t="str">
        <f t="shared" si="6"/>
        <v>Done</v>
      </c>
      <c r="G20" s="7">
        <v>44025</v>
      </c>
      <c r="H20" s="27" t="s">
        <v>14</v>
      </c>
      <c r="I20" t="s">
        <v>89</v>
      </c>
      <c r="K20" t="str">
        <f t="shared" si="7"/>
        <v>Done</v>
      </c>
      <c r="L20" s="7">
        <v>44025</v>
      </c>
      <c r="M20" s="27" t="s">
        <v>14</v>
      </c>
      <c r="N20" t="s">
        <v>89</v>
      </c>
      <c r="P20" t="str">
        <f t="shared" si="8"/>
        <v>Done</v>
      </c>
      <c r="Q20" s="7">
        <v>44025</v>
      </c>
      <c r="R20" s="27" t="s">
        <v>14</v>
      </c>
      <c r="S20" t="s">
        <v>89</v>
      </c>
      <c r="U20" t="str">
        <f t="shared" si="9"/>
        <v>Done</v>
      </c>
      <c r="V20" s="7">
        <v>44025</v>
      </c>
      <c r="W20" s="27" t="s">
        <v>14</v>
      </c>
      <c r="X20" t="s">
        <v>89</v>
      </c>
    </row>
    <row r="21" spans="1:25" ht="15.75" x14ac:dyDescent="0.25">
      <c r="A21" t="str">
        <f t="shared" si="5"/>
        <v>Done</v>
      </c>
      <c r="B21" s="7">
        <v>44025</v>
      </c>
      <c r="C21" s="27" t="s">
        <v>15</v>
      </c>
      <c r="D21" t="s">
        <v>96</v>
      </c>
      <c r="F21" t="str">
        <f t="shared" si="6"/>
        <v>Done</v>
      </c>
      <c r="G21" s="7">
        <v>44025</v>
      </c>
      <c r="H21" s="27" t="s">
        <v>15</v>
      </c>
      <c r="I21" t="s">
        <v>96</v>
      </c>
      <c r="K21" t="str">
        <f t="shared" si="7"/>
        <v>Pending</v>
      </c>
      <c r="M21" s="27" t="s">
        <v>15</v>
      </c>
      <c r="N21" t="s">
        <v>96</v>
      </c>
      <c r="P21" t="str">
        <f t="shared" si="8"/>
        <v>Pending</v>
      </c>
      <c r="R21" s="27" t="s">
        <v>15</v>
      </c>
      <c r="S21" t="s">
        <v>96</v>
      </c>
      <c r="U21" t="str">
        <f t="shared" si="9"/>
        <v>Pending</v>
      </c>
      <c r="W21" s="27" t="s">
        <v>15</v>
      </c>
      <c r="X21" t="s">
        <v>96</v>
      </c>
    </row>
    <row r="22" spans="1:25" ht="15.75" x14ac:dyDescent="0.25">
      <c r="A22" t="str">
        <f t="shared" si="5"/>
        <v>Done</v>
      </c>
      <c r="B22" s="7">
        <v>44025</v>
      </c>
      <c r="C22" s="27" t="s">
        <v>6</v>
      </c>
      <c r="D22" t="s">
        <v>76</v>
      </c>
      <c r="F22" t="str">
        <f t="shared" si="6"/>
        <v>Done</v>
      </c>
      <c r="G22" s="7">
        <v>44025</v>
      </c>
      <c r="H22" s="27" t="s">
        <v>6</v>
      </c>
      <c r="I22" t="s">
        <v>76</v>
      </c>
      <c r="K22" t="str">
        <f t="shared" si="7"/>
        <v>Pending</v>
      </c>
      <c r="M22" s="27" t="s">
        <v>6</v>
      </c>
      <c r="N22" t="s">
        <v>76</v>
      </c>
      <c r="P22" t="str">
        <f t="shared" si="8"/>
        <v>Pending</v>
      </c>
      <c r="R22" s="27" t="s">
        <v>6</v>
      </c>
      <c r="S22" t="s">
        <v>76</v>
      </c>
      <c r="U22" t="str">
        <f t="shared" si="9"/>
        <v>Pending</v>
      </c>
      <c r="W22" s="27" t="s">
        <v>6</v>
      </c>
      <c r="X22" t="s">
        <v>76</v>
      </c>
    </row>
    <row r="23" spans="1:25" ht="15.75" x14ac:dyDescent="0.25">
      <c r="A23" t="str">
        <f t="shared" si="5"/>
        <v>Done</v>
      </c>
      <c r="B23" s="7">
        <v>44025</v>
      </c>
      <c r="C23" s="27" t="s">
        <v>8</v>
      </c>
      <c r="D23" t="s">
        <v>80</v>
      </c>
      <c r="F23" t="str">
        <f t="shared" si="6"/>
        <v>Done</v>
      </c>
      <c r="G23" s="7">
        <v>44025</v>
      </c>
      <c r="H23" s="27" t="s">
        <v>8</v>
      </c>
      <c r="I23" t="s">
        <v>80</v>
      </c>
      <c r="K23" t="str">
        <f t="shared" si="7"/>
        <v>Pending</v>
      </c>
      <c r="M23" s="27" t="s">
        <v>8</v>
      </c>
      <c r="N23" t="s">
        <v>80</v>
      </c>
      <c r="P23" t="str">
        <f t="shared" si="8"/>
        <v>Pending</v>
      </c>
      <c r="R23" s="27" t="s">
        <v>8</v>
      </c>
      <c r="S23" t="s">
        <v>80</v>
      </c>
      <c r="U23" t="str">
        <f t="shared" si="9"/>
        <v>Pending</v>
      </c>
      <c r="W23" s="27" t="s">
        <v>8</v>
      </c>
      <c r="X23" t="s">
        <v>80</v>
      </c>
    </row>
    <row r="24" spans="1:25" ht="15.75" x14ac:dyDescent="0.25">
      <c r="A24" t="str">
        <f t="shared" si="5"/>
        <v>Done</v>
      </c>
      <c r="B24" s="7">
        <v>44025</v>
      </c>
      <c r="C24" s="27" t="s">
        <v>9</v>
      </c>
      <c r="D24" t="s">
        <v>85</v>
      </c>
      <c r="F24" t="str">
        <f t="shared" si="6"/>
        <v>Done</v>
      </c>
      <c r="G24" s="7">
        <v>44025</v>
      </c>
      <c r="H24" s="27" t="s">
        <v>9</v>
      </c>
      <c r="I24" t="s">
        <v>85</v>
      </c>
      <c r="K24" t="str">
        <f t="shared" si="7"/>
        <v>Pending</v>
      </c>
      <c r="M24" s="27" t="s">
        <v>9</v>
      </c>
      <c r="N24" t="s">
        <v>85</v>
      </c>
      <c r="P24" t="str">
        <f t="shared" si="8"/>
        <v>Pending</v>
      </c>
      <c r="R24" s="27" t="s">
        <v>9</v>
      </c>
      <c r="S24" t="s">
        <v>85</v>
      </c>
      <c r="U24" t="str">
        <f t="shared" si="9"/>
        <v>Pending</v>
      </c>
      <c r="W24" s="27" t="s">
        <v>9</v>
      </c>
      <c r="X24" t="s">
        <v>85</v>
      </c>
    </row>
    <row r="25" spans="1:25" ht="15.75" x14ac:dyDescent="0.25">
      <c r="A25" t="str">
        <f t="shared" si="5"/>
        <v>Done</v>
      </c>
      <c r="B25" s="7">
        <v>44025</v>
      </c>
      <c r="C25" s="27" t="s">
        <v>10</v>
      </c>
      <c r="D25" t="s">
        <v>83</v>
      </c>
      <c r="F25" t="str">
        <f t="shared" si="6"/>
        <v>Done</v>
      </c>
      <c r="G25" s="7">
        <v>44025</v>
      </c>
      <c r="H25" s="27" t="s">
        <v>10</v>
      </c>
      <c r="I25" t="s">
        <v>83</v>
      </c>
      <c r="K25" t="str">
        <f t="shared" si="7"/>
        <v>Pending</v>
      </c>
      <c r="M25" s="27" t="s">
        <v>10</v>
      </c>
      <c r="N25" t="s">
        <v>83</v>
      </c>
      <c r="P25" t="str">
        <f t="shared" si="8"/>
        <v>Pending</v>
      </c>
      <c r="R25" s="27" t="s">
        <v>10</v>
      </c>
      <c r="S25" t="s">
        <v>83</v>
      </c>
      <c r="U25" t="str">
        <f t="shared" si="9"/>
        <v>Pending</v>
      </c>
      <c r="W25" s="27" t="s">
        <v>10</v>
      </c>
      <c r="X25" t="s">
        <v>83</v>
      </c>
    </row>
    <row r="26" spans="1:25" ht="15.75" x14ac:dyDescent="0.25">
      <c r="A26" t="str">
        <f>IF(ISBLANK(B26),"Pending","Done")</f>
        <v>Done</v>
      </c>
      <c r="B26" s="7">
        <v>44025</v>
      </c>
      <c r="C26" s="27" t="s">
        <v>92</v>
      </c>
      <c r="D26" t="s">
        <v>93</v>
      </c>
      <c r="F26" t="str">
        <f>IF(ISBLANK(G26),"Pending","Done")</f>
        <v>Done</v>
      </c>
      <c r="G26" s="7">
        <v>44025</v>
      </c>
      <c r="H26" s="27" t="s">
        <v>92</v>
      </c>
      <c r="I26" t="s">
        <v>93</v>
      </c>
      <c r="K26" t="str">
        <f>IF(ISBLANK(L26),"Pending","Done")</f>
        <v>Pending</v>
      </c>
      <c r="L26" s="7"/>
      <c r="M26" s="27" t="s">
        <v>92</v>
      </c>
      <c r="N26" t="s">
        <v>93</v>
      </c>
      <c r="P26" t="str">
        <f>IF(ISBLANK(Q26),"Pending","Done")</f>
        <v>Pending</v>
      </c>
      <c r="Q26" s="7"/>
      <c r="R26" s="27" t="s">
        <v>92</v>
      </c>
      <c r="S26" t="s">
        <v>93</v>
      </c>
      <c r="U26" t="str">
        <f>IF(ISBLANK(V26),"Pending","Done")</f>
        <v>Pending</v>
      </c>
      <c r="V26" s="7"/>
      <c r="W26" s="27" t="s">
        <v>92</v>
      </c>
      <c r="X26" t="s">
        <v>93</v>
      </c>
    </row>
    <row r="27" spans="1:25" ht="15.75" x14ac:dyDescent="0.25">
      <c r="A27" t="str">
        <f>IF(ISBLANK(B27),"Pending","Done")</f>
        <v>Done</v>
      </c>
      <c r="B27" s="7">
        <v>44025</v>
      </c>
      <c r="C27" s="27" t="s">
        <v>30</v>
      </c>
      <c r="D27" t="s">
        <v>30</v>
      </c>
      <c r="F27" t="str">
        <f>IF(ISBLANK(G27),"Pending","Done")</f>
        <v>Done</v>
      </c>
      <c r="G27" s="7">
        <v>44025</v>
      </c>
      <c r="H27" s="27" t="s">
        <v>30</v>
      </c>
      <c r="I27" t="s">
        <v>30</v>
      </c>
      <c r="K27" t="str">
        <f>IF(ISBLANK(L27),"Pending","Done")</f>
        <v>Done</v>
      </c>
      <c r="L27" s="7">
        <v>44025</v>
      </c>
      <c r="M27" s="27" t="s">
        <v>30</v>
      </c>
      <c r="N27" t="s">
        <v>30</v>
      </c>
      <c r="P27" t="str">
        <f>IF(ISBLANK(Q27),"Pending","Done")</f>
        <v>Done</v>
      </c>
      <c r="Q27" s="7">
        <v>44025</v>
      </c>
      <c r="R27" s="27" t="s">
        <v>30</v>
      </c>
      <c r="S27" t="s">
        <v>30</v>
      </c>
      <c r="U27" t="str">
        <f>IF(ISBLANK(V27),"Pending","Done")</f>
        <v>Done</v>
      </c>
      <c r="V27" s="7">
        <v>44025</v>
      </c>
      <c r="W27" s="27" t="s">
        <v>30</v>
      </c>
      <c r="X27" t="s">
        <v>30</v>
      </c>
    </row>
    <row r="28" spans="1:25" ht="21" x14ac:dyDescent="0.35">
      <c r="A28" s="21" t="s">
        <v>111</v>
      </c>
    </row>
    <row r="29" spans="1:25" s="19" customFormat="1" ht="15.75" x14ac:dyDescent="0.25">
      <c r="A29" s="20" t="s">
        <v>98</v>
      </c>
      <c r="B29" s="20" t="s">
        <v>99</v>
      </c>
      <c r="C29" s="16" t="s">
        <v>17</v>
      </c>
      <c r="D29" s="17"/>
      <c r="E29" s="17"/>
      <c r="F29" s="20" t="s">
        <v>98</v>
      </c>
      <c r="G29" s="20" t="s">
        <v>99</v>
      </c>
      <c r="H29" s="16" t="s">
        <v>18</v>
      </c>
      <c r="I29" s="17"/>
      <c r="J29" s="17"/>
      <c r="K29" s="20" t="s">
        <v>98</v>
      </c>
      <c r="L29" s="20" t="s">
        <v>99</v>
      </c>
      <c r="M29" s="16" t="s">
        <v>19</v>
      </c>
      <c r="N29" s="17"/>
      <c r="O29" s="17"/>
      <c r="P29" s="20" t="s">
        <v>98</v>
      </c>
      <c r="Q29" s="20" t="s">
        <v>99</v>
      </c>
      <c r="R29" s="16" t="s">
        <v>20</v>
      </c>
      <c r="S29" s="17"/>
      <c r="T29" s="17"/>
      <c r="U29" s="20" t="s">
        <v>98</v>
      </c>
      <c r="V29" s="20" t="s">
        <v>99</v>
      </c>
      <c r="W29" s="16" t="s">
        <v>21</v>
      </c>
      <c r="X29" s="18"/>
      <c r="Y29" s="17"/>
    </row>
    <row r="30" spans="1:25" x14ac:dyDescent="0.25">
      <c r="A30" t="str">
        <f>IF(ISBLANK(B30),"Pending","Done")</f>
        <v>Pending</v>
      </c>
      <c r="B30" s="7"/>
      <c r="C30" s="11" t="s">
        <v>28</v>
      </c>
      <c r="D30" s="1" t="s">
        <v>29</v>
      </c>
      <c r="E30" s="8" t="s">
        <v>74</v>
      </c>
      <c r="F30" t="str">
        <f>IF(ISBLANK(G30),"Pending","Done")</f>
        <v>Pending</v>
      </c>
      <c r="G30" s="7"/>
      <c r="H30" s="11" t="s">
        <v>28</v>
      </c>
      <c r="I30" s="1" t="s">
        <v>29</v>
      </c>
      <c r="J30" s="8" t="s">
        <v>74</v>
      </c>
      <c r="K30" t="str">
        <f>IF(ISBLANK(L30),"Pending","Done")</f>
        <v>Pending</v>
      </c>
      <c r="L30" s="7"/>
      <c r="M30" s="11" t="s">
        <v>28</v>
      </c>
      <c r="N30" s="1" t="s">
        <v>29</v>
      </c>
      <c r="O30" s="8" t="s">
        <v>74</v>
      </c>
      <c r="P30" t="str">
        <f>IF(ISBLANK(Q30),"Pending","Done")</f>
        <v>Pending</v>
      </c>
      <c r="Q30" s="7"/>
      <c r="R30" s="11" t="s">
        <v>28</v>
      </c>
      <c r="S30" s="1" t="s">
        <v>29</v>
      </c>
      <c r="T30" s="8" t="s">
        <v>74</v>
      </c>
      <c r="U30" t="str">
        <f>IF(ISBLANK(V30),"Pending","Done")</f>
        <v>Pending</v>
      </c>
      <c r="V30" s="7"/>
      <c r="W30" s="11" t="s">
        <v>28</v>
      </c>
      <c r="X30" s="1" t="s">
        <v>29</v>
      </c>
      <c r="Y30" s="8" t="s">
        <v>74</v>
      </c>
    </row>
    <row r="31" spans="1:25" x14ac:dyDescent="0.25">
      <c r="A31" t="str">
        <f t="shared" ref="A31:A39" si="10">IF(ISBLANK(B31),"Pending","Done")</f>
        <v>Pending</v>
      </c>
      <c r="B31" s="7"/>
      <c r="C31" s="14" t="s">
        <v>13</v>
      </c>
      <c r="D31" t="s">
        <v>13</v>
      </c>
      <c r="E31" t="s">
        <v>100</v>
      </c>
      <c r="F31" t="str">
        <f t="shared" ref="F31:F39" si="11">IF(ISBLANK(G31),"Pending","Done")</f>
        <v>Pending</v>
      </c>
      <c r="G31" s="7"/>
      <c r="H31" s="14" t="s">
        <v>13</v>
      </c>
      <c r="I31" t="s">
        <v>13</v>
      </c>
      <c r="J31" t="s">
        <v>100</v>
      </c>
      <c r="K31" t="str">
        <f t="shared" ref="K31:K39" si="12">IF(ISBLANK(L31),"Pending","Done")</f>
        <v>Pending</v>
      </c>
      <c r="L31" s="7"/>
      <c r="M31" s="14" t="s">
        <v>13</v>
      </c>
      <c r="N31" t="s">
        <v>13</v>
      </c>
      <c r="O31" t="s">
        <v>100</v>
      </c>
      <c r="P31" t="str">
        <f t="shared" ref="P31:P39" si="13">IF(ISBLANK(Q31),"Pending","Done")</f>
        <v>Pending</v>
      </c>
      <c r="Q31" s="7"/>
      <c r="R31" s="14" t="s">
        <v>13</v>
      </c>
      <c r="S31" t="s">
        <v>13</v>
      </c>
      <c r="T31" t="s">
        <v>100</v>
      </c>
      <c r="U31" t="str">
        <f t="shared" ref="U31:U39" si="14">IF(ISBLANK(V31),"Pending","Done")</f>
        <v>Pending</v>
      </c>
      <c r="V31" s="7"/>
      <c r="W31" s="14" t="s">
        <v>13</v>
      </c>
      <c r="X31" t="s">
        <v>13</v>
      </c>
      <c r="Y31" t="s">
        <v>100</v>
      </c>
    </row>
    <row r="32" spans="1:25" x14ac:dyDescent="0.25">
      <c r="A32" t="str">
        <f t="shared" si="10"/>
        <v>Pending</v>
      </c>
      <c r="C32" s="14" t="s">
        <v>16</v>
      </c>
      <c r="D32" t="s">
        <v>90</v>
      </c>
      <c r="E32" t="s">
        <v>86</v>
      </c>
      <c r="F32" t="str">
        <f t="shared" si="11"/>
        <v>Pending</v>
      </c>
      <c r="H32" s="14" t="s">
        <v>16</v>
      </c>
      <c r="I32" t="s">
        <v>90</v>
      </c>
      <c r="J32" t="s">
        <v>86</v>
      </c>
      <c r="K32" t="str">
        <f t="shared" si="12"/>
        <v>Pending</v>
      </c>
      <c r="M32" s="14" t="s">
        <v>16</v>
      </c>
      <c r="N32" t="s">
        <v>90</v>
      </c>
      <c r="O32" t="s">
        <v>86</v>
      </c>
      <c r="P32" t="str">
        <f t="shared" si="13"/>
        <v>Pending</v>
      </c>
      <c r="R32" s="14" t="s">
        <v>16</v>
      </c>
      <c r="S32" t="s">
        <v>90</v>
      </c>
      <c r="T32" s="1" t="s">
        <v>91</v>
      </c>
      <c r="U32" t="str">
        <f t="shared" si="14"/>
        <v>Pending</v>
      </c>
      <c r="W32" s="14" t="s">
        <v>16</v>
      </c>
      <c r="X32" t="s">
        <v>90</v>
      </c>
      <c r="Y32" t="s">
        <v>86</v>
      </c>
    </row>
    <row r="33" spans="1:25" x14ac:dyDescent="0.25">
      <c r="A33" t="str">
        <f t="shared" si="10"/>
        <v>Pending</v>
      </c>
      <c r="B33" s="7"/>
      <c r="C33" s="14" t="s">
        <v>14</v>
      </c>
      <c r="D33" t="s">
        <v>89</v>
      </c>
      <c r="E33" t="s">
        <v>100</v>
      </c>
      <c r="F33" t="str">
        <f t="shared" si="11"/>
        <v>Pending</v>
      </c>
      <c r="G33" s="7"/>
      <c r="H33" s="14" t="s">
        <v>14</v>
      </c>
      <c r="I33" t="s">
        <v>89</v>
      </c>
      <c r="J33" t="s">
        <v>100</v>
      </c>
      <c r="K33" t="str">
        <f t="shared" si="12"/>
        <v>Pending</v>
      </c>
      <c r="L33" s="7"/>
      <c r="M33" s="14" t="s">
        <v>14</v>
      </c>
      <c r="N33" t="s">
        <v>89</v>
      </c>
      <c r="O33" t="s">
        <v>100</v>
      </c>
      <c r="P33" t="str">
        <f t="shared" si="13"/>
        <v>Pending</v>
      </c>
      <c r="Q33" s="7"/>
      <c r="R33" s="14" t="s">
        <v>14</v>
      </c>
      <c r="S33" t="s">
        <v>89</v>
      </c>
      <c r="T33" t="s">
        <v>100</v>
      </c>
      <c r="U33" t="str">
        <f t="shared" si="14"/>
        <v>Pending</v>
      </c>
      <c r="V33" s="7"/>
      <c r="W33" s="14" t="s">
        <v>14</v>
      </c>
      <c r="X33" t="s">
        <v>89</v>
      </c>
      <c r="Y33" t="s">
        <v>100</v>
      </c>
    </row>
    <row r="34" spans="1:25" x14ac:dyDescent="0.25">
      <c r="A34" t="str">
        <f t="shared" si="10"/>
        <v>Pending</v>
      </c>
      <c r="C34" s="14" t="s">
        <v>15</v>
      </c>
      <c r="D34" t="s">
        <v>96</v>
      </c>
      <c r="E34" t="s">
        <v>86</v>
      </c>
      <c r="F34" t="str">
        <f t="shared" si="11"/>
        <v>Pending</v>
      </c>
      <c r="H34" s="14" t="s">
        <v>15</v>
      </c>
      <c r="I34" t="s">
        <v>96</v>
      </c>
      <c r="J34" t="s">
        <v>86</v>
      </c>
      <c r="K34" t="str">
        <f t="shared" si="12"/>
        <v>Pending</v>
      </c>
      <c r="M34" s="14" t="s">
        <v>15</v>
      </c>
      <c r="N34" t="s">
        <v>96</v>
      </c>
      <c r="O34" s="1" t="s">
        <v>97</v>
      </c>
      <c r="P34" t="str">
        <f t="shared" si="13"/>
        <v>Pending</v>
      </c>
      <c r="R34" s="14" t="s">
        <v>15</v>
      </c>
      <c r="S34" t="s">
        <v>96</v>
      </c>
      <c r="T34" s="1" t="s">
        <v>97</v>
      </c>
      <c r="U34" t="str">
        <f t="shared" si="14"/>
        <v>Pending</v>
      </c>
      <c r="W34" s="14" t="s">
        <v>15</v>
      </c>
      <c r="X34" t="s">
        <v>96</v>
      </c>
      <c r="Y34" s="1" t="s">
        <v>97</v>
      </c>
    </row>
    <row r="35" spans="1:25" x14ac:dyDescent="0.25">
      <c r="A35" t="str">
        <f t="shared" si="10"/>
        <v>Pending</v>
      </c>
      <c r="C35" s="15" t="s">
        <v>6</v>
      </c>
      <c r="D35" t="s">
        <v>76</v>
      </c>
      <c r="E35" s="1" t="s">
        <v>77</v>
      </c>
      <c r="F35" t="str">
        <f t="shared" si="11"/>
        <v>Pending</v>
      </c>
      <c r="H35" s="15" t="s">
        <v>6</v>
      </c>
      <c r="I35" t="s">
        <v>76</v>
      </c>
      <c r="J35" s="1" t="s">
        <v>77</v>
      </c>
      <c r="K35" t="str">
        <f t="shared" si="12"/>
        <v>Pending</v>
      </c>
      <c r="M35" s="15" t="s">
        <v>6</v>
      </c>
      <c r="N35" t="s">
        <v>76</v>
      </c>
      <c r="O35" s="1" t="s">
        <v>78</v>
      </c>
      <c r="P35" t="str">
        <f t="shared" si="13"/>
        <v>Pending</v>
      </c>
      <c r="R35" s="15" t="s">
        <v>6</v>
      </c>
      <c r="S35" t="s">
        <v>76</v>
      </c>
      <c r="T35" s="1" t="s">
        <v>79</v>
      </c>
      <c r="U35" t="str">
        <f t="shared" si="14"/>
        <v>Pending</v>
      </c>
      <c r="W35" s="15" t="s">
        <v>6</v>
      </c>
      <c r="X35" t="s">
        <v>76</v>
      </c>
      <c r="Y35" s="1" t="s">
        <v>77</v>
      </c>
    </row>
    <row r="36" spans="1:25" x14ac:dyDescent="0.25">
      <c r="A36" t="str">
        <f t="shared" si="10"/>
        <v>Pending</v>
      </c>
      <c r="C36" s="14" t="s">
        <v>8</v>
      </c>
      <c r="D36" t="s">
        <v>80</v>
      </c>
      <c r="E36" t="s">
        <v>86</v>
      </c>
      <c r="F36" t="str">
        <f t="shared" si="11"/>
        <v>Pending</v>
      </c>
      <c r="H36" s="14" t="s">
        <v>8</v>
      </c>
      <c r="I36" t="s">
        <v>80</v>
      </c>
      <c r="J36" t="s">
        <v>86</v>
      </c>
      <c r="K36" t="str">
        <f t="shared" si="12"/>
        <v>Pending</v>
      </c>
      <c r="M36" s="14" t="s">
        <v>8</v>
      </c>
      <c r="N36" t="s">
        <v>80</v>
      </c>
      <c r="O36" s="1" t="s">
        <v>81</v>
      </c>
      <c r="P36" t="str">
        <f t="shared" si="13"/>
        <v>Pending</v>
      </c>
      <c r="R36" s="14" t="s">
        <v>8</v>
      </c>
      <c r="S36" t="s">
        <v>80</v>
      </c>
      <c r="T36" s="1" t="s">
        <v>82</v>
      </c>
      <c r="U36" t="str">
        <f t="shared" si="14"/>
        <v>Pending</v>
      </c>
      <c r="W36" s="14" t="s">
        <v>8</v>
      </c>
      <c r="X36" t="s">
        <v>80</v>
      </c>
      <c r="Y36" t="s">
        <v>86</v>
      </c>
    </row>
    <row r="37" spans="1:25" x14ac:dyDescent="0.25">
      <c r="A37" t="str">
        <f t="shared" si="10"/>
        <v>Pending</v>
      </c>
      <c r="C37" s="14" t="s">
        <v>9</v>
      </c>
      <c r="D37" t="s">
        <v>85</v>
      </c>
      <c r="E37" t="s">
        <v>86</v>
      </c>
      <c r="F37" t="str">
        <f t="shared" si="11"/>
        <v>Pending</v>
      </c>
      <c r="H37" s="14" t="s">
        <v>9</v>
      </c>
      <c r="I37" t="s">
        <v>85</v>
      </c>
      <c r="J37" t="s">
        <v>86</v>
      </c>
      <c r="K37" t="str">
        <f t="shared" si="12"/>
        <v>Pending</v>
      </c>
      <c r="M37" s="14" t="s">
        <v>9</v>
      </c>
      <c r="N37" t="s">
        <v>85</v>
      </c>
      <c r="O37" s="1" t="s">
        <v>88</v>
      </c>
      <c r="P37" t="str">
        <f t="shared" si="13"/>
        <v>Pending</v>
      </c>
      <c r="R37" s="14" t="s">
        <v>9</v>
      </c>
      <c r="S37" t="s">
        <v>85</v>
      </c>
      <c r="T37" s="1" t="s">
        <v>87</v>
      </c>
      <c r="U37" t="str">
        <f t="shared" si="14"/>
        <v>Pending</v>
      </c>
      <c r="W37" s="14" t="s">
        <v>9</v>
      </c>
      <c r="X37" t="s">
        <v>85</v>
      </c>
      <c r="Y37" t="s">
        <v>86</v>
      </c>
    </row>
    <row r="38" spans="1:25" x14ac:dyDescent="0.25">
      <c r="A38" t="str">
        <f t="shared" si="10"/>
        <v>Pending</v>
      </c>
      <c r="C38" s="14" t="s">
        <v>10</v>
      </c>
      <c r="D38" t="s">
        <v>83</v>
      </c>
      <c r="E38" t="s">
        <v>86</v>
      </c>
      <c r="F38" t="str">
        <f t="shared" si="11"/>
        <v>Pending</v>
      </c>
      <c r="H38" s="14" t="s">
        <v>10</v>
      </c>
      <c r="I38" t="s">
        <v>83</v>
      </c>
      <c r="J38" t="s">
        <v>86</v>
      </c>
      <c r="K38" t="str">
        <f t="shared" si="12"/>
        <v>Pending</v>
      </c>
      <c r="M38" s="14" t="s">
        <v>10</v>
      </c>
      <c r="N38" t="s">
        <v>83</v>
      </c>
      <c r="O38" s="1" t="s">
        <v>84</v>
      </c>
      <c r="P38" t="str">
        <f t="shared" si="13"/>
        <v>Pending</v>
      </c>
      <c r="R38" s="14" t="s">
        <v>10</v>
      </c>
      <c r="S38" t="s">
        <v>83</v>
      </c>
      <c r="T38" s="1" t="s">
        <v>84</v>
      </c>
      <c r="U38" t="str">
        <f t="shared" si="14"/>
        <v>Pending</v>
      </c>
      <c r="W38" s="14" t="s">
        <v>10</v>
      </c>
      <c r="X38" t="s">
        <v>83</v>
      </c>
      <c r="Y38" t="s">
        <v>86</v>
      </c>
    </row>
    <row r="39" spans="1:25" x14ac:dyDescent="0.25">
      <c r="A39" t="str">
        <f t="shared" si="10"/>
        <v>Pending</v>
      </c>
      <c r="C39" s="14" t="s">
        <v>92</v>
      </c>
      <c r="D39" t="s">
        <v>93</v>
      </c>
      <c r="E39" s="1" t="s">
        <v>94</v>
      </c>
      <c r="F39" t="str">
        <f t="shared" si="11"/>
        <v>Pending</v>
      </c>
      <c r="H39" s="14" t="s">
        <v>92</v>
      </c>
      <c r="I39" t="s">
        <v>93</v>
      </c>
      <c r="J39" s="1" t="s">
        <v>94</v>
      </c>
      <c r="K39" t="str">
        <f t="shared" si="12"/>
        <v>Pending</v>
      </c>
      <c r="M39" s="14" t="s">
        <v>92</v>
      </c>
      <c r="N39" t="s">
        <v>93</v>
      </c>
      <c r="O39" s="1" t="s">
        <v>95</v>
      </c>
      <c r="P39" t="str">
        <f t="shared" si="13"/>
        <v>Pending</v>
      </c>
      <c r="R39" s="14" t="s">
        <v>92</v>
      </c>
      <c r="S39" t="s">
        <v>93</v>
      </c>
      <c r="T39" s="1" t="s">
        <v>95</v>
      </c>
      <c r="U39" t="str">
        <f t="shared" si="14"/>
        <v>Pending</v>
      </c>
      <c r="W39" s="14" t="s">
        <v>92</v>
      </c>
      <c r="X39" t="s">
        <v>93</v>
      </c>
      <c r="Y39" s="1" t="s">
        <v>95</v>
      </c>
    </row>
    <row r="40" spans="1:25" x14ac:dyDescent="0.25">
      <c r="A40" t="str">
        <f>IF(ISBLANK(B40),"Pending","Done")</f>
        <v>Pending</v>
      </c>
      <c r="B40" s="7"/>
      <c r="C40" s="14" t="s">
        <v>3</v>
      </c>
      <c r="D40" t="s">
        <v>30</v>
      </c>
      <c r="E40" t="s">
        <v>86</v>
      </c>
      <c r="F40" t="str">
        <f>IF(ISBLANK(G40),"Pending","Done")</f>
        <v>Pending</v>
      </c>
      <c r="G40" s="7"/>
      <c r="H40" s="14" t="s">
        <v>3</v>
      </c>
      <c r="I40" t="s">
        <v>30</v>
      </c>
      <c r="J40" t="s">
        <v>86</v>
      </c>
      <c r="K40" t="str">
        <f>IF(ISBLANK(L40),"Pending","Done")</f>
        <v>Pending</v>
      </c>
      <c r="L40" s="7"/>
      <c r="M40" s="14" t="s">
        <v>3</v>
      </c>
      <c r="N40" t="s">
        <v>30</v>
      </c>
      <c r="O40" t="s">
        <v>86</v>
      </c>
      <c r="P40" t="str">
        <f>IF(ISBLANK(Q40),"Pending","Done")</f>
        <v>Pending</v>
      </c>
      <c r="Q40" s="7"/>
      <c r="R40" s="14" t="s">
        <v>3</v>
      </c>
      <c r="S40" t="s">
        <v>30</v>
      </c>
      <c r="T40" t="s">
        <v>86</v>
      </c>
      <c r="U40" t="str">
        <f>IF(ISBLANK(V40),"Pending","Done")</f>
        <v>Pending</v>
      </c>
      <c r="V40" s="7"/>
      <c r="W40" s="14" t="s">
        <v>3</v>
      </c>
      <c r="X40" t="s">
        <v>30</v>
      </c>
      <c r="Y40" t="s">
        <v>86</v>
      </c>
    </row>
    <row r="41" spans="1:25" ht="21" x14ac:dyDescent="0.35">
      <c r="A41" s="21" t="s">
        <v>112</v>
      </c>
    </row>
    <row r="42" spans="1:25" s="19" customFormat="1" ht="15.75" x14ac:dyDescent="0.25">
      <c r="A42" s="20" t="s">
        <v>98</v>
      </c>
      <c r="B42" s="20" t="s">
        <v>99</v>
      </c>
      <c r="C42" s="16" t="s">
        <v>17</v>
      </c>
      <c r="D42" s="17"/>
      <c r="E42" s="17"/>
      <c r="F42" s="20" t="s">
        <v>98</v>
      </c>
      <c r="G42" s="20" t="s">
        <v>99</v>
      </c>
      <c r="H42" s="16" t="s">
        <v>18</v>
      </c>
      <c r="I42" s="17"/>
      <c r="J42" s="17"/>
      <c r="K42" s="20" t="s">
        <v>98</v>
      </c>
      <c r="L42" s="20" t="s">
        <v>99</v>
      </c>
      <c r="M42" s="16" t="s">
        <v>19</v>
      </c>
      <c r="N42" s="17"/>
      <c r="O42" s="17"/>
      <c r="P42" s="20" t="s">
        <v>98</v>
      </c>
      <c r="Q42" s="20" t="s">
        <v>99</v>
      </c>
      <c r="R42" s="16" t="s">
        <v>20</v>
      </c>
      <c r="S42" s="17"/>
      <c r="T42" s="17"/>
      <c r="U42" s="20" t="s">
        <v>98</v>
      </c>
      <c r="V42" s="20" t="s">
        <v>99</v>
      </c>
      <c r="W42" s="16" t="s">
        <v>21</v>
      </c>
      <c r="X42" s="18"/>
      <c r="Y42" s="17"/>
    </row>
    <row r="43" spans="1:25" x14ac:dyDescent="0.25">
      <c r="A43" t="str">
        <f>IF(ISBLANK(B43),"Pending","Done")</f>
        <v>Pending</v>
      </c>
      <c r="B43" s="7"/>
      <c r="C43" s="11" t="s">
        <v>28</v>
      </c>
      <c r="D43" s="1" t="s">
        <v>29</v>
      </c>
      <c r="E43" s="8" t="s">
        <v>74</v>
      </c>
      <c r="F43" t="str">
        <f>IF(ISBLANK(G43),"Pending","Done")</f>
        <v>Pending</v>
      </c>
      <c r="G43" s="7"/>
      <c r="H43" s="11" t="s">
        <v>28</v>
      </c>
      <c r="I43" s="1" t="s">
        <v>29</v>
      </c>
      <c r="J43" s="8" t="s">
        <v>74</v>
      </c>
      <c r="K43" t="str">
        <f>IF(ISBLANK(L43),"Pending","Done")</f>
        <v>Pending</v>
      </c>
      <c r="L43" s="7"/>
      <c r="M43" s="11" t="s">
        <v>28</v>
      </c>
      <c r="N43" s="1" t="s">
        <v>29</v>
      </c>
      <c r="O43" s="8" t="s">
        <v>74</v>
      </c>
      <c r="P43" t="str">
        <f>IF(ISBLANK(Q43),"Pending","Done")</f>
        <v>Pending</v>
      </c>
      <c r="Q43" s="7"/>
      <c r="R43" s="11" t="s">
        <v>28</v>
      </c>
      <c r="S43" s="1" t="s">
        <v>29</v>
      </c>
      <c r="T43" s="8" t="s">
        <v>74</v>
      </c>
      <c r="U43" t="str">
        <f>IF(ISBLANK(V43),"Pending","Done")</f>
        <v>Pending</v>
      </c>
      <c r="V43" s="7"/>
      <c r="W43" s="11" t="s">
        <v>28</v>
      </c>
      <c r="X43" s="1" t="s">
        <v>29</v>
      </c>
      <c r="Y43" s="8" t="s">
        <v>74</v>
      </c>
    </row>
    <row r="44" spans="1:25" x14ac:dyDescent="0.25">
      <c r="A44" t="str">
        <f t="shared" ref="A44:A52" si="15">IF(ISBLANK(B44),"Pending","Done")</f>
        <v>Pending</v>
      </c>
      <c r="B44" s="7"/>
      <c r="C44" s="14" t="s">
        <v>13</v>
      </c>
      <c r="D44" t="s">
        <v>13</v>
      </c>
      <c r="E44" t="s">
        <v>100</v>
      </c>
      <c r="F44" t="str">
        <f t="shared" ref="F44:F52" si="16">IF(ISBLANK(G44),"Pending","Done")</f>
        <v>Pending</v>
      </c>
      <c r="G44" s="7"/>
      <c r="H44" s="14" t="s">
        <v>13</v>
      </c>
      <c r="I44" t="s">
        <v>13</v>
      </c>
      <c r="J44" t="s">
        <v>100</v>
      </c>
      <c r="K44" t="str">
        <f t="shared" ref="K44:K52" si="17">IF(ISBLANK(L44),"Pending","Done")</f>
        <v>Pending</v>
      </c>
      <c r="L44" s="7"/>
      <c r="M44" s="14" t="s">
        <v>13</v>
      </c>
      <c r="N44" t="s">
        <v>13</v>
      </c>
      <c r="O44" t="s">
        <v>100</v>
      </c>
      <c r="P44" t="str">
        <f t="shared" ref="P44:P52" si="18">IF(ISBLANK(Q44),"Pending","Done")</f>
        <v>Pending</v>
      </c>
      <c r="Q44" s="7"/>
      <c r="R44" s="14" t="s">
        <v>13</v>
      </c>
      <c r="S44" t="s">
        <v>13</v>
      </c>
      <c r="T44" t="s">
        <v>100</v>
      </c>
      <c r="U44" t="str">
        <f t="shared" ref="U44:U52" si="19">IF(ISBLANK(V44),"Pending","Done")</f>
        <v>Pending</v>
      </c>
      <c r="V44" s="7"/>
      <c r="W44" s="14" t="s">
        <v>13</v>
      </c>
      <c r="X44" t="s">
        <v>13</v>
      </c>
      <c r="Y44" t="s">
        <v>100</v>
      </c>
    </row>
    <row r="45" spans="1:25" x14ac:dyDescent="0.25">
      <c r="A45" t="str">
        <f t="shared" si="15"/>
        <v>Pending</v>
      </c>
      <c r="C45" s="14" t="s">
        <v>16</v>
      </c>
      <c r="D45" t="s">
        <v>90</v>
      </c>
      <c r="E45" t="s">
        <v>86</v>
      </c>
      <c r="F45" t="str">
        <f t="shared" si="16"/>
        <v>Pending</v>
      </c>
      <c r="H45" s="14" t="s">
        <v>16</v>
      </c>
      <c r="I45" t="s">
        <v>90</v>
      </c>
      <c r="J45" t="s">
        <v>86</v>
      </c>
      <c r="K45" t="str">
        <f t="shared" si="17"/>
        <v>Pending</v>
      </c>
      <c r="M45" s="14" t="s">
        <v>16</v>
      </c>
      <c r="N45" t="s">
        <v>90</v>
      </c>
      <c r="O45" t="s">
        <v>86</v>
      </c>
      <c r="P45" t="str">
        <f t="shared" si="18"/>
        <v>Pending</v>
      </c>
      <c r="R45" s="14" t="s">
        <v>16</v>
      </c>
      <c r="S45" t="s">
        <v>90</v>
      </c>
      <c r="T45" s="1" t="s">
        <v>91</v>
      </c>
      <c r="U45" t="str">
        <f t="shared" si="19"/>
        <v>Pending</v>
      </c>
      <c r="W45" s="14" t="s">
        <v>16</v>
      </c>
      <c r="X45" t="s">
        <v>90</v>
      </c>
      <c r="Y45" t="s">
        <v>86</v>
      </c>
    </row>
    <row r="46" spans="1:25" x14ac:dyDescent="0.25">
      <c r="A46" t="str">
        <f t="shared" si="15"/>
        <v>Pending</v>
      </c>
      <c r="B46" s="7"/>
      <c r="C46" s="14" t="s">
        <v>14</v>
      </c>
      <c r="D46" t="s">
        <v>89</v>
      </c>
      <c r="E46" t="s">
        <v>100</v>
      </c>
      <c r="F46" t="str">
        <f t="shared" si="16"/>
        <v>Pending</v>
      </c>
      <c r="G46" s="7"/>
      <c r="H46" s="14" t="s">
        <v>14</v>
      </c>
      <c r="I46" t="s">
        <v>89</v>
      </c>
      <c r="J46" t="s">
        <v>100</v>
      </c>
      <c r="K46" t="str">
        <f t="shared" si="17"/>
        <v>Pending</v>
      </c>
      <c r="L46" s="7"/>
      <c r="M46" s="14" t="s">
        <v>14</v>
      </c>
      <c r="N46" t="s">
        <v>89</v>
      </c>
      <c r="O46" t="s">
        <v>100</v>
      </c>
      <c r="P46" t="str">
        <f t="shared" si="18"/>
        <v>Pending</v>
      </c>
      <c r="Q46" s="7"/>
      <c r="R46" s="14" t="s">
        <v>14</v>
      </c>
      <c r="S46" t="s">
        <v>89</v>
      </c>
      <c r="T46" t="s">
        <v>100</v>
      </c>
      <c r="U46" t="str">
        <f t="shared" si="19"/>
        <v>Pending</v>
      </c>
      <c r="V46" s="7"/>
      <c r="W46" s="14" t="s">
        <v>14</v>
      </c>
      <c r="X46" t="s">
        <v>89</v>
      </c>
      <c r="Y46" t="s">
        <v>100</v>
      </c>
    </row>
    <row r="47" spans="1:25" x14ac:dyDescent="0.25">
      <c r="A47" t="str">
        <f t="shared" si="15"/>
        <v>Pending</v>
      </c>
      <c r="C47" s="14" t="s">
        <v>15</v>
      </c>
      <c r="D47" t="s">
        <v>96</v>
      </c>
      <c r="E47" t="s">
        <v>86</v>
      </c>
      <c r="F47" t="str">
        <f t="shared" si="16"/>
        <v>Pending</v>
      </c>
      <c r="H47" s="14" t="s">
        <v>15</v>
      </c>
      <c r="I47" t="s">
        <v>96</v>
      </c>
      <c r="J47" t="s">
        <v>86</v>
      </c>
      <c r="K47" t="str">
        <f t="shared" si="17"/>
        <v>Pending</v>
      </c>
      <c r="M47" s="14" t="s">
        <v>15</v>
      </c>
      <c r="N47" t="s">
        <v>96</v>
      </c>
      <c r="O47" s="1" t="s">
        <v>97</v>
      </c>
      <c r="P47" t="str">
        <f t="shared" si="18"/>
        <v>Pending</v>
      </c>
      <c r="R47" s="14" t="s">
        <v>15</v>
      </c>
      <c r="S47" t="s">
        <v>96</v>
      </c>
      <c r="T47" s="1" t="s">
        <v>97</v>
      </c>
      <c r="U47" t="str">
        <f t="shared" si="19"/>
        <v>Pending</v>
      </c>
      <c r="W47" s="14" t="s">
        <v>15</v>
      </c>
      <c r="X47" t="s">
        <v>96</v>
      </c>
      <c r="Y47" s="1" t="s">
        <v>97</v>
      </c>
    </row>
    <row r="48" spans="1:25" x14ac:dyDescent="0.25">
      <c r="A48" t="str">
        <f t="shared" si="15"/>
        <v>Pending</v>
      </c>
      <c r="C48" s="15" t="s">
        <v>6</v>
      </c>
      <c r="D48" t="s">
        <v>76</v>
      </c>
      <c r="E48" s="1" t="s">
        <v>77</v>
      </c>
      <c r="F48" t="str">
        <f t="shared" si="16"/>
        <v>Pending</v>
      </c>
      <c r="H48" s="15" t="s">
        <v>6</v>
      </c>
      <c r="I48" t="s">
        <v>76</v>
      </c>
      <c r="J48" s="1" t="s">
        <v>77</v>
      </c>
      <c r="K48" t="str">
        <f t="shared" si="17"/>
        <v>Pending</v>
      </c>
      <c r="M48" s="15" t="s">
        <v>6</v>
      </c>
      <c r="N48" t="s">
        <v>76</v>
      </c>
      <c r="O48" s="1" t="s">
        <v>78</v>
      </c>
      <c r="P48" t="str">
        <f t="shared" si="18"/>
        <v>Pending</v>
      </c>
      <c r="R48" s="15" t="s">
        <v>6</v>
      </c>
      <c r="S48" t="s">
        <v>76</v>
      </c>
      <c r="T48" s="1" t="s">
        <v>79</v>
      </c>
      <c r="U48" t="str">
        <f t="shared" si="19"/>
        <v>Pending</v>
      </c>
      <c r="W48" s="15" t="s">
        <v>6</v>
      </c>
      <c r="X48" t="s">
        <v>76</v>
      </c>
      <c r="Y48" s="1" t="s">
        <v>77</v>
      </c>
    </row>
    <row r="49" spans="1:25" x14ac:dyDescent="0.25">
      <c r="A49" t="str">
        <f t="shared" si="15"/>
        <v>Pending</v>
      </c>
      <c r="C49" s="14" t="s">
        <v>8</v>
      </c>
      <c r="D49" t="s">
        <v>80</v>
      </c>
      <c r="E49" t="s">
        <v>86</v>
      </c>
      <c r="F49" t="str">
        <f t="shared" si="16"/>
        <v>Pending</v>
      </c>
      <c r="H49" s="14" t="s">
        <v>8</v>
      </c>
      <c r="I49" t="s">
        <v>80</v>
      </c>
      <c r="J49" t="s">
        <v>86</v>
      </c>
      <c r="K49" t="str">
        <f t="shared" si="17"/>
        <v>Pending</v>
      </c>
      <c r="M49" s="14" t="s">
        <v>8</v>
      </c>
      <c r="N49" t="s">
        <v>80</v>
      </c>
      <c r="O49" s="1" t="s">
        <v>81</v>
      </c>
      <c r="P49" t="str">
        <f t="shared" si="18"/>
        <v>Pending</v>
      </c>
      <c r="R49" s="14" t="s">
        <v>8</v>
      </c>
      <c r="S49" t="s">
        <v>80</v>
      </c>
      <c r="T49" s="1" t="s">
        <v>82</v>
      </c>
      <c r="U49" t="str">
        <f t="shared" si="19"/>
        <v>Pending</v>
      </c>
      <c r="W49" s="14" t="s">
        <v>8</v>
      </c>
      <c r="X49" t="s">
        <v>80</v>
      </c>
      <c r="Y49" t="s">
        <v>86</v>
      </c>
    </row>
    <row r="50" spans="1:25" x14ac:dyDescent="0.25">
      <c r="A50" t="str">
        <f t="shared" si="15"/>
        <v>Pending</v>
      </c>
      <c r="C50" s="14" t="s">
        <v>9</v>
      </c>
      <c r="D50" t="s">
        <v>85</v>
      </c>
      <c r="E50" t="s">
        <v>86</v>
      </c>
      <c r="F50" t="str">
        <f t="shared" si="16"/>
        <v>Pending</v>
      </c>
      <c r="H50" s="14" t="s">
        <v>9</v>
      </c>
      <c r="I50" t="s">
        <v>85</v>
      </c>
      <c r="J50" t="s">
        <v>86</v>
      </c>
      <c r="K50" t="str">
        <f t="shared" si="17"/>
        <v>Pending</v>
      </c>
      <c r="M50" s="14" t="s">
        <v>9</v>
      </c>
      <c r="N50" t="s">
        <v>85</v>
      </c>
      <c r="O50" s="1" t="s">
        <v>88</v>
      </c>
      <c r="P50" t="str">
        <f t="shared" si="18"/>
        <v>Pending</v>
      </c>
      <c r="R50" s="14" t="s">
        <v>9</v>
      </c>
      <c r="S50" t="s">
        <v>85</v>
      </c>
      <c r="T50" s="1" t="s">
        <v>87</v>
      </c>
      <c r="U50" t="str">
        <f t="shared" si="19"/>
        <v>Pending</v>
      </c>
      <c r="W50" s="14" t="s">
        <v>9</v>
      </c>
      <c r="X50" t="s">
        <v>85</v>
      </c>
      <c r="Y50" t="s">
        <v>86</v>
      </c>
    </row>
    <row r="51" spans="1:25" x14ac:dyDescent="0.25">
      <c r="A51" t="str">
        <f t="shared" si="15"/>
        <v>Pending</v>
      </c>
      <c r="C51" s="14" t="s">
        <v>10</v>
      </c>
      <c r="D51" t="s">
        <v>83</v>
      </c>
      <c r="E51" t="s">
        <v>86</v>
      </c>
      <c r="F51" t="str">
        <f t="shared" si="16"/>
        <v>Pending</v>
      </c>
      <c r="H51" s="14" t="s">
        <v>10</v>
      </c>
      <c r="I51" t="s">
        <v>83</v>
      </c>
      <c r="J51" t="s">
        <v>86</v>
      </c>
      <c r="K51" t="str">
        <f t="shared" si="17"/>
        <v>Pending</v>
      </c>
      <c r="M51" s="14" t="s">
        <v>10</v>
      </c>
      <c r="N51" t="s">
        <v>83</v>
      </c>
      <c r="O51" s="1" t="s">
        <v>84</v>
      </c>
      <c r="P51" t="str">
        <f t="shared" si="18"/>
        <v>Pending</v>
      </c>
      <c r="R51" s="14" t="s">
        <v>10</v>
      </c>
      <c r="S51" t="s">
        <v>83</v>
      </c>
      <c r="T51" s="1" t="s">
        <v>84</v>
      </c>
      <c r="U51" t="str">
        <f t="shared" si="19"/>
        <v>Pending</v>
      </c>
      <c r="W51" s="14" t="s">
        <v>10</v>
      </c>
      <c r="X51" t="s">
        <v>83</v>
      </c>
      <c r="Y51" t="s">
        <v>86</v>
      </c>
    </row>
    <row r="52" spans="1:25" x14ac:dyDescent="0.25">
      <c r="A52" t="str">
        <f t="shared" si="15"/>
        <v>Pending</v>
      </c>
      <c r="C52" s="14" t="s">
        <v>92</v>
      </c>
      <c r="D52" t="s">
        <v>93</v>
      </c>
      <c r="E52" s="1" t="s">
        <v>94</v>
      </c>
      <c r="F52" t="str">
        <f t="shared" si="16"/>
        <v>Pending</v>
      </c>
      <c r="H52" s="14" t="s">
        <v>92</v>
      </c>
      <c r="I52" t="s">
        <v>93</v>
      </c>
      <c r="J52" s="1" t="s">
        <v>94</v>
      </c>
      <c r="K52" t="str">
        <f t="shared" si="17"/>
        <v>Pending</v>
      </c>
      <c r="M52" s="14" t="s">
        <v>92</v>
      </c>
      <c r="N52" t="s">
        <v>93</v>
      </c>
      <c r="O52" s="1" t="s">
        <v>95</v>
      </c>
      <c r="P52" t="str">
        <f t="shared" si="18"/>
        <v>Pending</v>
      </c>
      <c r="R52" s="14" t="s">
        <v>92</v>
      </c>
      <c r="S52" t="s">
        <v>93</v>
      </c>
      <c r="T52" s="1" t="s">
        <v>95</v>
      </c>
      <c r="U52" t="str">
        <f t="shared" si="19"/>
        <v>Pending</v>
      </c>
      <c r="W52" s="14" t="s">
        <v>92</v>
      </c>
      <c r="X52" t="s">
        <v>93</v>
      </c>
      <c r="Y52" s="1" t="s">
        <v>95</v>
      </c>
    </row>
    <row r="53" spans="1:25" x14ac:dyDescent="0.25">
      <c r="A53" t="str">
        <f>IF(ISBLANK(B53),"Pending","Done")</f>
        <v>Pending</v>
      </c>
      <c r="B53" s="7"/>
      <c r="C53" s="14" t="s">
        <v>3</v>
      </c>
      <c r="D53" t="s">
        <v>30</v>
      </c>
      <c r="E53" t="s">
        <v>86</v>
      </c>
      <c r="F53" t="str">
        <f>IF(ISBLANK(G53),"Pending","Done")</f>
        <v>Pending</v>
      </c>
      <c r="G53" s="7"/>
      <c r="H53" s="14" t="s">
        <v>3</v>
      </c>
      <c r="I53" t="s">
        <v>30</v>
      </c>
      <c r="J53" t="s">
        <v>86</v>
      </c>
      <c r="K53" t="str">
        <f>IF(ISBLANK(L53),"Pending","Done")</f>
        <v>Pending</v>
      </c>
      <c r="L53" s="7"/>
      <c r="M53" s="14" t="s">
        <v>3</v>
      </c>
      <c r="N53" t="s">
        <v>30</v>
      </c>
      <c r="O53" t="s">
        <v>86</v>
      </c>
      <c r="P53" t="str">
        <f>IF(ISBLANK(Q53),"Pending","Done")</f>
        <v>Pending</v>
      </c>
      <c r="Q53" s="7"/>
      <c r="R53" s="14" t="s">
        <v>3</v>
      </c>
      <c r="S53" t="s">
        <v>30</v>
      </c>
      <c r="T53" t="s">
        <v>86</v>
      </c>
      <c r="U53" t="str">
        <f>IF(ISBLANK(V53),"Pending","Done")</f>
        <v>Pending</v>
      </c>
      <c r="V53" s="7"/>
      <c r="W53" s="14" t="s">
        <v>3</v>
      </c>
      <c r="X53" t="s">
        <v>30</v>
      </c>
      <c r="Y53" t="s">
        <v>86</v>
      </c>
    </row>
    <row r="54" spans="1:25" ht="21" x14ac:dyDescent="0.35">
      <c r="A54" s="21" t="s">
        <v>113</v>
      </c>
    </row>
    <row r="55" spans="1:25" s="19" customFormat="1" ht="15.75" x14ac:dyDescent="0.25">
      <c r="A55" s="20" t="s">
        <v>98</v>
      </c>
      <c r="B55" s="20" t="s">
        <v>99</v>
      </c>
      <c r="C55" s="16" t="s">
        <v>17</v>
      </c>
      <c r="D55" s="17"/>
      <c r="E55" s="17"/>
      <c r="F55" s="20" t="s">
        <v>98</v>
      </c>
      <c r="G55" s="20" t="s">
        <v>99</v>
      </c>
      <c r="H55" s="16" t="s">
        <v>18</v>
      </c>
      <c r="I55" s="17"/>
      <c r="J55" s="17"/>
      <c r="K55" s="20" t="s">
        <v>98</v>
      </c>
      <c r="L55" s="20" t="s">
        <v>99</v>
      </c>
      <c r="M55" s="16" t="s">
        <v>19</v>
      </c>
      <c r="N55" s="17"/>
      <c r="O55" s="17"/>
      <c r="P55" s="20" t="s">
        <v>98</v>
      </c>
      <c r="Q55" s="20" t="s">
        <v>99</v>
      </c>
      <c r="R55" s="16" t="s">
        <v>20</v>
      </c>
      <c r="S55" s="17"/>
      <c r="T55" s="17"/>
      <c r="U55" s="20" t="s">
        <v>98</v>
      </c>
      <c r="V55" s="20" t="s">
        <v>99</v>
      </c>
      <c r="W55" s="16" t="s">
        <v>21</v>
      </c>
      <c r="X55" s="18"/>
      <c r="Y55" s="17"/>
    </row>
    <row r="56" spans="1:25" x14ac:dyDescent="0.25">
      <c r="A56" t="str">
        <f>IF(ISBLANK(B56),"Pending","Done")</f>
        <v>Pending</v>
      </c>
      <c r="B56" s="7"/>
      <c r="C56" s="11" t="s">
        <v>28</v>
      </c>
      <c r="D56" s="1" t="s">
        <v>29</v>
      </c>
      <c r="E56" s="8" t="s">
        <v>74</v>
      </c>
      <c r="F56" t="str">
        <f>IF(ISBLANK(G56),"Pending","Done")</f>
        <v>Pending</v>
      </c>
      <c r="G56" s="7"/>
      <c r="H56" s="11" t="s">
        <v>28</v>
      </c>
      <c r="I56" s="1" t="s">
        <v>29</v>
      </c>
      <c r="J56" s="8" t="s">
        <v>74</v>
      </c>
      <c r="K56" t="str">
        <f>IF(ISBLANK(L56),"Pending","Done")</f>
        <v>Pending</v>
      </c>
      <c r="L56" s="7"/>
      <c r="M56" s="11" t="s">
        <v>28</v>
      </c>
      <c r="N56" s="1" t="s">
        <v>29</v>
      </c>
      <c r="O56" s="8" t="s">
        <v>74</v>
      </c>
      <c r="P56" t="str">
        <f>IF(ISBLANK(Q56),"Pending","Done")</f>
        <v>Pending</v>
      </c>
      <c r="Q56" s="7"/>
      <c r="R56" s="11" t="s">
        <v>28</v>
      </c>
      <c r="S56" s="1" t="s">
        <v>29</v>
      </c>
      <c r="T56" s="8" t="s">
        <v>74</v>
      </c>
      <c r="U56" t="str">
        <f>IF(ISBLANK(V56),"Pending","Done")</f>
        <v>Pending</v>
      </c>
      <c r="V56" s="7"/>
      <c r="W56" s="11" t="s">
        <v>28</v>
      </c>
      <c r="X56" s="1" t="s">
        <v>29</v>
      </c>
      <c r="Y56" s="8" t="s">
        <v>74</v>
      </c>
    </row>
    <row r="57" spans="1:25" x14ac:dyDescent="0.25">
      <c r="A57" t="str">
        <f t="shared" ref="A57:A65" si="20">IF(ISBLANK(B57),"Pending","Done")</f>
        <v>Pending</v>
      </c>
      <c r="B57" s="7"/>
      <c r="C57" s="14" t="s">
        <v>13</v>
      </c>
      <c r="D57" t="s">
        <v>13</v>
      </c>
      <c r="E57" t="s">
        <v>100</v>
      </c>
      <c r="F57" t="str">
        <f t="shared" ref="F57:F65" si="21">IF(ISBLANK(G57),"Pending","Done")</f>
        <v>Pending</v>
      </c>
      <c r="G57" s="7"/>
      <c r="H57" s="14" t="s">
        <v>13</v>
      </c>
      <c r="I57" t="s">
        <v>13</v>
      </c>
      <c r="J57" t="s">
        <v>100</v>
      </c>
      <c r="K57" t="str">
        <f t="shared" ref="K57:K65" si="22">IF(ISBLANK(L57),"Pending","Done")</f>
        <v>Pending</v>
      </c>
      <c r="L57" s="7"/>
      <c r="M57" s="14" t="s">
        <v>13</v>
      </c>
      <c r="N57" t="s">
        <v>13</v>
      </c>
      <c r="O57" t="s">
        <v>100</v>
      </c>
      <c r="P57" t="str">
        <f t="shared" ref="P57:P65" si="23">IF(ISBLANK(Q57),"Pending","Done")</f>
        <v>Pending</v>
      </c>
      <c r="Q57" s="7"/>
      <c r="R57" s="14" t="s">
        <v>13</v>
      </c>
      <c r="S57" t="s">
        <v>13</v>
      </c>
      <c r="T57" t="s">
        <v>100</v>
      </c>
      <c r="U57" t="str">
        <f t="shared" ref="U57:U65" si="24">IF(ISBLANK(V57),"Pending","Done")</f>
        <v>Pending</v>
      </c>
      <c r="V57" s="7"/>
      <c r="W57" s="14" t="s">
        <v>13</v>
      </c>
      <c r="X57" t="s">
        <v>13</v>
      </c>
      <c r="Y57" t="s">
        <v>100</v>
      </c>
    </row>
    <row r="58" spans="1:25" x14ac:dyDescent="0.25">
      <c r="A58" t="str">
        <f t="shared" si="20"/>
        <v>Pending</v>
      </c>
      <c r="C58" s="14" t="s">
        <v>16</v>
      </c>
      <c r="D58" t="s">
        <v>90</v>
      </c>
      <c r="E58" t="s">
        <v>86</v>
      </c>
      <c r="F58" t="str">
        <f t="shared" si="21"/>
        <v>Pending</v>
      </c>
      <c r="H58" s="14" t="s">
        <v>16</v>
      </c>
      <c r="I58" t="s">
        <v>90</v>
      </c>
      <c r="J58" t="s">
        <v>86</v>
      </c>
      <c r="K58" t="str">
        <f t="shared" si="22"/>
        <v>Pending</v>
      </c>
      <c r="M58" s="14" t="s">
        <v>16</v>
      </c>
      <c r="N58" t="s">
        <v>90</v>
      </c>
      <c r="O58" t="s">
        <v>86</v>
      </c>
      <c r="P58" t="str">
        <f t="shared" si="23"/>
        <v>Pending</v>
      </c>
      <c r="R58" s="14" t="s">
        <v>16</v>
      </c>
      <c r="S58" t="s">
        <v>90</v>
      </c>
      <c r="T58" s="1" t="s">
        <v>91</v>
      </c>
      <c r="U58" t="str">
        <f t="shared" si="24"/>
        <v>Pending</v>
      </c>
      <c r="W58" s="14" t="s">
        <v>16</v>
      </c>
      <c r="X58" t="s">
        <v>90</v>
      </c>
      <c r="Y58" t="s">
        <v>86</v>
      </c>
    </row>
    <row r="59" spans="1:25" x14ac:dyDescent="0.25">
      <c r="A59" t="str">
        <f t="shared" si="20"/>
        <v>Pending</v>
      </c>
      <c r="B59" s="7"/>
      <c r="C59" s="14" t="s">
        <v>14</v>
      </c>
      <c r="D59" t="s">
        <v>89</v>
      </c>
      <c r="E59" t="s">
        <v>100</v>
      </c>
      <c r="F59" t="str">
        <f t="shared" si="21"/>
        <v>Pending</v>
      </c>
      <c r="G59" s="7"/>
      <c r="H59" s="14" t="s">
        <v>14</v>
      </c>
      <c r="I59" t="s">
        <v>89</v>
      </c>
      <c r="J59" t="s">
        <v>100</v>
      </c>
      <c r="K59" t="str">
        <f t="shared" si="22"/>
        <v>Pending</v>
      </c>
      <c r="L59" s="7"/>
      <c r="M59" s="14" t="s">
        <v>14</v>
      </c>
      <c r="N59" t="s">
        <v>89</v>
      </c>
      <c r="O59" t="s">
        <v>100</v>
      </c>
      <c r="P59" t="str">
        <f t="shared" si="23"/>
        <v>Pending</v>
      </c>
      <c r="Q59" s="7"/>
      <c r="R59" s="14" t="s">
        <v>14</v>
      </c>
      <c r="S59" t="s">
        <v>89</v>
      </c>
      <c r="T59" t="s">
        <v>100</v>
      </c>
      <c r="U59" t="str">
        <f t="shared" si="24"/>
        <v>Pending</v>
      </c>
      <c r="V59" s="7"/>
      <c r="W59" s="14" t="s">
        <v>14</v>
      </c>
      <c r="X59" t="s">
        <v>89</v>
      </c>
      <c r="Y59" t="s">
        <v>100</v>
      </c>
    </row>
    <row r="60" spans="1:25" x14ac:dyDescent="0.25">
      <c r="A60" t="str">
        <f t="shared" si="20"/>
        <v>Pending</v>
      </c>
      <c r="C60" s="14" t="s">
        <v>15</v>
      </c>
      <c r="D60" t="s">
        <v>96</v>
      </c>
      <c r="E60" t="s">
        <v>86</v>
      </c>
      <c r="F60" t="str">
        <f t="shared" si="21"/>
        <v>Pending</v>
      </c>
      <c r="H60" s="14" t="s">
        <v>15</v>
      </c>
      <c r="I60" t="s">
        <v>96</v>
      </c>
      <c r="J60" t="s">
        <v>86</v>
      </c>
      <c r="K60" t="str">
        <f t="shared" si="22"/>
        <v>Pending</v>
      </c>
      <c r="M60" s="14" t="s">
        <v>15</v>
      </c>
      <c r="N60" t="s">
        <v>96</v>
      </c>
      <c r="O60" s="1" t="s">
        <v>97</v>
      </c>
      <c r="P60" t="str">
        <f t="shared" si="23"/>
        <v>Pending</v>
      </c>
      <c r="R60" s="14" t="s">
        <v>15</v>
      </c>
      <c r="S60" t="s">
        <v>96</v>
      </c>
      <c r="T60" s="1" t="s">
        <v>97</v>
      </c>
      <c r="U60" t="str">
        <f t="shared" si="24"/>
        <v>Pending</v>
      </c>
      <c r="W60" s="14" t="s">
        <v>15</v>
      </c>
      <c r="X60" t="s">
        <v>96</v>
      </c>
      <c r="Y60" s="1" t="s">
        <v>97</v>
      </c>
    </row>
    <row r="61" spans="1:25" x14ac:dyDescent="0.25">
      <c r="A61" t="str">
        <f t="shared" si="20"/>
        <v>Pending</v>
      </c>
      <c r="C61" s="15" t="s">
        <v>6</v>
      </c>
      <c r="D61" t="s">
        <v>76</v>
      </c>
      <c r="E61" s="1" t="s">
        <v>77</v>
      </c>
      <c r="F61" t="str">
        <f t="shared" si="21"/>
        <v>Pending</v>
      </c>
      <c r="H61" s="15" t="s">
        <v>6</v>
      </c>
      <c r="I61" t="s">
        <v>76</v>
      </c>
      <c r="J61" s="1" t="s">
        <v>77</v>
      </c>
      <c r="K61" t="str">
        <f t="shared" si="22"/>
        <v>Pending</v>
      </c>
      <c r="M61" s="15" t="s">
        <v>6</v>
      </c>
      <c r="N61" t="s">
        <v>76</v>
      </c>
      <c r="O61" s="1" t="s">
        <v>78</v>
      </c>
      <c r="P61" t="str">
        <f t="shared" si="23"/>
        <v>Pending</v>
      </c>
      <c r="R61" s="15" t="s">
        <v>6</v>
      </c>
      <c r="S61" t="s">
        <v>76</v>
      </c>
      <c r="T61" s="1" t="s">
        <v>79</v>
      </c>
      <c r="U61" t="str">
        <f t="shared" si="24"/>
        <v>Pending</v>
      </c>
      <c r="W61" s="15" t="s">
        <v>6</v>
      </c>
      <c r="X61" t="s">
        <v>76</v>
      </c>
      <c r="Y61" s="1" t="s">
        <v>77</v>
      </c>
    </row>
    <row r="62" spans="1:25" x14ac:dyDescent="0.25">
      <c r="A62" t="str">
        <f t="shared" si="20"/>
        <v>Pending</v>
      </c>
      <c r="C62" s="14" t="s">
        <v>8</v>
      </c>
      <c r="D62" t="s">
        <v>80</v>
      </c>
      <c r="E62" t="s">
        <v>86</v>
      </c>
      <c r="F62" t="str">
        <f t="shared" si="21"/>
        <v>Pending</v>
      </c>
      <c r="H62" s="14" t="s">
        <v>8</v>
      </c>
      <c r="I62" t="s">
        <v>80</v>
      </c>
      <c r="J62" t="s">
        <v>86</v>
      </c>
      <c r="K62" t="str">
        <f t="shared" si="22"/>
        <v>Pending</v>
      </c>
      <c r="M62" s="14" t="s">
        <v>8</v>
      </c>
      <c r="N62" t="s">
        <v>80</v>
      </c>
      <c r="O62" s="1" t="s">
        <v>81</v>
      </c>
      <c r="P62" t="str">
        <f t="shared" si="23"/>
        <v>Pending</v>
      </c>
      <c r="R62" s="14" t="s">
        <v>8</v>
      </c>
      <c r="S62" t="s">
        <v>80</v>
      </c>
      <c r="T62" s="1" t="s">
        <v>82</v>
      </c>
      <c r="U62" t="str">
        <f t="shared" si="24"/>
        <v>Pending</v>
      </c>
      <c r="W62" s="14" t="s">
        <v>8</v>
      </c>
      <c r="X62" t="s">
        <v>80</v>
      </c>
      <c r="Y62" t="s">
        <v>86</v>
      </c>
    </row>
    <row r="63" spans="1:25" x14ac:dyDescent="0.25">
      <c r="A63" t="str">
        <f t="shared" si="20"/>
        <v>Pending</v>
      </c>
      <c r="C63" s="14" t="s">
        <v>9</v>
      </c>
      <c r="D63" t="s">
        <v>85</v>
      </c>
      <c r="E63" t="s">
        <v>86</v>
      </c>
      <c r="F63" t="str">
        <f t="shared" si="21"/>
        <v>Pending</v>
      </c>
      <c r="H63" s="14" t="s">
        <v>9</v>
      </c>
      <c r="I63" t="s">
        <v>85</v>
      </c>
      <c r="J63" t="s">
        <v>86</v>
      </c>
      <c r="K63" t="str">
        <f t="shared" si="22"/>
        <v>Pending</v>
      </c>
      <c r="M63" s="14" t="s">
        <v>9</v>
      </c>
      <c r="N63" t="s">
        <v>85</v>
      </c>
      <c r="O63" s="1" t="s">
        <v>88</v>
      </c>
      <c r="P63" t="str">
        <f t="shared" si="23"/>
        <v>Pending</v>
      </c>
      <c r="R63" s="14" t="s">
        <v>9</v>
      </c>
      <c r="S63" t="s">
        <v>85</v>
      </c>
      <c r="T63" s="1" t="s">
        <v>87</v>
      </c>
      <c r="U63" t="str">
        <f t="shared" si="24"/>
        <v>Pending</v>
      </c>
      <c r="W63" s="14" t="s">
        <v>9</v>
      </c>
      <c r="X63" t="s">
        <v>85</v>
      </c>
      <c r="Y63" t="s">
        <v>86</v>
      </c>
    </row>
    <row r="64" spans="1:25" x14ac:dyDescent="0.25">
      <c r="A64" t="str">
        <f t="shared" si="20"/>
        <v>Pending</v>
      </c>
      <c r="C64" s="14" t="s">
        <v>10</v>
      </c>
      <c r="D64" t="s">
        <v>83</v>
      </c>
      <c r="E64" t="s">
        <v>86</v>
      </c>
      <c r="F64" t="str">
        <f t="shared" si="21"/>
        <v>Pending</v>
      </c>
      <c r="H64" s="14" t="s">
        <v>10</v>
      </c>
      <c r="I64" t="s">
        <v>83</v>
      </c>
      <c r="J64" t="s">
        <v>86</v>
      </c>
      <c r="K64" t="str">
        <f t="shared" si="22"/>
        <v>Pending</v>
      </c>
      <c r="M64" s="14" t="s">
        <v>10</v>
      </c>
      <c r="N64" t="s">
        <v>83</v>
      </c>
      <c r="O64" s="1" t="s">
        <v>84</v>
      </c>
      <c r="P64" t="str">
        <f t="shared" si="23"/>
        <v>Pending</v>
      </c>
      <c r="R64" s="14" t="s">
        <v>10</v>
      </c>
      <c r="S64" t="s">
        <v>83</v>
      </c>
      <c r="T64" s="1" t="s">
        <v>84</v>
      </c>
      <c r="U64" t="str">
        <f t="shared" si="24"/>
        <v>Pending</v>
      </c>
      <c r="W64" s="14" t="s">
        <v>10</v>
      </c>
      <c r="X64" t="s">
        <v>83</v>
      </c>
      <c r="Y64" t="s">
        <v>86</v>
      </c>
    </row>
    <row r="65" spans="1:25" x14ac:dyDescent="0.25">
      <c r="A65" t="str">
        <f t="shared" si="20"/>
        <v>Pending</v>
      </c>
      <c r="C65" s="14" t="s">
        <v>92</v>
      </c>
      <c r="D65" t="s">
        <v>93</v>
      </c>
      <c r="E65" s="1" t="s">
        <v>94</v>
      </c>
      <c r="F65" t="str">
        <f t="shared" si="21"/>
        <v>Pending</v>
      </c>
      <c r="H65" s="14" t="s">
        <v>92</v>
      </c>
      <c r="I65" t="s">
        <v>93</v>
      </c>
      <c r="J65" s="1" t="s">
        <v>94</v>
      </c>
      <c r="K65" t="str">
        <f t="shared" si="22"/>
        <v>Pending</v>
      </c>
      <c r="M65" s="14" t="s">
        <v>92</v>
      </c>
      <c r="N65" t="s">
        <v>93</v>
      </c>
      <c r="O65" s="1" t="s">
        <v>95</v>
      </c>
      <c r="P65" t="str">
        <f t="shared" si="23"/>
        <v>Pending</v>
      </c>
      <c r="R65" s="14" t="s">
        <v>92</v>
      </c>
      <c r="S65" t="s">
        <v>93</v>
      </c>
      <c r="T65" s="1" t="s">
        <v>95</v>
      </c>
      <c r="U65" t="str">
        <f t="shared" si="24"/>
        <v>Pending</v>
      </c>
      <c r="W65" s="14" t="s">
        <v>92</v>
      </c>
      <c r="X65" t="s">
        <v>93</v>
      </c>
      <c r="Y65" s="1" t="s">
        <v>95</v>
      </c>
    </row>
    <row r="66" spans="1:25" x14ac:dyDescent="0.25">
      <c r="A66" t="str">
        <f>IF(ISBLANK(B66),"Pending","Done")</f>
        <v>Pending</v>
      </c>
      <c r="B66" s="7"/>
      <c r="C66" s="14" t="s">
        <v>3</v>
      </c>
      <c r="D66" t="s">
        <v>30</v>
      </c>
      <c r="E66" t="s">
        <v>86</v>
      </c>
      <c r="F66" t="str">
        <f>IF(ISBLANK(G66),"Pending","Done")</f>
        <v>Pending</v>
      </c>
      <c r="G66" s="7"/>
      <c r="H66" s="14" t="s">
        <v>3</v>
      </c>
      <c r="I66" t="s">
        <v>30</v>
      </c>
      <c r="J66" t="s">
        <v>86</v>
      </c>
      <c r="K66" t="str">
        <f>IF(ISBLANK(L66),"Pending","Done")</f>
        <v>Pending</v>
      </c>
      <c r="L66" s="7"/>
      <c r="M66" s="14" t="s">
        <v>3</v>
      </c>
      <c r="N66" t="s">
        <v>30</v>
      </c>
      <c r="O66" t="s">
        <v>86</v>
      </c>
      <c r="P66" t="str">
        <f>IF(ISBLANK(Q66),"Pending","Done")</f>
        <v>Pending</v>
      </c>
      <c r="Q66" s="7"/>
      <c r="R66" s="14" t="s">
        <v>3</v>
      </c>
      <c r="S66" t="s">
        <v>30</v>
      </c>
      <c r="T66" t="s">
        <v>86</v>
      </c>
      <c r="U66" t="str">
        <f>IF(ISBLANK(V66),"Pending","Done")</f>
        <v>Pending</v>
      </c>
      <c r="V66" s="7"/>
      <c r="W66" s="14" t="s">
        <v>3</v>
      </c>
      <c r="X66" t="s">
        <v>30</v>
      </c>
      <c r="Y66" t="s">
        <v>86</v>
      </c>
    </row>
  </sheetData>
  <conditionalFormatting sqref="A3:B13">
    <cfRule type="cellIs" dxfId="115" priority="125" operator="equal">
      <formula>"Pending"</formula>
    </cfRule>
    <cfRule type="cellIs" dxfId="114" priority="126" operator="equal">
      <formula>"Done"</formula>
    </cfRule>
  </conditionalFormatting>
  <conditionalFormatting sqref="F3:G4 F6:G6 F5 F13:G13 F7:F12">
    <cfRule type="cellIs" dxfId="113" priority="123" operator="equal">
      <formula>"Pending"</formula>
    </cfRule>
    <cfRule type="cellIs" dxfId="112" priority="124" operator="equal">
      <formula>"Done"</formula>
    </cfRule>
  </conditionalFormatting>
  <conditionalFormatting sqref="K3:L4 K6:L6 K5 K13:L13 K7:K12">
    <cfRule type="cellIs" dxfId="111" priority="121" operator="equal">
      <formula>"Pending"</formula>
    </cfRule>
    <cfRule type="cellIs" dxfId="110" priority="122" operator="equal">
      <formula>"Done"</formula>
    </cfRule>
  </conditionalFormatting>
  <conditionalFormatting sqref="P3:Q4 P6:Q6 P5 P13:Q13 P7:P12">
    <cfRule type="cellIs" dxfId="109" priority="119" operator="equal">
      <formula>"Pending"</formula>
    </cfRule>
    <cfRule type="cellIs" dxfId="108" priority="120" operator="equal">
      <formula>"Done"</formula>
    </cfRule>
  </conditionalFormatting>
  <conditionalFormatting sqref="U3:V4 U6:V6 U5 U13:V13 U7:U12">
    <cfRule type="cellIs" dxfId="107" priority="117" operator="equal">
      <formula>"Pending"</formula>
    </cfRule>
    <cfRule type="cellIs" dxfId="106" priority="118" operator="equal">
      <formula>"Done"</formula>
    </cfRule>
  </conditionalFormatting>
  <conditionalFormatting sqref="A16:B27">
    <cfRule type="cellIs" dxfId="105" priority="115" operator="equal">
      <formula>"Pending"</formula>
    </cfRule>
    <cfRule type="cellIs" dxfId="104" priority="116" operator="equal">
      <formula>"Done"</formula>
    </cfRule>
  </conditionalFormatting>
  <conditionalFormatting sqref="F16:F26">
    <cfRule type="cellIs" dxfId="103" priority="113" operator="equal">
      <formula>"Pending"</formula>
    </cfRule>
    <cfRule type="cellIs" dxfId="102" priority="114" operator="equal">
      <formula>"Done"</formula>
    </cfRule>
  </conditionalFormatting>
  <conditionalFormatting sqref="K16:K26">
    <cfRule type="cellIs" dxfId="101" priority="111" operator="equal">
      <formula>"Pending"</formula>
    </cfRule>
    <cfRule type="cellIs" dxfId="100" priority="112" operator="equal">
      <formula>"Done"</formula>
    </cfRule>
  </conditionalFormatting>
  <conditionalFormatting sqref="P16:P26">
    <cfRule type="cellIs" dxfId="99" priority="109" operator="equal">
      <formula>"Pending"</formula>
    </cfRule>
    <cfRule type="cellIs" dxfId="98" priority="110" operator="equal">
      <formula>"Done"</formula>
    </cfRule>
  </conditionalFormatting>
  <conditionalFormatting sqref="U16:U26">
    <cfRule type="cellIs" dxfId="97" priority="107" operator="equal">
      <formula>"Pending"</formula>
    </cfRule>
    <cfRule type="cellIs" dxfId="96" priority="108" operator="equal">
      <formula>"Done"</formula>
    </cfRule>
  </conditionalFormatting>
  <conditionalFormatting sqref="G5">
    <cfRule type="cellIs" dxfId="95" priority="95" operator="equal">
      <formula>"Pending"</formula>
    </cfRule>
    <cfRule type="cellIs" dxfId="94" priority="96" operator="equal">
      <formula>"Done"</formula>
    </cfRule>
  </conditionalFormatting>
  <conditionalFormatting sqref="G7:G12">
    <cfRule type="cellIs" dxfId="93" priority="93" operator="equal">
      <formula>"Pending"</formula>
    </cfRule>
    <cfRule type="cellIs" dxfId="92" priority="94" operator="equal">
      <formula>"Done"</formula>
    </cfRule>
  </conditionalFormatting>
  <conditionalFormatting sqref="L5">
    <cfRule type="cellIs" dxfId="91" priority="91" operator="equal">
      <formula>"Pending"</formula>
    </cfRule>
    <cfRule type="cellIs" dxfId="90" priority="92" operator="equal">
      <formula>"Done"</formula>
    </cfRule>
  </conditionalFormatting>
  <conditionalFormatting sqref="L7:L12">
    <cfRule type="cellIs" dxfId="89" priority="89" operator="equal">
      <formula>"Pending"</formula>
    </cfRule>
    <cfRule type="cellIs" dxfId="88" priority="90" operator="equal">
      <formula>"Done"</formula>
    </cfRule>
  </conditionalFormatting>
  <conditionalFormatting sqref="Q5">
    <cfRule type="cellIs" dxfId="87" priority="87" operator="equal">
      <formula>"Pending"</formula>
    </cfRule>
    <cfRule type="cellIs" dxfId="86" priority="88" operator="equal">
      <formula>"Done"</formula>
    </cfRule>
  </conditionalFormatting>
  <conditionalFormatting sqref="Q7:Q12">
    <cfRule type="cellIs" dxfId="85" priority="85" operator="equal">
      <formula>"Pending"</formula>
    </cfRule>
    <cfRule type="cellIs" dxfId="84" priority="86" operator="equal">
      <formula>"Done"</formula>
    </cfRule>
  </conditionalFormatting>
  <conditionalFormatting sqref="V5">
    <cfRule type="cellIs" dxfId="83" priority="83" operator="equal">
      <formula>"Pending"</formula>
    </cfRule>
    <cfRule type="cellIs" dxfId="82" priority="84" operator="equal">
      <formula>"Done"</formula>
    </cfRule>
  </conditionalFormatting>
  <conditionalFormatting sqref="V7:V12">
    <cfRule type="cellIs" dxfId="81" priority="81" operator="equal">
      <formula>"Pending"</formula>
    </cfRule>
    <cfRule type="cellIs" dxfId="80" priority="82" operator="equal">
      <formula>"Done"</formula>
    </cfRule>
  </conditionalFormatting>
  <conditionalFormatting sqref="A30:B40">
    <cfRule type="cellIs" dxfId="79" priority="79" operator="equal">
      <formula>"Pending"</formula>
    </cfRule>
    <cfRule type="cellIs" dxfId="78" priority="80" operator="equal">
      <formula>"Done"</formula>
    </cfRule>
  </conditionalFormatting>
  <conditionalFormatting sqref="F30:F40">
    <cfRule type="cellIs" dxfId="77" priority="77" operator="equal">
      <formula>"Pending"</formula>
    </cfRule>
    <cfRule type="cellIs" dxfId="76" priority="78" operator="equal">
      <formula>"Done"</formula>
    </cfRule>
  </conditionalFormatting>
  <conditionalFormatting sqref="K30:K40">
    <cfRule type="cellIs" dxfId="75" priority="75" operator="equal">
      <formula>"Pending"</formula>
    </cfRule>
    <cfRule type="cellIs" dxfId="74" priority="76" operator="equal">
      <formula>"Done"</formula>
    </cfRule>
  </conditionalFormatting>
  <conditionalFormatting sqref="P30:P40">
    <cfRule type="cellIs" dxfId="73" priority="73" operator="equal">
      <formula>"Pending"</formula>
    </cfRule>
    <cfRule type="cellIs" dxfId="72" priority="74" operator="equal">
      <formula>"Done"</formula>
    </cfRule>
  </conditionalFormatting>
  <conditionalFormatting sqref="U30:U40">
    <cfRule type="cellIs" dxfId="71" priority="71" operator="equal">
      <formula>"Pending"</formula>
    </cfRule>
    <cfRule type="cellIs" dxfId="70" priority="72" operator="equal">
      <formula>"Done"</formula>
    </cfRule>
  </conditionalFormatting>
  <conditionalFormatting sqref="G30:G40">
    <cfRule type="cellIs" dxfId="69" priority="69" operator="equal">
      <formula>"Pending"</formula>
    </cfRule>
    <cfRule type="cellIs" dxfId="68" priority="70" operator="equal">
      <formula>"Done"</formula>
    </cfRule>
  </conditionalFormatting>
  <conditionalFormatting sqref="L30:L40">
    <cfRule type="cellIs" dxfId="67" priority="67" operator="equal">
      <formula>"Pending"</formula>
    </cfRule>
    <cfRule type="cellIs" dxfId="66" priority="68" operator="equal">
      <formula>"Done"</formula>
    </cfRule>
  </conditionalFormatting>
  <conditionalFormatting sqref="Q30:Q40">
    <cfRule type="cellIs" dxfId="65" priority="65" operator="equal">
      <formula>"Pending"</formula>
    </cfRule>
    <cfRule type="cellIs" dxfId="64" priority="66" operator="equal">
      <formula>"Done"</formula>
    </cfRule>
  </conditionalFormatting>
  <conditionalFormatting sqref="V30:V40">
    <cfRule type="cellIs" dxfId="63" priority="63" operator="equal">
      <formula>"Pending"</formula>
    </cfRule>
    <cfRule type="cellIs" dxfId="62" priority="64" operator="equal">
      <formula>"Done"</formula>
    </cfRule>
  </conditionalFormatting>
  <conditionalFormatting sqref="A43:B53">
    <cfRule type="cellIs" dxfId="61" priority="61" operator="equal">
      <formula>"Pending"</formula>
    </cfRule>
    <cfRule type="cellIs" dxfId="60" priority="62" operator="equal">
      <formula>"Done"</formula>
    </cfRule>
  </conditionalFormatting>
  <conditionalFormatting sqref="F43:F53">
    <cfRule type="cellIs" dxfId="59" priority="59" operator="equal">
      <formula>"Pending"</formula>
    </cfRule>
    <cfRule type="cellIs" dxfId="58" priority="60" operator="equal">
      <formula>"Done"</formula>
    </cfRule>
  </conditionalFormatting>
  <conditionalFormatting sqref="K43:K53">
    <cfRule type="cellIs" dxfId="57" priority="57" operator="equal">
      <formula>"Pending"</formula>
    </cfRule>
    <cfRule type="cellIs" dxfId="56" priority="58" operator="equal">
      <formula>"Done"</formula>
    </cfRule>
  </conditionalFormatting>
  <conditionalFormatting sqref="P43:P53">
    <cfRule type="cellIs" dxfId="55" priority="55" operator="equal">
      <formula>"Pending"</formula>
    </cfRule>
    <cfRule type="cellIs" dxfId="54" priority="56" operator="equal">
      <formula>"Done"</formula>
    </cfRule>
  </conditionalFormatting>
  <conditionalFormatting sqref="U43:U53">
    <cfRule type="cellIs" dxfId="53" priority="53" operator="equal">
      <formula>"Pending"</formula>
    </cfRule>
    <cfRule type="cellIs" dxfId="52" priority="54" operator="equal">
      <formula>"Done"</formula>
    </cfRule>
  </conditionalFormatting>
  <conditionalFormatting sqref="G43:G53">
    <cfRule type="cellIs" dxfId="51" priority="51" operator="equal">
      <formula>"Pending"</formula>
    </cfRule>
    <cfRule type="cellIs" dxfId="50" priority="52" operator="equal">
      <formula>"Done"</formula>
    </cfRule>
  </conditionalFormatting>
  <conditionalFormatting sqref="L43:L53">
    <cfRule type="cellIs" dxfId="49" priority="49" operator="equal">
      <formula>"Pending"</formula>
    </cfRule>
    <cfRule type="cellIs" dxfId="48" priority="50" operator="equal">
      <formula>"Done"</formula>
    </cfRule>
  </conditionalFormatting>
  <conditionalFormatting sqref="Q43:Q53">
    <cfRule type="cellIs" dxfId="47" priority="47" operator="equal">
      <formula>"Pending"</formula>
    </cfRule>
    <cfRule type="cellIs" dxfId="46" priority="48" operator="equal">
      <formula>"Done"</formula>
    </cfRule>
  </conditionalFormatting>
  <conditionalFormatting sqref="V43:V53">
    <cfRule type="cellIs" dxfId="45" priority="45" operator="equal">
      <formula>"Pending"</formula>
    </cfRule>
    <cfRule type="cellIs" dxfId="44" priority="46" operator="equal">
      <formula>"Done"</formula>
    </cfRule>
  </conditionalFormatting>
  <conditionalFormatting sqref="A56:B66">
    <cfRule type="cellIs" dxfId="43" priority="43" operator="equal">
      <formula>"Pending"</formula>
    </cfRule>
    <cfRule type="cellIs" dxfId="42" priority="44" operator="equal">
      <formula>"Done"</formula>
    </cfRule>
  </conditionalFormatting>
  <conditionalFormatting sqref="F56:F66">
    <cfRule type="cellIs" dxfId="41" priority="41" operator="equal">
      <formula>"Pending"</formula>
    </cfRule>
    <cfRule type="cellIs" dxfId="40" priority="42" operator="equal">
      <formula>"Done"</formula>
    </cfRule>
  </conditionalFormatting>
  <conditionalFormatting sqref="K56:K66">
    <cfRule type="cellIs" dxfId="39" priority="39" operator="equal">
      <formula>"Pending"</formula>
    </cfRule>
    <cfRule type="cellIs" dxfId="38" priority="40" operator="equal">
      <formula>"Done"</formula>
    </cfRule>
  </conditionalFormatting>
  <conditionalFormatting sqref="P56:P66">
    <cfRule type="cellIs" dxfId="37" priority="37" operator="equal">
      <formula>"Pending"</formula>
    </cfRule>
    <cfRule type="cellIs" dxfId="36" priority="38" operator="equal">
      <formula>"Done"</formula>
    </cfRule>
  </conditionalFormatting>
  <conditionalFormatting sqref="U56:U66">
    <cfRule type="cellIs" dxfId="35" priority="35" operator="equal">
      <formula>"Pending"</formula>
    </cfRule>
    <cfRule type="cellIs" dxfId="34" priority="36" operator="equal">
      <formula>"Done"</formula>
    </cfRule>
  </conditionalFormatting>
  <conditionalFormatting sqref="G56:G66">
    <cfRule type="cellIs" dxfId="33" priority="33" operator="equal">
      <formula>"Pending"</formula>
    </cfRule>
    <cfRule type="cellIs" dxfId="32" priority="34" operator="equal">
      <formula>"Done"</formula>
    </cfRule>
  </conditionalFormatting>
  <conditionalFormatting sqref="L56:L66">
    <cfRule type="cellIs" dxfId="31" priority="31" operator="equal">
      <formula>"Pending"</formula>
    </cfRule>
    <cfRule type="cellIs" dxfId="30" priority="32" operator="equal">
      <formula>"Done"</formula>
    </cfRule>
  </conditionalFormatting>
  <conditionalFormatting sqref="Q56:Q66">
    <cfRule type="cellIs" dxfId="29" priority="29" operator="equal">
      <formula>"Pending"</formula>
    </cfRule>
    <cfRule type="cellIs" dxfId="28" priority="30" operator="equal">
      <formula>"Done"</formula>
    </cfRule>
  </conditionalFormatting>
  <conditionalFormatting sqref="V56:V66">
    <cfRule type="cellIs" dxfId="27" priority="27" operator="equal">
      <formula>"Pending"</formula>
    </cfRule>
    <cfRule type="cellIs" dxfId="26" priority="28" operator="equal">
      <formula>"Done"</formula>
    </cfRule>
  </conditionalFormatting>
  <conditionalFormatting sqref="F27">
    <cfRule type="cellIs" dxfId="25" priority="25" operator="equal">
      <formula>"Pending"</formula>
    </cfRule>
    <cfRule type="cellIs" dxfId="24" priority="26" operator="equal">
      <formula>"Done"</formula>
    </cfRule>
  </conditionalFormatting>
  <conditionalFormatting sqref="K27">
    <cfRule type="cellIs" dxfId="23" priority="23" operator="equal">
      <formula>"Pending"</formula>
    </cfRule>
    <cfRule type="cellIs" dxfId="22" priority="24" operator="equal">
      <formula>"Done"</formula>
    </cfRule>
  </conditionalFormatting>
  <conditionalFormatting sqref="P27">
    <cfRule type="cellIs" dxfId="21" priority="21" operator="equal">
      <formula>"Pending"</formula>
    </cfRule>
    <cfRule type="cellIs" dxfId="20" priority="22" operator="equal">
      <formula>"Done"</formula>
    </cfRule>
  </conditionalFormatting>
  <conditionalFormatting sqref="U27">
    <cfRule type="cellIs" dxfId="19" priority="19" operator="equal">
      <formula>"Pending"</formula>
    </cfRule>
    <cfRule type="cellIs" dxfId="18" priority="20" operator="equal">
      <formula>"Done"</formula>
    </cfRule>
  </conditionalFormatting>
  <conditionalFormatting sqref="G16:G18 G27">
    <cfRule type="cellIs" dxfId="17" priority="17" operator="equal">
      <formula>"Pending"</formula>
    </cfRule>
    <cfRule type="cellIs" dxfId="16" priority="18" operator="equal">
      <formula>"Done"</formula>
    </cfRule>
  </conditionalFormatting>
  <conditionalFormatting sqref="L16:L19 L21:L27">
    <cfRule type="cellIs" dxfId="15" priority="15" operator="equal">
      <formula>"Pending"</formula>
    </cfRule>
    <cfRule type="cellIs" dxfId="14" priority="16" operator="equal">
      <formula>"Done"</formula>
    </cfRule>
  </conditionalFormatting>
  <conditionalFormatting sqref="Q16:Q19 Q21:Q27">
    <cfRule type="cellIs" dxfId="13" priority="13" operator="equal">
      <formula>"Pending"</formula>
    </cfRule>
    <cfRule type="cellIs" dxfId="12" priority="14" operator="equal">
      <formula>"Done"</formula>
    </cfRule>
  </conditionalFormatting>
  <conditionalFormatting sqref="V16:V19 V21:V27">
    <cfRule type="cellIs" dxfId="11" priority="11" operator="equal">
      <formula>"Pending"</formula>
    </cfRule>
    <cfRule type="cellIs" dxfId="10" priority="12" operator="equal">
      <formula>"Done"</formula>
    </cfRule>
  </conditionalFormatting>
  <conditionalFormatting sqref="L20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Q20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V20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G19:G26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0692-AEEF-4658-B655-5D7BE66B34BE}">
  <dimension ref="A1:L20"/>
  <sheetViews>
    <sheetView zoomScale="85" zoomScaleNormal="85" workbookViewId="0">
      <selection activeCell="L4" sqref="L4"/>
    </sheetView>
  </sheetViews>
  <sheetFormatPr defaultRowHeight="15" x14ac:dyDescent="0.25"/>
  <cols>
    <col min="1" max="11" width="14.28515625" style="3" customWidth="1"/>
    <col min="12" max="12" width="147" style="5" customWidth="1"/>
    <col min="13" max="16384" width="9.140625" style="3"/>
  </cols>
  <sheetData>
    <row r="1" spans="1:12" s="25" customFormat="1" ht="15.75" x14ac:dyDescent="0.25">
      <c r="A1" s="24" t="s">
        <v>17</v>
      </c>
      <c r="L1" s="26"/>
    </row>
    <row r="2" spans="1:12" x14ac:dyDescent="0.25">
      <c r="A2" s="3" t="s">
        <v>114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  <c r="L2" s="5" t="s">
        <v>11</v>
      </c>
    </row>
    <row r="3" spans="1:12" ht="135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  <c r="L3" s="5" t="s">
        <v>125</v>
      </c>
    </row>
    <row r="4" spans="1:12" ht="75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  <c r="L4" s="5" t="s">
        <v>129</v>
      </c>
    </row>
    <row r="5" spans="1:12" s="25" customFormat="1" ht="15.75" x14ac:dyDescent="0.25">
      <c r="A5" s="24" t="s">
        <v>18</v>
      </c>
      <c r="L5" s="26"/>
    </row>
    <row r="6" spans="1:12" x14ac:dyDescent="0.25">
      <c r="A6" s="3" t="s">
        <v>114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  <c r="L6" s="5" t="s">
        <v>11</v>
      </c>
    </row>
    <row r="7" spans="1:12" ht="90" x14ac:dyDescent="0.25">
      <c r="A7" s="3" t="s">
        <v>18</v>
      </c>
      <c r="B7" s="3" t="s">
        <v>52</v>
      </c>
      <c r="C7" s="23">
        <v>44137</v>
      </c>
      <c r="D7" s="3" t="s">
        <v>116</v>
      </c>
      <c r="E7" s="3" t="s">
        <v>115</v>
      </c>
      <c r="F7" s="3" t="s">
        <v>119</v>
      </c>
      <c r="G7" s="3">
        <v>4</v>
      </c>
      <c r="H7" s="3">
        <v>2</v>
      </c>
      <c r="I7" s="3" t="s">
        <v>115</v>
      </c>
      <c r="J7" s="3" t="s">
        <v>107</v>
      </c>
      <c r="K7" s="3" t="s">
        <v>106</v>
      </c>
      <c r="L7" s="5" t="s">
        <v>130</v>
      </c>
    </row>
    <row r="8" spans="1:12" ht="45" x14ac:dyDescent="0.25">
      <c r="A8" s="3" t="s">
        <v>18</v>
      </c>
      <c r="B8" s="3" t="s">
        <v>52</v>
      </c>
      <c r="C8" s="23">
        <v>44141</v>
      </c>
      <c r="D8" s="3" t="s">
        <v>116</v>
      </c>
      <c r="E8" s="3" t="s">
        <v>115</v>
      </c>
      <c r="F8" s="3" t="s">
        <v>131</v>
      </c>
      <c r="G8" s="3">
        <v>3</v>
      </c>
      <c r="H8" s="3">
        <v>2</v>
      </c>
      <c r="I8" s="3" t="s">
        <v>115</v>
      </c>
      <c r="J8" s="3" t="s">
        <v>132</v>
      </c>
      <c r="K8" s="3" t="s">
        <v>133</v>
      </c>
      <c r="L8" s="5" t="s">
        <v>134</v>
      </c>
    </row>
    <row r="9" spans="1:12" s="25" customFormat="1" ht="15.75" x14ac:dyDescent="0.25">
      <c r="A9" s="24" t="s">
        <v>19</v>
      </c>
      <c r="L9" s="26"/>
    </row>
    <row r="10" spans="1:12" x14ac:dyDescent="0.25">
      <c r="A10" s="3" t="s">
        <v>114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  <c r="L10" s="5" t="s">
        <v>11</v>
      </c>
    </row>
    <row r="11" spans="1:12" ht="75" x14ac:dyDescent="0.25">
      <c r="A11" s="3" t="s">
        <v>19</v>
      </c>
      <c r="B11" s="3" t="s">
        <v>52</v>
      </c>
      <c r="C11" s="5" t="s">
        <v>135</v>
      </c>
      <c r="D11" s="3" t="s">
        <v>116</v>
      </c>
      <c r="E11" s="3" t="s">
        <v>115</v>
      </c>
      <c r="F11" s="3" t="s">
        <v>48</v>
      </c>
      <c r="G11" s="3" t="s">
        <v>49</v>
      </c>
      <c r="H11" s="3" t="s">
        <v>136</v>
      </c>
      <c r="I11" s="3" t="s">
        <v>115</v>
      </c>
      <c r="J11" s="3" t="s">
        <v>47</v>
      </c>
      <c r="K11" s="3" t="s">
        <v>46</v>
      </c>
      <c r="L11" s="5" t="s">
        <v>137</v>
      </c>
    </row>
    <row r="12" spans="1:12" ht="75" x14ac:dyDescent="0.25">
      <c r="A12" s="3" t="s">
        <v>19</v>
      </c>
      <c r="B12" s="3" t="s">
        <v>52</v>
      </c>
      <c r="C12" s="5" t="s">
        <v>135</v>
      </c>
      <c r="D12" s="3" t="s">
        <v>116</v>
      </c>
      <c r="E12" s="3" t="s">
        <v>115</v>
      </c>
      <c r="F12" s="3" t="s">
        <v>48</v>
      </c>
      <c r="G12" s="3" t="s">
        <v>138</v>
      </c>
      <c r="H12" s="3" t="s">
        <v>139</v>
      </c>
      <c r="I12" s="3" t="s">
        <v>115</v>
      </c>
      <c r="J12" s="3" t="s">
        <v>140</v>
      </c>
      <c r="K12" s="3" t="s">
        <v>141</v>
      </c>
      <c r="L12" s="5" t="s">
        <v>142</v>
      </c>
    </row>
    <row r="13" spans="1:12" s="25" customFormat="1" ht="15.75" x14ac:dyDescent="0.25">
      <c r="A13" s="24" t="s">
        <v>20</v>
      </c>
      <c r="L13" s="26"/>
    </row>
    <row r="14" spans="1:12" x14ac:dyDescent="0.25">
      <c r="A14" s="3" t="s">
        <v>114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  <c r="L14" s="5" t="s">
        <v>11</v>
      </c>
    </row>
    <row r="15" spans="1:12" ht="105" x14ac:dyDescent="0.25">
      <c r="A15" s="3" t="s">
        <v>20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60</v>
      </c>
      <c r="G15" s="3" t="s">
        <v>61</v>
      </c>
      <c r="H15" s="3" t="s">
        <v>143</v>
      </c>
      <c r="I15" s="3" t="s">
        <v>115</v>
      </c>
      <c r="J15" s="3" t="s">
        <v>59</v>
      </c>
      <c r="K15" s="3" t="s">
        <v>58</v>
      </c>
      <c r="L15" s="5" t="s">
        <v>144</v>
      </c>
    </row>
    <row r="16" spans="1:12" ht="30" x14ac:dyDescent="0.25">
      <c r="A16" s="3" t="s">
        <v>20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145</v>
      </c>
      <c r="G16" s="3" t="s">
        <v>61</v>
      </c>
      <c r="H16" s="3" t="s">
        <v>143</v>
      </c>
      <c r="I16" s="3" t="s">
        <v>115</v>
      </c>
      <c r="J16" s="3" t="s">
        <v>146</v>
      </c>
      <c r="K16" s="3" t="s">
        <v>147</v>
      </c>
      <c r="L16" s="5" t="s">
        <v>148</v>
      </c>
    </row>
    <row r="17" spans="1:12" s="25" customFormat="1" ht="15.75" x14ac:dyDescent="0.25">
      <c r="A17" s="24" t="s">
        <v>21</v>
      </c>
      <c r="L17" s="26"/>
    </row>
    <row r="18" spans="1:12" x14ac:dyDescent="0.25">
      <c r="A18" s="3" t="s">
        <v>114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  <c r="L18" s="5" t="s">
        <v>11</v>
      </c>
    </row>
    <row r="19" spans="1:12" ht="150" x14ac:dyDescent="0.25">
      <c r="A19" s="3" t="s">
        <v>21</v>
      </c>
      <c r="B19" s="3" t="s">
        <v>52</v>
      </c>
      <c r="C19" s="3" t="s">
        <v>115</v>
      </c>
      <c r="D19" s="3" t="s">
        <v>116</v>
      </c>
      <c r="E19" s="3" t="s">
        <v>115</v>
      </c>
      <c r="F19" s="3" t="s">
        <v>117</v>
      </c>
      <c r="G19" s="3">
        <v>3</v>
      </c>
      <c r="H19" s="3">
        <v>2</v>
      </c>
      <c r="I19" s="3" t="s">
        <v>115</v>
      </c>
      <c r="J19" s="3" t="s">
        <v>69</v>
      </c>
      <c r="K19" s="3" t="s">
        <v>68</v>
      </c>
      <c r="L19" s="5" t="s">
        <v>118</v>
      </c>
    </row>
    <row r="20" spans="1:12" ht="60" x14ac:dyDescent="0.25">
      <c r="A20" s="3" t="s">
        <v>21</v>
      </c>
      <c r="B20" s="3" t="s">
        <v>52</v>
      </c>
      <c r="C20" s="3" t="s">
        <v>115</v>
      </c>
      <c r="D20" s="3" t="s">
        <v>116</v>
      </c>
      <c r="E20" s="3" t="s">
        <v>115</v>
      </c>
      <c r="F20" s="3" t="s">
        <v>119</v>
      </c>
      <c r="G20" s="3">
        <v>4</v>
      </c>
      <c r="H20" s="3">
        <v>3</v>
      </c>
      <c r="I20" s="3" t="s">
        <v>115</v>
      </c>
      <c r="J20" s="3" t="s">
        <v>120</v>
      </c>
      <c r="K20" s="3" t="s">
        <v>121</v>
      </c>
      <c r="L20" s="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4C73-7ACC-4C68-82A7-51032F7B8BD7}">
  <dimension ref="A1:K16"/>
  <sheetViews>
    <sheetView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2.85546875" style="3" customWidth="1"/>
    <col min="2" max="2" width="14.28515625" style="3" customWidth="1"/>
    <col min="3" max="3" width="30.42578125" style="3" customWidth="1"/>
    <col min="4" max="11" width="14.28515625" style="3" customWidth="1"/>
    <col min="12" max="16384" width="9.140625" style="3"/>
  </cols>
  <sheetData>
    <row r="1" spans="1:11" s="27" customFormat="1" ht="15.75" x14ac:dyDescent="0.25">
      <c r="A1" s="27" t="s">
        <v>114</v>
      </c>
      <c r="B1" s="27" t="s">
        <v>13</v>
      </c>
      <c r="C1" s="27" t="s">
        <v>16</v>
      </c>
      <c r="D1" s="27" t="s">
        <v>14</v>
      </c>
      <c r="E1" s="27" t="s">
        <v>15</v>
      </c>
      <c r="F1" s="27" t="s">
        <v>6</v>
      </c>
      <c r="G1" s="27" t="s">
        <v>8</v>
      </c>
      <c r="H1" s="27" t="s">
        <v>9</v>
      </c>
      <c r="I1" s="27" t="s">
        <v>10</v>
      </c>
      <c r="J1" s="27" t="s">
        <v>92</v>
      </c>
      <c r="K1" s="27" t="s">
        <v>30</v>
      </c>
    </row>
    <row r="2" spans="1:11" s="25" customFormat="1" ht="15.75" x14ac:dyDescent="0.25">
      <c r="A2" s="24" t="s">
        <v>17</v>
      </c>
    </row>
    <row r="3" spans="1:11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</row>
    <row r="4" spans="1:11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</row>
    <row r="5" spans="1:11" s="25" customFormat="1" ht="15.75" x14ac:dyDescent="0.25">
      <c r="A5" s="24" t="s">
        <v>18</v>
      </c>
    </row>
    <row r="6" spans="1:11" x14ac:dyDescent="0.25">
      <c r="A6" s="3" t="s">
        <v>18</v>
      </c>
      <c r="B6" s="3" t="s">
        <v>52</v>
      </c>
      <c r="C6" s="23">
        <v>44137</v>
      </c>
      <c r="D6" s="3" t="s">
        <v>116</v>
      </c>
      <c r="E6" s="3" t="s">
        <v>115</v>
      </c>
      <c r="F6" s="3" t="s">
        <v>119</v>
      </c>
      <c r="G6" s="3">
        <v>4</v>
      </c>
      <c r="H6" s="3">
        <v>2</v>
      </c>
      <c r="I6" s="3" t="s">
        <v>115</v>
      </c>
      <c r="J6" s="3" t="s">
        <v>107</v>
      </c>
      <c r="K6" s="3" t="s">
        <v>106</v>
      </c>
    </row>
    <row r="7" spans="1:11" x14ac:dyDescent="0.25">
      <c r="A7" s="3" t="s">
        <v>18</v>
      </c>
      <c r="B7" s="3" t="s">
        <v>52</v>
      </c>
      <c r="C7" s="23">
        <v>44141</v>
      </c>
      <c r="D7" s="3" t="s">
        <v>116</v>
      </c>
      <c r="E7" s="3" t="s">
        <v>115</v>
      </c>
      <c r="F7" s="3" t="s">
        <v>131</v>
      </c>
      <c r="G7" s="3">
        <v>3</v>
      </c>
      <c r="H7" s="3">
        <v>2</v>
      </c>
      <c r="I7" s="3" t="s">
        <v>115</v>
      </c>
      <c r="J7" s="3" t="s">
        <v>132</v>
      </c>
      <c r="K7" s="3" t="s">
        <v>133</v>
      </c>
    </row>
    <row r="8" spans="1:11" s="25" customFormat="1" ht="15.75" x14ac:dyDescent="0.25">
      <c r="A8" s="24" t="s">
        <v>19</v>
      </c>
    </row>
    <row r="9" spans="1:11" ht="30" x14ac:dyDescent="0.25">
      <c r="A9" s="3" t="s">
        <v>19</v>
      </c>
      <c r="B9" s="3" t="s">
        <v>52</v>
      </c>
      <c r="C9" s="5" t="s">
        <v>135</v>
      </c>
      <c r="D9" s="3" t="s">
        <v>116</v>
      </c>
      <c r="E9" s="3" t="s">
        <v>115</v>
      </c>
      <c r="F9" s="3" t="s">
        <v>48</v>
      </c>
      <c r="G9" s="3" t="s">
        <v>49</v>
      </c>
      <c r="H9" s="3" t="s">
        <v>136</v>
      </c>
      <c r="I9" s="3" t="s">
        <v>115</v>
      </c>
      <c r="J9" s="3" t="s">
        <v>47</v>
      </c>
      <c r="K9" s="3" t="s">
        <v>46</v>
      </c>
    </row>
    <row r="10" spans="1:11" ht="30" x14ac:dyDescent="0.25">
      <c r="A10" s="3" t="s">
        <v>19</v>
      </c>
      <c r="B10" s="3" t="s">
        <v>52</v>
      </c>
      <c r="C10" s="5" t="s">
        <v>135</v>
      </c>
      <c r="D10" s="3" t="s">
        <v>116</v>
      </c>
      <c r="E10" s="3" t="s">
        <v>115</v>
      </c>
      <c r="F10" s="3" t="s">
        <v>48</v>
      </c>
      <c r="G10" s="3" t="s">
        <v>138</v>
      </c>
      <c r="H10" s="3" t="s">
        <v>139</v>
      </c>
      <c r="I10" s="3" t="s">
        <v>115</v>
      </c>
      <c r="J10" s="3" t="s">
        <v>140</v>
      </c>
      <c r="K10" s="3" t="s">
        <v>141</v>
      </c>
    </row>
    <row r="11" spans="1:11" s="25" customFormat="1" ht="15.75" x14ac:dyDescent="0.25">
      <c r="A11" s="24" t="s">
        <v>20</v>
      </c>
    </row>
    <row r="12" spans="1:11" x14ac:dyDescent="0.25">
      <c r="A12" s="3" t="s">
        <v>20</v>
      </c>
      <c r="B12" s="3" t="s">
        <v>52</v>
      </c>
      <c r="C12" s="3" t="s">
        <v>115</v>
      </c>
      <c r="D12" s="3" t="s">
        <v>116</v>
      </c>
      <c r="E12" s="3" t="s">
        <v>115</v>
      </c>
      <c r="F12" s="3" t="s">
        <v>60</v>
      </c>
      <c r="G12" s="3" t="s">
        <v>61</v>
      </c>
      <c r="H12" s="3" t="s">
        <v>143</v>
      </c>
      <c r="I12" s="3" t="s">
        <v>115</v>
      </c>
      <c r="J12" s="3" t="s">
        <v>59</v>
      </c>
      <c r="K12" s="3" t="s">
        <v>58</v>
      </c>
    </row>
    <row r="13" spans="1:11" x14ac:dyDescent="0.25">
      <c r="A13" s="3" t="s">
        <v>20</v>
      </c>
      <c r="B13" s="3" t="s">
        <v>52</v>
      </c>
      <c r="C13" s="3" t="s">
        <v>115</v>
      </c>
      <c r="D13" s="3" t="s">
        <v>116</v>
      </c>
      <c r="E13" s="3" t="s">
        <v>115</v>
      </c>
      <c r="F13" s="3" t="s">
        <v>145</v>
      </c>
      <c r="G13" s="3" t="s">
        <v>61</v>
      </c>
      <c r="H13" s="3" t="s">
        <v>143</v>
      </c>
      <c r="I13" s="3" t="s">
        <v>115</v>
      </c>
      <c r="J13" s="3" t="s">
        <v>146</v>
      </c>
      <c r="K13" s="3" t="s">
        <v>147</v>
      </c>
    </row>
    <row r="14" spans="1:11" s="25" customFormat="1" ht="15.75" x14ac:dyDescent="0.25">
      <c r="A14" s="24" t="s">
        <v>21</v>
      </c>
    </row>
    <row r="15" spans="1:11" x14ac:dyDescent="0.25">
      <c r="A15" s="3" t="s">
        <v>21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117</v>
      </c>
      <c r="G15" s="3">
        <v>3</v>
      </c>
      <c r="H15" s="3">
        <v>2</v>
      </c>
      <c r="I15" s="3" t="s">
        <v>115</v>
      </c>
      <c r="J15" s="3" t="s">
        <v>69</v>
      </c>
      <c r="K15" s="3" t="s">
        <v>68</v>
      </c>
    </row>
    <row r="16" spans="1:11" x14ac:dyDescent="0.25">
      <c r="A16" s="3" t="s">
        <v>21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119</v>
      </c>
      <c r="G16" s="3">
        <v>4</v>
      </c>
      <c r="H16" s="3">
        <v>3</v>
      </c>
      <c r="I16" s="3" t="s">
        <v>115</v>
      </c>
      <c r="J16" s="3" t="s">
        <v>120</v>
      </c>
      <c r="K16" s="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Dictionary</vt:lpstr>
      <vt:lpstr>Collect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2020-07-14T03:00:31Z</dcterms:modified>
</cp:coreProperties>
</file>