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<sst xmlns="http://schemas.openxmlformats.org/spreadsheetml/2006/main" count="39" uniqueCount="38">
  <si>
    <t>Expenses</t>
  </si>
  <si>
    <t>MP Income PP</t>
  </si>
  <si>
    <t>CP Income PP</t>
  </si>
  <si>
    <t>Total PP</t>
  </si>
  <si>
    <t>Total Monthly</t>
  </si>
  <si>
    <t>Verizon</t>
  </si>
  <si>
    <t>Comcast</t>
  </si>
  <si>
    <t>Lawn</t>
  </si>
  <si>
    <t>Kyle bug/lawn</t>
  </si>
  <si>
    <t>LOX</t>
  </si>
  <si>
    <t>TOJ</t>
  </si>
  <si>
    <t>FPL</t>
  </si>
  <si>
    <t>Cleaning</t>
  </si>
  <si>
    <t>Room2Go</t>
  </si>
  <si>
    <t>Pool</t>
  </si>
  <si>
    <t xml:space="preserve">Health Insurance </t>
  </si>
  <si>
    <t>Home insurance/taxes</t>
  </si>
  <si>
    <t xml:space="preserve">dog food </t>
  </si>
  <si>
    <t>Blink Subscription</t>
  </si>
  <si>
    <t>Audible</t>
  </si>
  <si>
    <t>HBO</t>
  </si>
  <si>
    <t xml:space="preserve">Spotify </t>
  </si>
  <si>
    <t>Youtube TV</t>
  </si>
  <si>
    <t>Daycare</t>
  </si>
  <si>
    <t>HELOC</t>
  </si>
  <si>
    <t>Tesla</t>
  </si>
  <si>
    <t>Groceries/Dinner/Misc (AMEX)</t>
  </si>
  <si>
    <t>Current Principle and Intrest</t>
  </si>
  <si>
    <t>Current Taxes and Insurance and PMI</t>
  </si>
  <si>
    <t xml:space="preserve">Savings </t>
  </si>
  <si>
    <t>Total</t>
  </si>
  <si>
    <t xml:space="preserve">After bills: </t>
  </si>
  <si>
    <t>CP personal</t>
  </si>
  <si>
    <t>Card</t>
  </si>
  <si>
    <t xml:space="preserve">mastercard </t>
  </si>
  <si>
    <t>Hair</t>
  </si>
  <si>
    <t>oura</t>
  </si>
  <si>
    <t xml:space="preserve">Pandora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</si>
</sst>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m/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FF0000"/>
      <name val="Arial"/>
      <scheme val="minor"/>
    </font>
    <font>
      <color rgb="FF6AA84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2" numFmtId="164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4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0" fontId="3" numFmtId="164" xfId="0" applyFont="1" applyNumberFormat="1"/>
    <xf borderId="0" fillId="4" fontId="1" numFmtId="4" xfId="0" applyAlignment="1" applyFont="1" applyNumberFormat="1">
      <alignment readingOrder="0"/>
    </xf>
    <xf borderId="0" fillId="4" fontId="1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4" max="4" width="18.88"/>
    <col customWidth="1" min="5" max="5" width="22.38"/>
  </cols>
  <sheetData>
    <row r="1">
      <c r="A1" s="1" t="s">
        <v>0</v>
      </c>
      <c r="D1" s="2" t="s">
        <v>1</v>
      </c>
      <c r="E1" s="2" t="s">
        <v>2</v>
      </c>
      <c r="F1" s="1" t="s">
        <v>3</v>
      </c>
      <c r="G1" s="1" t="s">
        <v>4</v>
      </c>
    </row>
    <row r="2">
      <c r="A2" s="1" t="s">
        <v>5</v>
      </c>
      <c r="B2" s="3">
        <v>250.0</v>
      </c>
      <c r="C2" s="3"/>
      <c r="D2" s="3">
        <v>3500.0</v>
      </c>
      <c r="E2" s="3">
        <v>2500.0</v>
      </c>
      <c r="F2" s="4">
        <f>SUM(D2:E2)</f>
        <v>6000</v>
      </c>
      <c r="G2" s="4">
        <f>F2*2</f>
        <v>12000</v>
      </c>
    </row>
    <row r="3">
      <c r="A3" s="1" t="s">
        <v>6</v>
      </c>
      <c r="B3" s="3">
        <v>158.0</v>
      </c>
      <c r="C3" s="4"/>
    </row>
    <row r="4">
      <c r="A4" s="1" t="s">
        <v>7</v>
      </c>
      <c r="B4" s="3">
        <v>200.0</v>
      </c>
      <c r="C4" s="3"/>
      <c r="E4" s="5"/>
    </row>
    <row r="5">
      <c r="A5" s="1" t="s">
        <v>8</v>
      </c>
      <c r="B5" s="3">
        <v>60.0</v>
      </c>
      <c r="C5" s="4"/>
      <c r="E5" s="5"/>
    </row>
    <row r="6">
      <c r="A6" s="1" t="s">
        <v>9</v>
      </c>
      <c r="B6" s="3">
        <v>25.0</v>
      </c>
      <c r="C6" s="4"/>
      <c r="E6" s="5"/>
    </row>
    <row r="7">
      <c r="A7" s="1" t="s">
        <v>10</v>
      </c>
      <c r="B7" s="3">
        <v>60.0</v>
      </c>
      <c r="C7" s="4"/>
    </row>
    <row r="8">
      <c r="A8" s="1" t="s">
        <v>11</v>
      </c>
      <c r="B8" s="3">
        <v>275.0</v>
      </c>
      <c r="C8" s="4"/>
      <c r="D8" s="2"/>
      <c r="E8" s="2"/>
    </row>
    <row r="9">
      <c r="A9" s="1" t="s">
        <v>12</v>
      </c>
      <c r="B9" s="3">
        <v>230.0</v>
      </c>
      <c r="C9" s="4"/>
      <c r="D9" s="6"/>
    </row>
    <row r="10">
      <c r="A10" s="1" t="s">
        <v>13</v>
      </c>
      <c r="B10" s="3">
        <v>86.0</v>
      </c>
      <c r="C10" s="4"/>
    </row>
    <row r="11">
      <c r="A11" s="1" t="s">
        <v>14</v>
      </c>
      <c r="B11" s="3">
        <v>130.0</v>
      </c>
      <c r="C11" s="3"/>
    </row>
    <row r="12">
      <c r="A12" s="1" t="s">
        <v>15</v>
      </c>
      <c r="B12" s="3"/>
      <c r="C12" s="3"/>
    </row>
    <row r="13">
      <c r="A13" s="1" t="s">
        <v>16</v>
      </c>
      <c r="B13" s="7">
        <v>0.0</v>
      </c>
    </row>
    <row r="14">
      <c r="A14" s="1" t="s">
        <v>17</v>
      </c>
      <c r="B14" s="7">
        <v>75.0</v>
      </c>
      <c r="D14" s="1"/>
    </row>
    <row r="15">
      <c r="A15" s="1" t="s">
        <v>18</v>
      </c>
      <c r="B15" s="7">
        <v>10.0</v>
      </c>
    </row>
    <row r="16">
      <c r="A16" s="1" t="s">
        <v>19</v>
      </c>
      <c r="B16" s="7">
        <v>4.99</v>
      </c>
    </row>
    <row r="17">
      <c r="A17" s="1" t="s">
        <v>20</v>
      </c>
      <c r="B17" s="7">
        <v>9.99</v>
      </c>
    </row>
    <row r="18">
      <c r="A18" s="1" t="s">
        <v>21</v>
      </c>
      <c r="B18" s="7">
        <v>14.99</v>
      </c>
    </row>
    <row r="19">
      <c r="A19" s="1" t="s">
        <v>22</v>
      </c>
      <c r="B19" s="7">
        <v>83.0</v>
      </c>
    </row>
    <row r="20">
      <c r="A20" s="1" t="s">
        <v>23</v>
      </c>
      <c r="B20" s="7">
        <v>2000.0</v>
      </c>
    </row>
    <row r="21">
      <c r="A21" s="1" t="s">
        <v>24</v>
      </c>
      <c r="B21" s="7">
        <v>317.0</v>
      </c>
    </row>
    <row r="22">
      <c r="A22" s="1" t="s">
        <v>25</v>
      </c>
      <c r="B22" s="3">
        <v>440.0</v>
      </c>
      <c r="C22" s="8"/>
      <c r="D22" s="9"/>
      <c r="E22" s="1"/>
    </row>
    <row r="23">
      <c r="A23" s="1" t="s">
        <v>26</v>
      </c>
      <c r="B23" s="3">
        <v>2500.0</v>
      </c>
      <c r="C23" s="8"/>
      <c r="D23" s="9"/>
      <c r="E23" s="1"/>
    </row>
    <row r="24">
      <c r="A24" s="1" t="s">
        <v>27</v>
      </c>
      <c r="B24" s="3">
        <f>727.66+792.93</f>
        <v>1520.59</v>
      </c>
      <c r="C24" s="8"/>
      <c r="D24" s="1"/>
      <c r="E24" s="1"/>
    </row>
    <row r="25">
      <c r="A25" s="1" t="s">
        <v>28</v>
      </c>
      <c r="B25" s="3">
        <v>969.89</v>
      </c>
      <c r="C25" s="8"/>
    </row>
    <row r="26">
      <c r="A26" s="1" t="s">
        <v>29</v>
      </c>
      <c r="B26" s="3"/>
      <c r="C26" s="10"/>
      <c r="D26" s="10"/>
      <c r="E26" s="10"/>
    </row>
    <row r="27">
      <c r="A27" s="1" t="s">
        <v>30</v>
      </c>
      <c r="B27" s="11">
        <f>SUM(B2:B26)</f>
        <v>9419.45</v>
      </c>
      <c r="C27" s="10"/>
      <c r="D27" s="12"/>
      <c r="E27" s="12"/>
    </row>
    <row r="28">
      <c r="A28" s="1"/>
      <c r="B28" s="7">
        <v>12000.0</v>
      </c>
      <c r="C28" s="10"/>
      <c r="D28" s="13"/>
      <c r="E28" s="13"/>
    </row>
    <row r="29">
      <c r="A29" s="1" t="s">
        <v>31</v>
      </c>
      <c r="B29" s="14">
        <f>B28-B27</f>
        <v>2580.55</v>
      </c>
    </row>
    <row r="30">
      <c r="B30" s="3"/>
    </row>
    <row r="31">
      <c r="C31" s="15"/>
    </row>
    <row r="32">
      <c r="C32" s="15"/>
    </row>
    <row r="33">
      <c r="C33" s="15"/>
    </row>
    <row r="36">
      <c r="B36" s="3"/>
    </row>
    <row r="37">
      <c r="B37" s="3"/>
    </row>
    <row r="38">
      <c r="B38" s="3"/>
    </row>
    <row r="39">
      <c r="B39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32</v>
      </c>
      <c r="C1" s="1" t="s">
        <v>33</v>
      </c>
    </row>
    <row r="2">
      <c r="B2" s="3"/>
      <c r="C2" s="1" t="s">
        <v>34</v>
      </c>
    </row>
    <row r="3">
      <c r="B3" s="3"/>
    </row>
    <row r="4">
      <c r="A4" s="1" t="s">
        <v>35</v>
      </c>
      <c r="B4" s="3">
        <v>200.0</v>
      </c>
    </row>
    <row r="5">
      <c r="A5" s="1" t="s">
        <v>36</v>
      </c>
      <c r="B5" s="3">
        <v>5.99</v>
      </c>
    </row>
    <row r="6">
      <c r="A6" s="1" t="s">
        <v>37</v>
      </c>
      <c r="B6" s="3">
        <v>5.65</v>
      </c>
    </row>
    <row r="7">
      <c r="A7" s="1" t="s">
        <v>25</v>
      </c>
      <c r="B7" s="3">
        <v>440.0</v>
      </c>
    </row>
    <row r="11">
      <c r="B11" s="4">
        <f>SUM(B2:B10)</f>
        <v>651.64</v>
      </c>
    </row>
  </sheetData>
  <drawing r:id="rId1"/>
</worksheet>
</file>