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Brown\Documents\CS\Spring 2020\algorithms &amp; analysis\HW1\"/>
    </mc:Choice>
  </mc:AlternateContent>
  <xr:revisionPtr revIDLastSave="0" documentId="13_ncr:1_{9CE610F6-1361-4027-A950-4D89FBB1647B}" xr6:coauthVersionLast="44" xr6:coauthVersionMax="44" xr10:uidLastSave="{00000000-0000-0000-0000-000000000000}"/>
  <bookViews>
    <workbookView xWindow="-108" yWindow="-108" windowWidth="23256" windowHeight="12576" xr2:uid="{D60F60D2-D975-4A4E-B9AB-5F56F79E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1" l="1"/>
  <c r="M30" i="1"/>
  <c r="N30" i="1"/>
  <c r="K30" i="1"/>
  <c r="L29" i="1"/>
  <c r="M29" i="1"/>
  <c r="N29" i="1"/>
  <c r="K29" i="1"/>
  <c r="L28" i="1"/>
  <c r="M28" i="1"/>
  <c r="N28" i="1"/>
  <c r="K28" i="1"/>
</calcChain>
</file>

<file path=xl/sharedStrings.xml><?xml version="1.0" encoding="utf-8"?>
<sst xmlns="http://schemas.openxmlformats.org/spreadsheetml/2006/main" count="5" uniqueCount="5">
  <si>
    <t>Lomuto</t>
  </si>
  <si>
    <t>Hoare</t>
  </si>
  <si>
    <t>Median of 3</t>
  </si>
  <si>
    <t>Quick/Insertion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</si>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</sst>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Run-Time sorting 1 million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Sheet1!$K$27</c:f>
              <c:strCache>
                <c:ptCount val="1"/>
                <c:pt idx="0">
                  <c:v>Lomuto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Sheet1!$C$2:$C$8</c15:sqref>
                  </c15:fullRef>
                </c:ext>
              </c:extLst>
              <c:f>Sheet1!$C$3:$C$7</c:f>
              <c:numCache>
                <c:formatCode>General</c:formatCode>
                <c:ptCount val="5"/>
                <c:pt idx="0">
                  <c:v>0.41508709999999999</c:v>
                </c:pt>
                <c:pt idx="1">
                  <c:v>0.39890780100000001</c:v>
                </c:pt>
                <c:pt idx="2">
                  <c:v>0.42461140000000003</c:v>
                </c:pt>
                <c:pt idx="3">
                  <c:v>0.40129680000000001</c:v>
                </c:pt>
                <c:pt idx="4">
                  <c:v>0.40236199900000003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D-4E3F-8505-78B40DDEB93D}"/>
            </c:ext>
          </c:extLst>
        </c:ser>
        <c:ser>
          <c:idx val="1"/>
          <c:order val="1"/>
          <c:tx>
            <c:strRef>
              <c:f>Sheet1!$L$27</c:f>
              <c:strCache>
                <c:ptCount val="1"/>
                <c:pt idx="0">
                  <c:v>Hoare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Sheet1!$D$2:$D$8</c15:sqref>
                  </c15:fullRef>
                </c:ext>
              </c:extLst>
              <c:f>Sheet1!$D$3:$D$7</c:f>
              <c:numCache>
                <c:formatCode>General</c:formatCode>
                <c:ptCount val="5"/>
                <c:pt idx="0">
                  <c:v>0.4089238</c:v>
                </c:pt>
                <c:pt idx="1">
                  <c:v>0.39205799899999999</c:v>
                </c:pt>
                <c:pt idx="2">
                  <c:v>0.37949860000000002</c:v>
                </c:pt>
                <c:pt idx="3">
                  <c:v>0.38348840000000001</c:v>
                </c:pt>
                <c:pt idx="4">
                  <c:v>0.38947240100000002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D-4E3F-8505-78B40DDEB93D}"/>
            </c:ext>
          </c:extLst>
        </c:ser>
        <c:ser>
          <c:idx val="2"/>
          <c:order val="2"/>
          <c:tx>
            <c:strRef>
              <c:f>Sheet1!$M$27</c:f>
              <c:strCache>
                <c:ptCount val="1"/>
                <c:pt idx="0">
                  <c:v>Quick/Insertion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Sheet1!$E$2:$E$8</c15:sqref>
                  </c15:fullRef>
                </c:ext>
              </c:extLst>
              <c:f>Sheet1!$E$3:$E$7</c:f>
              <c:numCache>
                <c:formatCode>General</c:formatCode>
                <c:ptCount val="5"/>
                <c:pt idx="0">
                  <c:v>0.43625259999999999</c:v>
                </c:pt>
                <c:pt idx="1">
                  <c:v>0.420075001</c:v>
                </c:pt>
                <c:pt idx="2">
                  <c:v>0.4467255</c:v>
                </c:pt>
                <c:pt idx="3">
                  <c:v>0.44136550000000002</c:v>
                </c:pt>
                <c:pt idx="4">
                  <c:v>0.43661919900000001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9D-4E3F-8505-78B40DDEB93D}"/>
            </c:ext>
          </c:extLst>
        </c:ser>
        <c:ser>
          <c:idx val="3"/>
          <c:order val="3"/>
          <c:tx>
            <c:strRef>
              <c:f>Sheet1!$N$27</c:f>
              <c:strCache>
                <c:ptCount val="1"/>
                <c:pt idx="0">
                  <c:v>Median of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Sheet1!$F$2:$F$8</c15:sqref>
                  </c15:fullRef>
                </c:ext>
              </c:extLst>
              <c:f>Sheet1!$F$3:$F$7</c:f>
              <c:numCache>
                <c:formatCode>General</c:formatCode>
                <c:ptCount val="5"/>
                <c:pt idx="0">
                  <c:v>0.49291469999999998</c:v>
                </c:pt>
                <c:pt idx="1">
                  <c:v>0.43340099999999998</c:v>
                </c:pt>
                <c:pt idx="2">
                  <c:v>0.48293350000000002</c:v>
                </c:pt>
                <c:pt idx="3">
                  <c:v>0.470886201</c:v>
                </c:pt>
                <c:pt idx="4">
                  <c:v>0.46235816000000002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9D-4E3F-8505-78B40DDE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478640"/>
        <c:axId val="1679716368"/>
      </c:lineChart>
      <c:catAx>
        <c:axId val="155747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16368"/>
        <c:crosses val="autoZero"/>
        <c:auto val="1"/>
        <c:lblAlgn val="ctr"/>
        <c:lblOffset val="100"/>
        <c:noMultiLvlLbl val="0"/>
      </c:catAx>
      <c:valAx>
        <c:axId val="1679716368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-Time sorting 10 million elements</a:t>
            </a:r>
            <a:endParaRPr lang="en-US"/>
          </a:p>
        </c:rich>
      </c:tx>
      <c:layout>
        <c:manualLayout>
          <c:xMode val="edge"/>
          <c:yMode val="edge"/>
          <c:x val="0.19348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Sheet1!$K$27</c:f>
              <c:strCache>
                <c:ptCount val="1"/>
                <c:pt idx="0">
                  <c:v>Lomuto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Sheet1!$C$10:$C$14</c:f>
              <c:numCache>
                <c:formatCode>General</c:formatCode>
                <c:ptCount val="5"/>
                <c:pt idx="0">
                  <c:v>4.3555046009999998</c:v>
                </c:pt>
                <c:pt idx="1">
                  <c:v>4.7877245999999998</c:v>
                </c:pt>
                <c:pt idx="2">
                  <c:v>4.45472</c:v>
                </c:pt>
                <c:pt idx="3">
                  <c:v>4.4344792000000002</c:v>
                </c:pt>
                <c:pt idx="4">
                  <c:v>4.5583711999999998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D-471B-B474-18C28EE8919C}"/>
            </c:ext>
          </c:extLst>
        </c:ser>
        <c:ser>
          <c:idx val="1"/>
          <c:order val="1"/>
          <c:tx>
            <c:strRef>
              <c:f>Sheet1!$L$27</c:f>
              <c:strCache>
                <c:ptCount val="1"/>
                <c:pt idx="0">
                  <c:v>Hoare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Sheet1!$D$10:$D$14</c:f>
              <c:numCache>
                <c:formatCode>General</c:formatCode>
                <c:ptCount val="5"/>
                <c:pt idx="0">
                  <c:v>4.1313294000000003</c:v>
                </c:pt>
                <c:pt idx="1">
                  <c:v>4.1841810009999998</c:v>
                </c:pt>
                <c:pt idx="2">
                  <c:v>4.1227137999999997</c:v>
                </c:pt>
                <c:pt idx="3">
                  <c:v>4.2005797999999999</c:v>
                </c:pt>
                <c:pt idx="4">
                  <c:v>4.1333662010000003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D-471B-B474-18C28EE8919C}"/>
            </c:ext>
          </c:extLst>
        </c:ser>
        <c:ser>
          <c:idx val="2"/>
          <c:order val="2"/>
          <c:tx>
            <c:strRef>
              <c:f>Sheet1!$M$27</c:f>
              <c:strCache>
                <c:ptCount val="1"/>
                <c:pt idx="0">
                  <c:v>Quick/Insertion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Sheet1!$E$10:$E$14</c:f>
              <c:numCache>
                <c:formatCode>General</c:formatCode>
                <c:ptCount val="5"/>
                <c:pt idx="0">
                  <c:v>5.3489557000000003</c:v>
                </c:pt>
                <c:pt idx="1">
                  <c:v>5.0394126000000004</c:v>
                </c:pt>
                <c:pt idx="2">
                  <c:v>4.9129087</c:v>
                </c:pt>
                <c:pt idx="3">
                  <c:v>4.9877099989999998</c:v>
                </c:pt>
                <c:pt idx="4">
                  <c:v>4.9461282000000004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D-471B-B474-18C28EE8919C}"/>
            </c:ext>
          </c:extLst>
        </c:ser>
        <c:ser>
          <c:idx val="3"/>
          <c:order val="3"/>
          <c:tx>
            <c:strRef>
              <c:f>Sheet1!$N$27</c:f>
              <c:strCache>
                <c:ptCount val="1"/>
                <c:pt idx="0">
                  <c:v>Median of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Sheet1!$F$10:$F$14</c:f>
              <c:numCache>
                <c:formatCode>General</c:formatCode>
                <c:ptCount val="5"/>
                <c:pt idx="0">
                  <c:v>5.5550622000000001</c:v>
                </c:pt>
                <c:pt idx="1">
                  <c:v>5.2103514989999997</c:v>
                </c:pt>
                <c:pt idx="2">
                  <c:v>5.6082292989999996</c:v>
                </c:pt>
                <c:pt idx="3">
                  <c:v>5.4647382000000002</c:v>
                </c:pt>
                <c:pt idx="4">
                  <c:v>5.5703307000000004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BD-471B-B474-18C28EE89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046528"/>
        <c:axId val="16797013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4.5583711999999998</c:v>
                      </c:pt>
                      <c:pt idx="1">
                        <c:v>4.1333662010000003</c:v>
                      </c:pt>
                      <c:pt idx="2">
                        <c:v>4.9461282000000004</c:v>
                      </c:pt>
                      <c:pt idx="3">
                        <c:v>5.5703307000000004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BD-471B-B474-18C28EE8919C}"/>
                  </c:ext>
                </c:extLst>
              </c15:ser>
            </c15:filteredLineSeries>
          </c:ext>
        </c:extLst>
      </c:lineChart>
      <c:catAx>
        <c:axId val="160604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01392"/>
        <c:crosses val="autoZero"/>
        <c:auto val="1"/>
        <c:lblAlgn val="ctr"/>
        <c:lblOffset val="100"/>
        <c:noMultiLvlLbl val="0"/>
      </c:catAx>
      <c:valAx>
        <c:axId val="167970139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0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Run-Time</a:t>
            </a:r>
            <a:r>
              <a:rPr lang="en-US" baseline="0"/>
              <a:t> sorting 50 million elements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Sheet1!$K$27</c:f>
              <c:strCache>
                <c:ptCount val="1"/>
                <c:pt idx="0">
                  <c:v>Lomuto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29.3819713</c:v>
                </c:pt>
                <c:pt idx="1">
                  <c:v>32.934961500999997</c:v>
                </c:pt>
                <c:pt idx="2">
                  <c:v>33.9704154</c:v>
                </c:pt>
                <c:pt idx="3">
                  <c:v>36.528500100999999</c:v>
                </c:pt>
                <c:pt idx="4">
                  <c:v>32.002602500000002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5-4D5D-9F3F-2E6DC0AF720A}"/>
            </c:ext>
          </c:extLst>
        </c:ser>
        <c:ser>
          <c:idx val="1"/>
          <c:order val="1"/>
          <c:tx>
            <c:strRef>
              <c:f>Sheet1!$L$27</c:f>
              <c:strCache>
                <c:ptCount val="1"/>
                <c:pt idx="0">
                  <c:v>Hoare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21.098217000999998</c:v>
                </c:pt>
                <c:pt idx="1">
                  <c:v>21.042275500999999</c:v>
                </c:pt>
                <c:pt idx="2">
                  <c:v>25.767437300000001</c:v>
                </c:pt>
                <c:pt idx="3">
                  <c:v>20.720544400000001</c:v>
                </c:pt>
                <c:pt idx="4">
                  <c:v>24.012279999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5-4D5D-9F3F-2E6DC0AF720A}"/>
            </c:ext>
          </c:extLst>
        </c:ser>
        <c:ser>
          <c:idx val="2"/>
          <c:order val="2"/>
          <c:tx>
            <c:strRef>
              <c:f>Sheet1!$M$27</c:f>
              <c:strCache>
                <c:ptCount val="1"/>
                <c:pt idx="0">
                  <c:v>Quick/Insertion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26.943313199999999</c:v>
                </c:pt>
                <c:pt idx="1">
                  <c:v>28.920907199999998</c:v>
                </c:pt>
                <c:pt idx="2">
                  <c:v>29.249394599999999</c:v>
                </c:pt>
                <c:pt idx="3">
                  <c:v>28.0725403</c:v>
                </c:pt>
                <c:pt idx="4">
                  <c:v>28.147946698999998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95-4D5D-9F3F-2E6DC0AF720A}"/>
            </c:ext>
          </c:extLst>
        </c:ser>
        <c:ser>
          <c:idx val="3"/>
          <c:order val="3"/>
          <c:tx>
            <c:strRef>
              <c:f>Sheet1!$N$27</c:f>
              <c:strCache>
                <c:ptCount val="1"/>
                <c:pt idx="0">
                  <c:v>Median of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Sheet1!$F$17:$F$21</c:f>
              <c:numCache>
                <c:formatCode>General</c:formatCode>
                <c:ptCount val="5"/>
                <c:pt idx="0">
                  <c:v>42.836851699999997</c:v>
                </c:pt>
                <c:pt idx="1">
                  <c:v>46.564986599000001</c:v>
                </c:pt>
                <c:pt idx="2">
                  <c:v>38.994284499999999</c:v>
                </c:pt>
                <c:pt idx="3">
                  <c:v>42.253548299999999</c:v>
                </c:pt>
                <c:pt idx="4">
                  <c:v>43.221451700999999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95-4D5D-9F3F-2E6DC0AF7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623168"/>
        <c:axId val="1679695152"/>
      </c:lineChart>
      <c:catAx>
        <c:axId val="166962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95152"/>
        <c:crosses val="autoZero"/>
        <c:auto val="1"/>
        <c:lblAlgn val="ctr"/>
        <c:lblOffset val="100"/>
        <c:noMultiLvlLbl val="0"/>
      </c:catAx>
      <c:valAx>
        <c:axId val="167969515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62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0</xdr:row>
      <xdr:rowOff>156210</xdr:rowOff>
    </xdr:from>
    <xdr:to>
      <xdr:col>14</xdr:col>
      <xdr:colOff>99060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1B129-2953-4CDD-95C1-BC02C3A21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22</xdr:row>
      <xdr:rowOff>64770</xdr:rowOff>
    </xdr:from>
    <xdr:to>
      <xdr:col>6</xdr:col>
      <xdr:colOff>182880</xdr:colOff>
      <xdr:row>37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0573B5-8B34-4B03-AF1C-7E8BC3C10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918210</xdr:colOff>
      <xdr:row>23</xdr:row>
      <xdr:rowOff>19050</xdr:rowOff>
    </xdr:from>
    <xdr:to>
      <xdr:col>7</xdr:col>
      <xdr:colOff>468630</xdr:colOff>
      <xdr:row>38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B466D7-CA6A-4891-8EF8-D2353DD49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CBB2-402B-45DC-83EC-04483BB16A99}" name="Table1" displayName="Table1" ref="J27:N30" totalsRowShown="0">
  <autoFilter ref="J27:N30" xr:uid="{1448EC59-14EB-4592-AF6B-1DF22ADDA71A}"/>
  <tableColumns count="5">
    <tableColumn id="1" xr3:uid="{F938649F-C948-4403-A97F-BA1A207F76FE}" name="Array Size" dataDxfId="0"/>
    <tableColumn id="2" xr3:uid="{D1A1EEED-A429-4AB2-978D-605D49DDC592}" name="Lomuto"/>
    <tableColumn id="3" xr3:uid="{D4A4CC06-0D7B-401F-AF75-6771972F3CAC}" name="Hoare"/>
    <tableColumn id="4" xr3:uid="{391605E7-1F78-4A4D-915D-A9521EFBEF72}" name="Quick/Insertion"/>
    <tableColumn id="5" xr3:uid="{BA4BCC3D-31AD-46B6-91BE-42D9DF0EFFB2}" name="Median of 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D659-0AB0-434B-85BB-E999C149CDAA}">
  <dimension ref="B2:N30"/>
  <sheetViews>
    <sheetView tabSelected="1" workbookViewId="0">
      <selection activeCell="J27" sqref="J27:N30"/>
    </sheetView>
  </sheetViews>
  <sheetFormatPr defaultRowHeight="14.4" x14ac:dyDescent="0.3"/>
  <cols>
    <col min="2" max="2" width="16" bestFit="1" customWidth="1"/>
    <col min="3" max="4" width="12" bestFit="1" customWidth="1"/>
    <col min="5" max="5" width="13.77734375" customWidth="1"/>
    <col min="6" max="6" width="10.5546875" customWidth="1"/>
    <col min="10" max="10" width="10.44140625" customWidth="1"/>
    <col min="11" max="11" width="9.44140625" customWidth="1"/>
    <col min="13" max="13" width="16" customWidth="1"/>
    <col min="14" max="14" width="13" customWidth="1"/>
  </cols>
  <sheetData>
    <row r="2" spans="2:6" x14ac:dyDescent="0.3">
      <c r="B2" s="1">
        <v>1000000</v>
      </c>
    </row>
    <row r="3" spans="2:6" x14ac:dyDescent="0.3">
      <c r="B3">
        <v>1</v>
      </c>
      <c r="C3">
        <v>0.41508709999999999</v>
      </c>
      <c r="D3">
        <v>0.4089238</v>
      </c>
      <c r="E3">
        <v>0.43625259999999999</v>
      </c>
      <c r="F3">
        <v>0.49291469999999998</v>
      </c>
    </row>
    <row r="4" spans="2:6" x14ac:dyDescent="0.3">
      <c r="B4">
        <v>2</v>
      </c>
      <c r="C4">
        <v>0.39890780100000001</v>
      </c>
      <c r="D4">
        <v>0.39205799899999999</v>
      </c>
      <c r="E4">
        <v>0.420075001</v>
      </c>
      <c r="F4">
        <v>0.43340099999999998</v>
      </c>
    </row>
    <row r="5" spans="2:6" x14ac:dyDescent="0.3">
      <c r="B5">
        <v>3</v>
      </c>
      <c r="C5">
        <v>0.42461140000000003</v>
      </c>
      <c r="D5">
        <v>0.37949860000000002</v>
      </c>
      <c r="E5">
        <v>0.4467255</v>
      </c>
      <c r="F5">
        <v>0.48293350000000002</v>
      </c>
    </row>
    <row r="6" spans="2:6" x14ac:dyDescent="0.3">
      <c r="B6">
        <v>4</v>
      </c>
      <c r="C6">
        <v>0.40129680000000001</v>
      </c>
      <c r="D6">
        <v>0.38348840000000001</v>
      </c>
      <c r="E6">
        <v>0.44136550000000002</v>
      </c>
      <c r="F6">
        <v>0.470886201</v>
      </c>
    </row>
    <row r="7" spans="2:6" x14ac:dyDescent="0.3">
      <c r="B7">
        <v>5</v>
      </c>
      <c r="C7">
        <v>0.40236199900000003</v>
      </c>
      <c r="D7">
        <v>0.38947240100000002</v>
      </c>
      <c r="E7">
        <v>0.43661919900000001</v>
      </c>
      <c r="F7">
        <v>0.46235816000000002</v>
      </c>
    </row>
    <row r="10" spans="2:6" x14ac:dyDescent="0.3">
      <c r="B10">
        <v>1</v>
      </c>
      <c r="C10">
        <v>4.3555046009999998</v>
      </c>
      <c r="D10">
        <v>4.1313294000000003</v>
      </c>
      <c r="E10">
        <v>5.3489557000000003</v>
      </c>
      <c r="F10">
        <v>5.5550622000000001</v>
      </c>
    </row>
    <row r="11" spans="2:6" x14ac:dyDescent="0.3">
      <c r="B11">
        <v>2</v>
      </c>
      <c r="C11">
        <v>4.7877245999999998</v>
      </c>
      <c r="D11">
        <v>4.1841810009999998</v>
      </c>
      <c r="E11">
        <v>5.0394126000000004</v>
      </c>
      <c r="F11">
        <v>5.2103514989999997</v>
      </c>
    </row>
    <row r="12" spans="2:6" x14ac:dyDescent="0.3">
      <c r="B12">
        <v>3</v>
      </c>
      <c r="C12">
        <v>4.45472</v>
      </c>
      <c r="D12">
        <v>4.1227137999999997</v>
      </c>
      <c r="E12">
        <v>4.9129087</v>
      </c>
      <c r="F12">
        <v>5.6082292989999996</v>
      </c>
    </row>
    <row r="13" spans="2:6" x14ac:dyDescent="0.3">
      <c r="B13">
        <v>4</v>
      </c>
      <c r="C13">
        <v>4.4344792000000002</v>
      </c>
      <c r="D13">
        <v>4.2005797999999999</v>
      </c>
      <c r="E13">
        <v>4.9877099989999998</v>
      </c>
      <c r="F13">
        <v>5.4647382000000002</v>
      </c>
    </row>
    <row r="14" spans="2:6" x14ac:dyDescent="0.3">
      <c r="B14">
        <v>5</v>
      </c>
      <c r="C14">
        <v>4.5583711999999998</v>
      </c>
      <c r="D14">
        <v>4.1333662010000003</v>
      </c>
      <c r="E14">
        <v>4.9461282000000004</v>
      </c>
      <c r="F14">
        <v>5.5703307000000004</v>
      </c>
    </row>
    <row r="17" spans="2:14" x14ac:dyDescent="0.3">
      <c r="B17">
        <v>1</v>
      </c>
      <c r="C17">
        <v>29.3819713</v>
      </c>
      <c r="D17">
        <v>21.098217000999998</v>
      </c>
      <c r="E17">
        <v>26.943313199999999</v>
      </c>
      <c r="F17">
        <v>42.836851699999997</v>
      </c>
    </row>
    <row r="18" spans="2:14" x14ac:dyDescent="0.3">
      <c r="B18">
        <v>2</v>
      </c>
      <c r="C18">
        <v>32.934961500999997</v>
      </c>
      <c r="D18">
        <v>21.042275500999999</v>
      </c>
      <c r="E18">
        <v>28.920907199999998</v>
      </c>
      <c r="F18">
        <v>46.564986599000001</v>
      </c>
    </row>
    <row r="19" spans="2:14" x14ac:dyDescent="0.3">
      <c r="B19">
        <v>3</v>
      </c>
      <c r="C19">
        <v>33.9704154</v>
      </c>
      <c r="D19">
        <v>25.767437300000001</v>
      </c>
      <c r="E19">
        <v>29.249394599999999</v>
      </c>
      <c r="F19">
        <v>38.994284499999999</v>
      </c>
    </row>
    <row r="20" spans="2:14" x14ac:dyDescent="0.3">
      <c r="B20">
        <v>4</v>
      </c>
      <c r="C20">
        <v>36.528500100999999</v>
      </c>
      <c r="D20">
        <v>20.720544400000001</v>
      </c>
      <c r="E20">
        <v>28.0725403</v>
      </c>
      <c r="F20">
        <v>42.253548299999999</v>
      </c>
    </row>
    <row r="21" spans="2:14" x14ac:dyDescent="0.3">
      <c r="B21">
        <v>5</v>
      </c>
      <c r="C21">
        <v>32.002602500000002</v>
      </c>
      <c r="D21">
        <v>24.012279999</v>
      </c>
      <c r="E21">
        <v>28.147946698999998</v>
      </c>
      <c r="F21">
        <v>43.221451700999999</v>
      </c>
    </row>
    <row r="27" spans="2:14" x14ac:dyDescent="0.3">
      <c r="J27" t="s">
        <v>4</v>
      </c>
      <c r="K27" t="s">
        <v>0</v>
      </c>
      <c r="L27" t="s">
        <v>1</v>
      </c>
      <c r="M27" t="s">
        <v>3</v>
      </c>
      <c r="N27" t="s">
        <v>2</v>
      </c>
    </row>
    <row r="28" spans="2:14" x14ac:dyDescent="0.3">
      <c r="J28" s="1">
        <v>1000000</v>
      </c>
      <c r="K28">
        <f>SUM(C3:C7) / 5</f>
        <v>0.40845302000000006</v>
      </c>
      <c r="L28">
        <f>SUM(D3:D7) / 5</f>
        <v>0.39068823999999996</v>
      </c>
      <c r="M28">
        <f>SUM(E3:E7) / 5</f>
        <v>0.43620756000000005</v>
      </c>
      <c r="N28">
        <f>SUM(F3:F7) / 5</f>
        <v>0.4684987122</v>
      </c>
    </row>
    <row r="29" spans="2:14" x14ac:dyDescent="0.3">
      <c r="J29" s="1">
        <v>10000000</v>
      </c>
      <c r="K29">
        <f>SUM(C10:C14)/5</f>
        <v>4.5181599202000005</v>
      </c>
      <c r="L29">
        <f>SUM(D10:D14)/5</f>
        <v>4.1544340404</v>
      </c>
      <c r="M29">
        <f>SUM(E10:E14)/5</f>
        <v>5.0470230398</v>
      </c>
      <c r="N29">
        <f>SUM(F10:F14)/5</f>
        <v>5.4817423796</v>
      </c>
    </row>
    <row r="30" spans="2:14" x14ac:dyDescent="0.3">
      <c r="J30" s="1">
        <v>50000000</v>
      </c>
      <c r="K30">
        <f>SUM(C17:C21) / 5</f>
        <v>32.963690160399992</v>
      </c>
      <c r="L30">
        <f>SUM(D17:D21) / 5</f>
        <v>22.528150840200002</v>
      </c>
      <c r="M30">
        <f>SUM(E17:E21) / 5</f>
        <v>28.266820399799997</v>
      </c>
      <c r="N30">
        <f>SUM(F17:F21) / 5</f>
        <v>42.77422456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EBF9E-3908-4B33-8CB3-E028E6B0B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Brown</dc:creator>
  <cp:lastModifiedBy>Josh Brown</cp:lastModifiedBy>
  <dcterms:created xsi:type="dcterms:W3CDTF">2020-02-10T19:51:21Z</dcterms:created>
  <dcterms:modified xsi:type="dcterms:W3CDTF">2020-02-10T21:11:27Z</dcterms:modified>
</cp:coreProperties>
</file>