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sclient\Disk0\home\jhinchley\Projects\IdeaProjects\kalahProject\backlogs\Sprint2\"/>
    </mc:Choice>
  </mc:AlternateContent>
  <bookViews>
    <workbookView xWindow="0" yWindow="0" windowWidth="16380" windowHeight="8190" tabRatio="992" activeTab="1"/>
  </bookViews>
  <sheets>
    <sheet name="Backlog" sheetId="1" r:id="rId1"/>
    <sheet name="Sprint2" sheetId="2" r:id="rId2"/>
  </sheets>
  <definedNames>
    <definedName name="_xlnm._FilterDatabase" localSheetId="0" hidden="1">Backlog!$A$1:$G$22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2" l="1"/>
  <c r="D4" i="2"/>
  <c r="D2" i="2"/>
  <c r="C4" i="2" l="1"/>
  <c r="C3" i="2"/>
  <c r="C2" i="2"/>
  <c r="D7" i="2" l="1"/>
  <c r="C7" i="2"/>
</calcChain>
</file>

<file path=xl/sharedStrings.xml><?xml version="1.0" encoding="utf-8"?>
<sst xmlns="http://schemas.openxmlformats.org/spreadsheetml/2006/main" count="121" uniqueCount="42">
  <si>
    <t>ID</t>
  </si>
  <si>
    <t>Product Backlog Item</t>
  </si>
  <si>
    <t>Assignee</t>
  </si>
  <si>
    <t>Priority</t>
  </si>
  <si>
    <t>Difficulty</t>
  </si>
  <si>
    <t>EST(Hrs)</t>
  </si>
  <si>
    <t>Jonathon</t>
  </si>
  <si>
    <t>HIGH</t>
  </si>
  <si>
    <t>LOW</t>
  </si>
  <si>
    <t>Xiaoyu</t>
  </si>
  <si>
    <t>MID</t>
  </si>
  <si>
    <t>Andrew</t>
  </si>
  <si>
    <t>Sprint Goal</t>
  </si>
  <si>
    <t>Volunteer</t>
  </si>
  <si>
    <t>Original Estimate</t>
  </si>
  <si>
    <t>Sprint Review</t>
  </si>
  <si>
    <t>Total</t>
  </si>
  <si>
    <t>Implement a seed class</t>
  </si>
  <si>
    <t>Minimax tree used for AI</t>
  </si>
  <si>
    <t>Computer looks ahead one move in tree</t>
  </si>
  <si>
    <t>Computer can randomly select a valid move</t>
  </si>
  <si>
    <t>Computer identifies all valid moves</t>
  </si>
  <si>
    <t>separate GUI into screens</t>
  </si>
  <si>
    <t xml:space="preserve">merge project into MVC framework </t>
  </si>
  <si>
    <t>turn clock ends turn if expired</t>
  </si>
  <si>
    <t>variable amount of houses</t>
  </si>
  <si>
    <t>variable amount of seeds</t>
  </si>
  <si>
    <t>difficulty selector</t>
  </si>
  <si>
    <t>rules/tips documentation</t>
  </si>
  <si>
    <t>pie rule</t>
  </si>
  <si>
    <t>random distribution of seeds</t>
  </si>
  <si>
    <t>integrate client/server model</t>
  </si>
  <si>
    <t>settings/pause menu</t>
  </si>
  <si>
    <t>display seeds on board</t>
  </si>
  <si>
    <t>possible moves</t>
  </si>
  <si>
    <t>result of possible moves</t>
  </si>
  <si>
    <t>board evaluation/utility function</t>
  </si>
  <si>
    <t>best/greedy move right now</t>
  </si>
  <si>
    <t>Allow an AI to play random moves against a player, add client/server functionality</t>
  </si>
  <si>
    <t>Status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</si>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</sst>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Sprint2!$C$1:$D$1</c:f>
              <c:strCache>
                <c:ptCount val="2"/>
                <c:pt idx="0">
                  <c:v>Original Estimate</c:v>
                </c:pt>
                <c:pt idx="1">
                  <c:v>3/22/2017</c:v>
                </c:pt>
              </c:strCache>
            </c:strRef>
          </c:cat>
          <c:val>
            <c:numRef>
              <c:f>Sprint2!$C$7:$D$7</c:f>
              <c:numCache>
                <c:formatCode>General</c:formatCode>
                <c:ptCount val="2"/>
                <c:pt idx="0">
                  <c:v>21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068-8B15-05BF4715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3168"/>
        <c:axId val="1504433584"/>
      </c:lineChart>
      <c:catAx>
        <c:axId val="15044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updated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584"/>
        <c:crosses val="autoZero"/>
        <c:auto val="1"/>
        <c:lblAlgn val="ctr"/>
        <c:lblOffset val="100"/>
        <c:noMultiLvlLbl val="0"/>
      </c:catAx>
      <c:valAx>
        <c:axId val="15044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13</xdr:row>
      <xdr:rowOff>123825</xdr:rowOff>
    </xdr:from>
    <xdr:to>
      <xdr:col>9</xdr:col>
      <xdr:colOff>619125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"/>
  <sheetViews>
    <sheetView zoomScaleNormal="100" workbookViewId="0">
      <selection activeCell="G5" sqref="G5"/>
    </sheetView>
  </sheetViews>
  <sheetFormatPr defaultRowHeight="15" x14ac:dyDescent="0.25"/>
  <cols>
    <col min="1" max="1" width="3.7109375" customWidth="1"/>
    <col min="2" max="2" width="44.85546875"/>
    <col min="3" max="1025" width="8.42578125"/>
  </cols>
  <sheetData>
    <row r="1" spans="1:7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39</v>
      </c>
    </row>
    <row r="2" spans="1:7" ht="15" hidden="1" customHeight="1" x14ac:dyDescent="0.25">
      <c r="A2">
        <v>14</v>
      </c>
      <c r="B2" t="s">
        <v>17</v>
      </c>
      <c r="C2" t="s">
        <v>6</v>
      </c>
      <c r="D2" t="s">
        <v>10</v>
      </c>
      <c r="E2" t="s">
        <v>7</v>
      </c>
      <c r="F2">
        <v>3</v>
      </c>
      <c r="G2" t="s">
        <v>40</v>
      </c>
    </row>
    <row r="3" spans="1:7" hidden="1" x14ac:dyDescent="0.25">
      <c r="A3">
        <v>18</v>
      </c>
      <c r="B3" t="s">
        <v>18</v>
      </c>
      <c r="C3" t="s">
        <v>9</v>
      </c>
      <c r="D3" t="s">
        <v>10</v>
      </c>
      <c r="E3" t="s">
        <v>7</v>
      </c>
      <c r="F3">
        <v>5</v>
      </c>
      <c r="G3" t="s">
        <v>40</v>
      </c>
    </row>
    <row r="4" spans="1:7" hidden="1" x14ac:dyDescent="0.25">
      <c r="A4">
        <v>19</v>
      </c>
      <c r="B4" t="s">
        <v>19</v>
      </c>
      <c r="C4" t="s">
        <v>9</v>
      </c>
      <c r="D4" t="s">
        <v>10</v>
      </c>
      <c r="E4" t="s">
        <v>7</v>
      </c>
      <c r="F4">
        <v>3</v>
      </c>
      <c r="G4" t="s">
        <v>40</v>
      </c>
    </row>
    <row r="5" spans="1:7" ht="15" customHeight="1" x14ac:dyDescent="0.25">
      <c r="A5">
        <v>20</v>
      </c>
      <c r="B5" t="s">
        <v>20</v>
      </c>
      <c r="C5" t="s">
        <v>11</v>
      </c>
      <c r="D5" t="s">
        <v>10</v>
      </c>
      <c r="E5" t="s">
        <v>7</v>
      </c>
      <c r="F5">
        <v>4</v>
      </c>
      <c r="G5" t="s">
        <v>40</v>
      </c>
    </row>
    <row r="6" spans="1:7" x14ac:dyDescent="0.25">
      <c r="A6">
        <v>21</v>
      </c>
      <c r="B6" t="s">
        <v>21</v>
      </c>
      <c r="C6" t="s">
        <v>11</v>
      </c>
      <c r="D6" t="s">
        <v>10</v>
      </c>
      <c r="E6" t="s">
        <v>7</v>
      </c>
      <c r="F6">
        <v>3</v>
      </c>
      <c r="G6" t="s">
        <v>41</v>
      </c>
    </row>
    <row r="7" spans="1:7" hidden="1" x14ac:dyDescent="0.25">
      <c r="A7">
        <v>23</v>
      </c>
      <c r="B7" t="s">
        <v>22</v>
      </c>
      <c r="C7" t="s">
        <v>9</v>
      </c>
      <c r="D7" t="s">
        <v>7</v>
      </c>
      <c r="E7" t="s">
        <v>7</v>
      </c>
      <c r="F7">
        <v>3</v>
      </c>
      <c r="G7" t="s">
        <v>41</v>
      </c>
    </row>
    <row r="8" spans="1:7" hidden="1" x14ac:dyDescent="0.25">
      <c r="A8">
        <v>24</v>
      </c>
      <c r="B8" t="s">
        <v>23</v>
      </c>
      <c r="C8" t="s">
        <v>6</v>
      </c>
      <c r="D8" t="s">
        <v>7</v>
      </c>
      <c r="E8" t="s">
        <v>10</v>
      </c>
      <c r="F8">
        <v>2</v>
      </c>
      <c r="G8" t="s">
        <v>41</v>
      </c>
    </row>
    <row r="9" spans="1:7" hidden="1" x14ac:dyDescent="0.25">
      <c r="A9">
        <v>25</v>
      </c>
      <c r="B9" t="s">
        <v>24</v>
      </c>
      <c r="C9" t="s">
        <v>6</v>
      </c>
      <c r="D9" t="s">
        <v>10</v>
      </c>
      <c r="E9" t="s">
        <v>10</v>
      </c>
      <c r="F9">
        <v>2</v>
      </c>
      <c r="G9" t="s">
        <v>40</v>
      </c>
    </row>
    <row r="10" spans="1:7" hidden="1" x14ac:dyDescent="0.25">
      <c r="A10">
        <v>26</v>
      </c>
      <c r="B10" t="s">
        <v>25</v>
      </c>
      <c r="C10" t="s">
        <v>9</v>
      </c>
      <c r="D10" t="s">
        <v>7</v>
      </c>
      <c r="E10" t="s">
        <v>10</v>
      </c>
      <c r="F10">
        <v>3</v>
      </c>
      <c r="G10" t="s">
        <v>41</v>
      </c>
    </row>
    <row r="11" spans="1:7" hidden="1" x14ac:dyDescent="0.25">
      <c r="A11">
        <v>27</v>
      </c>
      <c r="B11" t="s">
        <v>26</v>
      </c>
      <c r="C11" t="s">
        <v>6</v>
      </c>
      <c r="D11" t="s">
        <v>7</v>
      </c>
      <c r="E11" t="s">
        <v>8</v>
      </c>
      <c r="F11">
        <v>1</v>
      </c>
      <c r="G11" t="s">
        <v>41</v>
      </c>
    </row>
    <row r="12" spans="1:7" hidden="1" x14ac:dyDescent="0.25">
      <c r="A12">
        <v>28</v>
      </c>
      <c r="B12" t="s">
        <v>27</v>
      </c>
      <c r="C12" t="s">
        <v>6</v>
      </c>
      <c r="D12" t="s">
        <v>7</v>
      </c>
      <c r="E12" t="s">
        <v>8</v>
      </c>
      <c r="F12">
        <v>1</v>
      </c>
      <c r="G12" t="s">
        <v>41</v>
      </c>
    </row>
    <row r="13" spans="1:7" hidden="1" x14ac:dyDescent="0.25">
      <c r="A13">
        <v>29</v>
      </c>
      <c r="B13" t="s">
        <v>28</v>
      </c>
      <c r="C13" t="s">
        <v>9</v>
      </c>
      <c r="D13" t="s">
        <v>8</v>
      </c>
      <c r="E13" t="s">
        <v>8</v>
      </c>
      <c r="F13">
        <v>1</v>
      </c>
      <c r="G13" t="s">
        <v>41</v>
      </c>
    </row>
    <row r="14" spans="1:7" x14ac:dyDescent="0.25">
      <c r="A14">
        <v>30</v>
      </c>
      <c r="B14" t="s">
        <v>29</v>
      </c>
      <c r="C14" t="s">
        <v>11</v>
      </c>
      <c r="D14" t="s">
        <v>7</v>
      </c>
      <c r="E14" t="s">
        <v>7</v>
      </c>
      <c r="F14">
        <v>3</v>
      </c>
      <c r="G14" t="s">
        <v>41</v>
      </c>
    </row>
    <row r="15" spans="1:7" hidden="1" x14ac:dyDescent="0.25">
      <c r="A15">
        <v>31</v>
      </c>
      <c r="B15" t="s">
        <v>30</v>
      </c>
      <c r="C15" t="s">
        <v>9</v>
      </c>
      <c r="D15" t="s">
        <v>7</v>
      </c>
      <c r="E15" t="s">
        <v>7</v>
      </c>
      <c r="F15">
        <v>3</v>
      </c>
      <c r="G15" t="s">
        <v>40</v>
      </c>
    </row>
    <row r="16" spans="1:7" hidden="1" x14ac:dyDescent="0.25">
      <c r="A16">
        <v>32</v>
      </c>
      <c r="B16" t="s">
        <v>31</v>
      </c>
      <c r="C16" t="s">
        <v>6</v>
      </c>
      <c r="D16" t="s">
        <v>7</v>
      </c>
      <c r="E16" t="s">
        <v>10</v>
      </c>
      <c r="F16">
        <v>3</v>
      </c>
      <c r="G16" t="s">
        <v>40</v>
      </c>
    </row>
    <row r="17" spans="1:7" hidden="1" x14ac:dyDescent="0.25">
      <c r="A17">
        <v>33</v>
      </c>
      <c r="B17" t="s">
        <v>32</v>
      </c>
      <c r="C17" t="s">
        <v>9</v>
      </c>
      <c r="D17" t="s">
        <v>8</v>
      </c>
      <c r="E17" t="s">
        <v>10</v>
      </c>
      <c r="F17">
        <v>2</v>
      </c>
      <c r="G17" t="s">
        <v>40</v>
      </c>
    </row>
    <row r="18" spans="1:7" hidden="1" x14ac:dyDescent="0.25">
      <c r="A18">
        <v>34</v>
      </c>
      <c r="B18" t="s">
        <v>33</v>
      </c>
      <c r="C18" t="s">
        <v>9</v>
      </c>
      <c r="D18" t="s">
        <v>7</v>
      </c>
      <c r="E18" t="s">
        <v>10</v>
      </c>
      <c r="F18">
        <v>3</v>
      </c>
      <c r="G18" t="s">
        <v>40</v>
      </c>
    </row>
    <row r="19" spans="1:7" x14ac:dyDescent="0.25">
      <c r="A19">
        <v>35</v>
      </c>
      <c r="B19" t="s">
        <v>34</v>
      </c>
      <c r="C19" t="s">
        <v>11</v>
      </c>
      <c r="D19" t="s">
        <v>7</v>
      </c>
      <c r="E19" t="s">
        <v>10</v>
      </c>
      <c r="F19">
        <v>3</v>
      </c>
      <c r="G19" t="s">
        <v>40</v>
      </c>
    </row>
    <row r="20" spans="1:7" hidden="1" x14ac:dyDescent="0.25">
      <c r="A20">
        <v>36</v>
      </c>
      <c r="B20" t="s">
        <v>35</v>
      </c>
      <c r="C20" t="s">
        <v>6</v>
      </c>
      <c r="D20" t="s">
        <v>7</v>
      </c>
      <c r="E20" t="s">
        <v>10</v>
      </c>
      <c r="F20">
        <v>3</v>
      </c>
      <c r="G20" t="s">
        <v>40</v>
      </c>
    </row>
    <row r="21" spans="1:7" x14ac:dyDescent="0.25">
      <c r="A21">
        <v>37</v>
      </c>
      <c r="B21" t="s">
        <v>36</v>
      </c>
      <c r="C21" t="s">
        <v>11</v>
      </c>
      <c r="D21" t="s">
        <v>7</v>
      </c>
      <c r="E21" t="s">
        <v>10</v>
      </c>
      <c r="F21">
        <v>2</v>
      </c>
      <c r="G21" t="s">
        <v>40</v>
      </c>
    </row>
    <row r="22" spans="1:7" hidden="1" x14ac:dyDescent="0.25">
      <c r="A22">
        <v>38</v>
      </c>
      <c r="B22" t="s">
        <v>37</v>
      </c>
      <c r="C22" t="s">
        <v>6</v>
      </c>
      <c r="D22" t="s">
        <v>10</v>
      </c>
      <c r="E22" t="s">
        <v>7</v>
      </c>
      <c r="F22">
        <v>3</v>
      </c>
      <c r="G22" t="s">
        <v>40</v>
      </c>
    </row>
  </sheetData>
  <autoFilter ref="A1:G22">
    <filterColumn colId="2">
      <filters>
        <filter val="Andrew"/>
      </filters>
    </filterColumn>
    <filterColumn colId="6">
      <filters>
        <filter val="open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abSelected="1" topLeftCell="B1" zoomScaleNormal="100" workbookViewId="0">
      <selection activeCell="F2" sqref="F2"/>
    </sheetView>
  </sheetViews>
  <sheetFormatPr defaultRowHeight="15" x14ac:dyDescent="0.25"/>
  <cols>
    <col min="1" max="1" width="55" style="3"/>
    <col min="2" max="2" width="38.140625" style="3"/>
    <col min="3" max="3" width="11.42578125"/>
    <col min="4" max="4" width="9.85546875" style="4" bestFit="1" customWidth="1"/>
    <col min="5" max="7" width="9.140625" style="4" bestFit="1" customWidth="1"/>
    <col min="8" max="9" width="9.140625" style="4" bestFit="1"/>
    <col min="10" max="19" width="11.7109375" style="4" bestFit="1" customWidth="1"/>
    <col min="20" max="1025" width="11.42578125" style="4"/>
  </cols>
  <sheetData>
    <row r="1" spans="1:1024" x14ac:dyDescent="0.25">
      <c r="A1" s="1" t="s">
        <v>12</v>
      </c>
      <c r="B1" s="5" t="s">
        <v>13</v>
      </c>
      <c r="C1" s="5" t="s">
        <v>14</v>
      </c>
      <c r="D1" s="6">
        <v>42816</v>
      </c>
      <c r="E1" s="6">
        <v>42818</v>
      </c>
      <c r="F1" s="6">
        <v>42820</v>
      </c>
      <c r="G1" s="6">
        <v>42822</v>
      </c>
      <c r="H1" s="6">
        <v>42824</v>
      </c>
      <c r="I1" s="6">
        <v>42826</v>
      </c>
      <c r="J1" s="6">
        <v>42828</v>
      </c>
      <c r="K1" s="6">
        <v>42830</v>
      </c>
      <c r="L1" s="6">
        <v>42832</v>
      </c>
      <c r="M1" s="5" t="s">
        <v>15</v>
      </c>
      <c r="N1" s="6"/>
      <c r="O1" s="6"/>
      <c r="P1" s="6"/>
      <c r="Q1" s="6"/>
      <c r="R1" s="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2" customHeight="1" x14ac:dyDescent="0.25">
      <c r="A2" s="4" t="s">
        <v>38</v>
      </c>
      <c r="B2" s="4" t="s">
        <v>6</v>
      </c>
      <c r="C2" s="4">
        <f>COUNTIF(Backlog!C2:C100,"Jonathon")</f>
        <v>8</v>
      </c>
      <c r="D2" s="4">
        <f>COUNTIFS(Backlog!C1:C100,"Jonathon",Backlog!G1:G100,"open")</f>
        <v>5</v>
      </c>
      <c r="E2" s="4">
        <v>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4" t="s">
        <v>9</v>
      </c>
      <c r="C3" s="4">
        <f>COUNTIF(Backlog!C2:C100,"Xiaoyu")</f>
        <v>8</v>
      </c>
      <c r="D3" s="4">
        <f>COUNTIFS(Backlog!C2:C101,"Xiaoyu",Backlog!G2:G101,"open")</f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 s="4" t="s">
        <v>11</v>
      </c>
      <c r="C4" s="4">
        <f>COUNTIF(Backlog!C2:C100,"Andrew")</f>
        <v>5</v>
      </c>
      <c r="D4" s="4">
        <f>COUNTIFS(Backlog!C3:C102,"Jonathon",Backlog!G3:G102,"open")</f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" customHeight="1" x14ac:dyDescent="0.25">
      <c r="A5"/>
      <c r="B5" s="4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 s="4"/>
      <c r="C6" s="4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 s="5" t="s">
        <v>16</v>
      </c>
      <c r="C7" s="5">
        <f>SUM(C2:C5)</f>
        <v>21</v>
      </c>
      <c r="D7" s="5">
        <f>SUM(D2:D5)</f>
        <v>14</v>
      </c>
      <c r="E7" s="5"/>
      <c r="F7" s="5"/>
      <c r="G7" s="5"/>
      <c r="H7" s="5"/>
      <c r="I7" s="5"/>
      <c r="J7" s="5"/>
      <c r="K7" s="5"/>
      <c r="L7" s="5"/>
      <c r="M7" s="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</sheetData>
  <pageMargins left="0.7" right="0.7" top="0.75" bottom="0.75" header="0.51180555555555496" footer="0.51180555555555496"/>
  <pageSetup firstPageNumber="0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Sprint2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ITC</dc:creator>
  <dc:description/>
  <cp:lastModifiedBy>Hinchley, Jonathon James</cp:lastModifiedBy>
  <cp:revision>3</cp:revision>
  <cp:lastPrinted>2014-04-28T03:27:45Z</cp:lastPrinted>
  <dcterms:created xsi:type="dcterms:W3CDTF">2014-04-13T23:19:47Z</dcterms:created>
  <dcterms:modified xsi:type="dcterms:W3CDTF">2017-03-31T02:52:53Z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NPS Limited</vt:lpwstr>
  </property>
  <property fmtid="{D5CDD505-2E9C-101B-9397-08002B2CF9AE}" pid="4" name="ContentTypeId">
    <vt:lpwstr>0x010100F770ABC8F9B27C4C8461F4575C23FAEA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CatchAll">
    <vt:lpwstr/>
  </property>
  <property fmtid="{D5CDD505-2E9C-101B-9397-08002B2CF9AE}" pid="11" name="TaxKeyword">
    <vt:lpwstr/>
  </property>
  <property fmtid="{D5CDD505-2E9C-101B-9397-08002B2CF9AE}" pid="12" name="TaxKeywordTaxHTField">
    <vt:lpwstr/>
  </property>
  <property fmtid="{D5CDD505-2E9C-101B-9397-08002B2CF9AE}" pid="13" name="_dlc_DocIdItemGuid">
    <vt:lpwstr>6bb566c2-11de-405f-9ffb-8b5f2053bc07</vt:lpwstr>
  </property>
</Properties>
</file>