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tephen\Desktop\University Work\Year 3 uni\Git\wild_pollinators\"/>
    </mc:Choice>
  </mc:AlternateContent>
  <xr:revisionPtr revIDLastSave="0" documentId="8_{45E7779C-18E4-479C-B8E9-EB89C7262420}" xr6:coauthVersionLast="43" xr6:coauthVersionMax="43" xr10:uidLastSave="{00000000-0000-0000-0000-000000000000}"/>
  <bookViews>
    <workbookView xWindow="2580" yWindow="1575" windowWidth="21600" windowHeight="11385" activeTab="1" xr2:uid="{00000000-000D-0000-FFFF-FFFF00000000}"/>
  </bookViews>
  <sheets>
    <sheet name="Sheet1" sheetId="2" r:id="rId1"/>
    <sheet name="farmMerged_24nov (unhidden)" sheetId="3" r:id="rId2"/>
    <sheet name="farmMerged_24nov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7" i="3" l="1"/>
  <c r="U56" i="3"/>
  <c r="U55" i="3"/>
  <c r="U54" i="3"/>
  <c r="U47" i="3"/>
  <c r="U46" i="3"/>
  <c r="AB26" i="3"/>
  <c r="U26" i="3"/>
  <c r="AB25" i="3"/>
  <c r="U25" i="3"/>
  <c r="AB24" i="3"/>
  <c r="U24" i="3"/>
  <c r="AB23" i="3"/>
  <c r="U23" i="3"/>
  <c r="AB22" i="3"/>
  <c r="U22" i="3"/>
  <c r="AB21" i="3"/>
  <c r="U21" i="3"/>
  <c r="AB20" i="3"/>
  <c r="U20" i="3"/>
  <c r="AB19" i="3"/>
  <c r="U19" i="3"/>
  <c r="AB15" i="3"/>
  <c r="U15" i="3"/>
  <c r="AB14" i="3"/>
  <c r="U14" i="3"/>
  <c r="AB13" i="3"/>
  <c r="U13" i="3"/>
  <c r="AB12" i="3"/>
  <c r="U12" i="3"/>
  <c r="AB11" i="3"/>
  <c r="U11" i="3"/>
  <c r="AB10" i="3"/>
  <c r="U10" i="3"/>
  <c r="AB9" i="3"/>
  <c r="U9" i="3"/>
  <c r="AB8" i="3"/>
  <c r="U8" i="3"/>
  <c r="AB7" i="3"/>
  <c r="U7" i="3"/>
  <c r="AB6" i="3"/>
  <c r="U6" i="3"/>
  <c r="AB24" i="1" l="1"/>
  <c r="AB25" i="1"/>
  <c r="AB26" i="1"/>
  <c r="AB23" i="1"/>
  <c r="AB20" i="1"/>
  <c r="AB21" i="1"/>
  <c r="AB22" i="1"/>
  <c r="AB19" i="1"/>
  <c r="AB7" i="1"/>
  <c r="AB8" i="1"/>
  <c r="AB9" i="1"/>
  <c r="AB10" i="1"/>
  <c r="AB11" i="1"/>
  <c r="AB12" i="1"/>
  <c r="AB13" i="1"/>
  <c r="AB14" i="1"/>
  <c r="AB15" i="1"/>
  <c r="AB6" i="1"/>
  <c r="U55" i="1"/>
  <c r="U56" i="1"/>
  <c r="U57" i="1"/>
  <c r="U54" i="1"/>
  <c r="U47" i="1"/>
  <c r="U46" i="1"/>
  <c r="U24" i="1"/>
  <c r="U25" i="1"/>
  <c r="U26" i="1"/>
  <c r="U23" i="1"/>
  <c r="U20" i="1"/>
  <c r="U21" i="1"/>
  <c r="U22" i="1"/>
  <c r="U19" i="1"/>
  <c r="U7" i="1"/>
  <c r="U8" i="1"/>
  <c r="U9" i="1"/>
  <c r="U10" i="1"/>
  <c r="U11" i="1"/>
  <c r="U12" i="1"/>
  <c r="U13" i="1"/>
  <c r="U14" i="1"/>
  <c r="U15" i="1"/>
  <c r="U6" i="1"/>
</calcChain>
</file>

<file path=xl/sharedStrings.xml><?xml version="1.0" encoding="utf-8"?>
<sst xmlns="http://schemas.openxmlformats.org/spreadsheetml/2006/main" count="385" uniqueCount="91">
  <si>
    <t>year</t>
  </si>
  <si>
    <t>region</t>
  </si>
  <si>
    <t>day</t>
  </si>
  <si>
    <t>apisAb</t>
  </si>
  <si>
    <t>wildAbF</t>
  </si>
  <si>
    <t>wildRichF</t>
  </si>
  <si>
    <t>solitaryAbF</t>
  </si>
  <si>
    <t>solitaryRichF</t>
  </si>
  <si>
    <t>socialAbF</t>
  </si>
  <si>
    <t>socialRichF</t>
  </si>
  <si>
    <t>temp</t>
  </si>
  <si>
    <t>bloom.index</t>
  </si>
  <si>
    <t>lat</t>
  </si>
  <si>
    <t>long</t>
  </si>
  <si>
    <t>eiqB11</t>
  </si>
  <si>
    <t>eiqB11.fun</t>
  </si>
  <si>
    <t>eiqB11.ins</t>
  </si>
  <si>
    <t>eiqB11F.pre</t>
  </si>
  <si>
    <t>eiqB11F.blm</t>
  </si>
  <si>
    <t>eiqB11F.pos</t>
  </si>
  <si>
    <t>eiqB11I.pre</t>
  </si>
  <si>
    <t>eiqB11I.blm</t>
  </si>
  <si>
    <t>eiqB11I.pos</t>
  </si>
  <si>
    <t>eiqB11T.blm</t>
  </si>
  <si>
    <t>eiqB11T.pos</t>
  </si>
  <si>
    <t>size</t>
  </si>
  <si>
    <t>hive.acr</t>
  </si>
  <si>
    <t>X2000nat</t>
  </si>
  <si>
    <t>S</t>
  </si>
  <si>
    <t>NA</t>
  </si>
  <si>
    <t>LO</t>
  </si>
  <si>
    <t>GV</t>
  </si>
  <si>
    <t>orchard</t>
  </si>
  <si>
    <t>Column</t>
  </si>
  <si>
    <t>Notes</t>
  </si>
  <si>
    <t>A</t>
  </si>
  <si>
    <t>B</t>
  </si>
  <si>
    <t>C</t>
  </si>
  <si>
    <t>D</t>
  </si>
  <si>
    <t>E</t>
  </si>
  <si>
    <t>F</t>
  </si>
  <si>
    <t>G</t>
  </si>
  <si>
    <t>H.nooil</t>
  </si>
  <si>
    <t>I</t>
  </si>
  <si>
    <t>J</t>
  </si>
  <si>
    <t>K</t>
  </si>
  <si>
    <t>L</t>
  </si>
  <si>
    <t>M</t>
  </si>
  <si>
    <t>N</t>
  </si>
  <si>
    <t>O.nooil</t>
  </si>
  <si>
    <t>P</t>
  </si>
  <si>
    <t>Q</t>
  </si>
  <si>
    <t>R</t>
  </si>
  <si>
    <t>Study sites, renamed for privacy. Includes two sets of rows for orchards that applied oils for ease of analysis</t>
  </si>
  <si>
    <t>local diversity</t>
  </si>
  <si>
    <t>Binary within-orchard measure of farm scale and crop diversity (1 = diverse, 0=simple)</t>
  </si>
  <si>
    <t>1= 2011; 2=2012</t>
  </si>
  <si>
    <t>LO= Lake Ontario; GV = Geneva area; S = Southern Cayuga Lake</t>
  </si>
  <si>
    <t>indicates unique collection event</t>
  </si>
  <si>
    <t>Abundance of honey bees</t>
  </si>
  <si>
    <t>Abundance of wild female bees</t>
  </si>
  <si>
    <t>Richness of wild female bees</t>
  </si>
  <si>
    <t>Abundance of wild female solitary bees</t>
  </si>
  <si>
    <t>Richness of wild female solitary bees</t>
  </si>
  <si>
    <t>Abundance of wild female social bees</t>
  </si>
  <si>
    <t>Richness of wild female social bees</t>
  </si>
  <si>
    <t>Temperature degrees C</t>
  </si>
  <si>
    <t>Index of bloom display</t>
  </si>
  <si>
    <t>latitude</t>
  </si>
  <si>
    <t>longitude</t>
  </si>
  <si>
    <t>Total PUI</t>
  </si>
  <si>
    <t>Fungicide PUI</t>
  </si>
  <si>
    <t>Insectcide PUI</t>
  </si>
  <si>
    <t>Fungicide PUI before bloom</t>
  </si>
  <si>
    <t>Fungicide PUI during bloom</t>
  </si>
  <si>
    <t>Fungicide PUI after bloom</t>
  </si>
  <si>
    <t>Insecticide PUI before bloom</t>
  </si>
  <si>
    <t>Insecticide PUI during bloom</t>
  </si>
  <si>
    <t>Insecticide PUI after bloom</t>
  </si>
  <si>
    <t>PGR PUI during bloom</t>
  </si>
  <si>
    <t>PGR PUI after bloom</t>
  </si>
  <si>
    <t>Size of orchards in acres</t>
  </si>
  <si>
    <t>Density of hives per acre</t>
  </si>
  <si>
    <t>Percent natural habitat at 2 km radius</t>
  </si>
  <si>
    <t>eiqB11.np</t>
  </si>
  <si>
    <t>Total PUI without Phosmet</t>
  </si>
  <si>
    <t>eiqB11.ins.np</t>
  </si>
  <si>
    <t>Insecticid PUI without Phosmet</t>
  </si>
  <si>
    <t>eiqB11I.pos.np</t>
  </si>
  <si>
    <t>Insecticide PUI after bloom without Phosmet</t>
  </si>
  <si>
    <t>Oils were not included in any of the PUI calculations provided here, and the farms that applied oil indicated with ".noil" after their letter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</si>
</sst>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>
      <selection activeCell="E31" sqref="E31"/>
    </sheetView>
  </sheetViews>
  <sheetFormatPr defaultRowHeight="15" x14ac:dyDescent="0.25"/>
  <cols>
    <col min="1" max="1" width="13.28515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0</v>
      </c>
      <c r="B4" t="s">
        <v>56</v>
      </c>
    </row>
    <row r="5" spans="1:2" x14ac:dyDescent="0.25">
      <c r="A5" t="s">
        <v>1</v>
      </c>
      <c r="B5" t="s">
        <v>57</v>
      </c>
    </row>
    <row r="6" spans="1:2" x14ac:dyDescent="0.25">
      <c r="A6" t="s">
        <v>2</v>
      </c>
      <c r="B6" t="s">
        <v>58</v>
      </c>
    </row>
    <row r="7" spans="1:2" x14ac:dyDescent="0.25">
      <c r="A7" t="s">
        <v>3</v>
      </c>
      <c r="B7" t="s">
        <v>59</v>
      </c>
    </row>
    <row r="8" spans="1:2" x14ac:dyDescent="0.25">
      <c r="A8" t="s">
        <v>4</v>
      </c>
      <c r="B8" t="s">
        <v>60</v>
      </c>
    </row>
    <row r="9" spans="1:2" x14ac:dyDescent="0.25">
      <c r="A9" t="s">
        <v>5</v>
      </c>
      <c r="B9" t="s">
        <v>61</v>
      </c>
    </row>
    <row r="10" spans="1:2" x14ac:dyDescent="0.25">
      <c r="A10" t="s">
        <v>6</v>
      </c>
      <c r="B10" t="s">
        <v>62</v>
      </c>
    </row>
    <row r="11" spans="1:2" x14ac:dyDescent="0.25">
      <c r="A11" t="s">
        <v>7</v>
      </c>
      <c r="B11" t="s">
        <v>63</v>
      </c>
    </row>
    <row r="12" spans="1:2" x14ac:dyDescent="0.25">
      <c r="A12" t="s">
        <v>8</v>
      </c>
      <c r="B12" t="s">
        <v>64</v>
      </c>
    </row>
    <row r="13" spans="1:2" x14ac:dyDescent="0.25">
      <c r="A13" t="s">
        <v>9</v>
      </c>
      <c r="B13" t="s">
        <v>65</v>
      </c>
    </row>
    <row r="14" spans="1:2" x14ac:dyDescent="0.25">
      <c r="A14" t="s">
        <v>10</v>
      </c>
      <c r="B14" t="s">
        <v>66</v>
      </c>
    </row>
    <row r="15" spans="1:2" x14ac:dyDescent="0.25">
      <c r="A15" t="s">
        <v>11</v>
      </c>
      <c r="B15" t="s">
        <v>67</v>
      </c>
    </row>
    <row r="16" spans="1:2" x14ac:dyDescent="0.25">
      <c r="A16" t="s">
        <v>12</v>
      </c>
      <c r="B16" t="s">
        <v>68</v>
      </c>
    </row>
    <row r="17" spans="1:2" x14ac:dyDescent="0.25">
      <c r="A17" t="s">
        <v>13</v>
      </c>
      <c r="B17" t="s">
        <v>69</v>
      </c>
    </row>
    <row r="18" spans="1:2" x14ac:dyDescent="0.25">
      <c r="A18" t="s">
        <v>14</v>
      </c>
      <c r="B18" t="s">
        <v>70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15</v>
      </c>
      <c r="B20" t="s">
        <v>71</v>
      </c>
    </row>
    <row r="21" spans="1:2" x14ac:dyDescent="0.25">
      <c r="A21" t="s">
        <v>16</v>
      </c>
      <c r="B21" t="s">
        <v>72</v>
      </c>
    </row>
    <row r="22" spans="1:2" x14ac:dyDescent="0.25">
      <c r="A22" t="s">
        <v>86</v>
      </c>
      <c r="B22" t="s">
        <v>87</v>
      </c>
    </row>
    <row r="23" spans="1:2" x14ac:dyDescent="0.25">
      <c r="A23" t="s">
        <v>17</v>
      </c>
      <c r="B23" t="s">
        <v>73</v>
      </c>
    </row>
    <row r="24" spans="1:2" x14ac:dyDescent="0.25">
      <c r="A24" t="s">
        <v>18</v>
      </c>
      <c r="B24" t="s">
        <v>74</v>
      </c>
    </row>
    <row r="25" spans="1:2" x14ac:dyDescent="0.25">
      <c r="A25" t="s">
        <v>19</v>
      </c>
      <c r="B25" t="s">
        <v>75</v>
      </c>
    </row>
    <row r="26" spans="1:2" x14ac:dyDescent="0.25">
      <c r="A26" t="s">
        <v>20</v>
      </c>
      <c r="B26" t="s">
        <v>76</v>
      </c>
    </row>
    <row r="27" spans="1:2" x14ac:dyDescent="0.25">
      <c r="A27" t="s">
        <v>21</v>
      </c>
      <c r="B27" t="s">
        <v>77</v>
      </c>
    </row>
    <row r="28" spans="1:2" x14ac:dyDescent="0.25">
      <c r="A28" t="s">
        <v>22</v>
      </c>
      <c r="B28" t="s">
        <v>78</v>
      </c>
    </row>
    <row r="29" spans="1:2" x14ac:dyDescent="0.25">
      <c r="A29" t="s">
        <v>88</v>
      </c>
      <c r="B29" t="s">
        <v>89</v>
      </c>
    </row>
    <row r="30" spans="1:2" x14ac:dyDescent="0.25">
      <c r="A30" t="s">
        <v>23</v>
      </c>
      <c r="B30" t="s">
        <v>79</v>
      </c>
    </row>
    <row r="31" spans="1:2" x14ac:dyDescent="0.25">
      <c r="A31" t="s">
        <v>24</v>
      </c>
      <c r="B31" t="s">
        <v>80</v>
      </c>
    </row>
    <row r="32" spans="1:2" x14ac:dyDescent="0.25">
      <c r="A32" t="s">
        <v>25</v>
      </c>
      <c r="B32" t="s">
        <v>81</v>
      </c>
    </row>
    <row r="33" spans="1:2" x14ac:dyDescent="0.25">
      <c r="A33" t="s">
        <v>26</v>
      </c>
      <c r="B33" t="s">
        <v>82</v>
      </c>
    </row>
    <row r="34" spans="1:2" x14ac:dyDescent="0.25">
      <c r="A34" t="s">
        <v>27</v>
      </c>
      <c r="B34" t="s">
        <v>83</v>
      </c>
    </row>
    <row r="36" spans="1:2" x14ac:dyDescent="0.25">
      <c r="A36" t="s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84D0-B16E-44D2-8DA5-CAA7C2835FAF}">
  <dimension ref="A1:AG63"/>
  <sheetViews>
    <sheetView tabSelected="1" workbookViewId="0">
      <pane xSplit="16" ySplit="1" topLeftCell="Q2" activePane="bottomRight" state="frozen"/>
      <selection pane="topRight" activeCell="Q1" sqref="Q1"/>
      <selection pane="bottomLeft" activeCell="A2" sqref="A2"/>
      <selection pane="bottomRight" activeCell="H12" sqref="H12"/>
    </sheetView>
  </sheetViews>
  <sheetFormatPr defaultRowHeight="15" x14ac:dyDescent="0.25"/>
  <cols>
    <col min="1" max="1" width="7.7109375" bestFit="1" customWidth="1"/>
    <col min="2" max="2" width="13.42578125" bestFit="1" customWidth="1"/>
    <col min="3" max="3" width="4.85546875" bestFit="1" customWidth="1"/>
    <col min="4" max="4" width="6.7109375" bestFit="1" customWidth="1"/>
    <col min="5" max="5" width="4.140625" bestFit="1" customWidth="1"/>
    <col min="6" max="9" width="12" bestFit="1" customWidth="1"/>
    <col min="10" max="10" width="12.28515625" bestFit="1" customWidth="1"/>
    <col min="11" max="13" width="12" bestFit="1" customWidth="1"/>
    <col min="14" max="14" width="12.28515625" bestFit="1" customWidth="1"/>
    <col min="15" max="15" width="10" bestFit="1" customWidth="1"/>
    <col min="16" max="16" width="10.7109375" customWidth="1"/>
    <col min="17" max="17" width="9" bestFit="1" customWidth="1"/>
    <col min="18" max="18" width="9" style="2" customWidth="1"/>
    <col min="19" max="19" width="10.5703125" bestFit="1" customWidth="1"/>
    <col min="20" max="20" width="10.140625" bestFit="1" customWidth="1"/>
    <col min="21" max="21" width="11.85546875" style="2" bestFit="1" customWidth="1"/>
    <col min="22" max="22" width="11.5703125" bestFit="1" customWidth="1"/>
    <col min="23" max="23" width="12" bestFit="1" customWidth="1"/>
    <col min="24" max="24" width="11.7109375" bestFit="1" customWidth="1"/>
    <col min="25" max="25" width="11.140625" bestFit="1" customWidth="1"/>
    <col min="26" max="26" width="11.5703125" bestFit="1" customWidth="1"/>
    <col min="27" max="27" width="11.28515625" bestFit="1" customWidth="1"/>
    <col min="28" max="28" width="11.28515625" style="2" customWidth="1"/>
    <col min="29" max="29" width="12" bestFit="1" customWidth="1"/>
    <col min="30" max="30" width="11.7109375" bestFit="1" customWidth="1"/>
    <col min="31" max="31" width="5" bestFit="1" customWidth="1"/>
    <col min="32" max="32" width="8" bestFit="1" customWidth="1"/>
    <col min="33" max="33" width="12" bestFit="1" customWidth="1"/>
  </cols>
  <sheetData>
    <row r="1" spans="1:33" x14ac:dyDescent="0.25">
      <c r="A1" t="s">
        <v>32</v>
      </c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84</v>
      </c>
      <c r="S1" t="s">
        <v>15</v>
      </c>
      <c r="T1" t="s">
        <v>16</v>
      </c>
      <c r="U1" s="2" t="s">
        <v>86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s="2" t="s">
        <v>88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25">
      <c r="A2" t="s">
        <v>35</v>
      </c>
      <c r="B2">
        <v>1</v>
      </c>
      <c r="C2">
        <v>3</v>
      </c>
      <c r="D2" t="s">
        <v>28</v>
      </c>
      <c r="E2">
        <v>1</v>
      </c>
      <c r="F2">
        <v>3.3333333330000001</v>
      </c>
      <c r="G2">
        <v>12.66666</v>
      </c>
      <c r="H2">
        <v>8</v>
      </c>
      <c r="I2">
        <v>8.6666666669999994</v>
      </c>
      <c r="J2">
        <v>4.6666666670000003</v>
      </c>
      <c r="K2">
        <v>4</v>
      </c>
      <c r="L2">
        <v>3.3333333330000001</v>
      </c>
      <c r="M2">
        <v>23.133333329999999</v>
      </c>
      <c r="N2">
        <v>46.666666669999998</v>
      </c>
      <c r="O2">
        <v>42.606647000000002</v>
      </c>
      <c r="P2">
        <v>-76.499461999999994</v>
      </c>
      <c r="Q2">
        <v>259.06400000000002</v>
      </c>
      <c r="R2" s="2">
        <v>259.06400000000002</v>
      </c>
      <c r="S2">
        <v>215.66</v>
      </c>
      <c r="T2">
        <v>43.35</v>
      </c>
      <c r="U2" s="2">
        <v>43.35</v>
      </c>
      <c r="V2">
        <v>143.09</v>
      </c>
      <c r="W2">
        <v>58.1</v>
      </c>
      <c r="X2">
        <v>14.48</v>
      </c>
      <c r="Y2">
        <v>0</v>
      </c>
      <c r="Z2">
        <v>19.04</v>
      </c>
      <c r="AA2">
        <v>24.31</v>
      </c>
      <c r="AB2" s="2">
        <v>24.31</v>
      </c>
      <c r="AC2">
        <v>4.3999999999999997E-2</v>
      </c>
      <c r="AD2">
        <v>0</v>
      </c>
      <c r="AE2">
        <v>5.2</v>
      </c>
      <c r="AF2">
        <v>0</v>
      </c>
      <c r="AG2">
        <v>0.32125205899999998</v>
      </c>
    </row>
    <row r="3" spans="1:33" x14ac:dyDescent="0.25">
      <c r="A3" t="s">
        <v>35</v>
      </c>
      <c r="B3">
        <v>1</v>
      </c>
      <c r="C3">
        <v>3</v>
      </c>
      <c r="D3" t="s">
        <v>28</v>
      </c>
      <c r="E3">
        <v>2</v>
      </c>
      <c r="F3">
        <v>0.66666666699999999</v>
      </c>
      <c r="G3">
        <v>3.3333333330000001</v>
      </c>
      <c r="H3">
        <v>2</v>
      </c>
      <c r="I3">
        <v>2.3333333330000001</v>
      </c>
      <c r="J3">
        <v>1</v>
      </c>
      <c r="K3">
        <v>0.33333333300000001</v>
      </c>
      <c r="L3">
        <v>0.33333333300000001</v>
      </c>
      <c r="M3">
        <v>16</v>
      </c>
      <c r="N3">
        <v>12.5</v>
      </c>
      <c r="O3">
        <v>42.606647000000002</v>
      </c>
      <c r="P3">
        <v>-76.499461999999994</v>
      </c>
      <c r="Q3">
        <v>259.06400000000002</v>
      </c>
      <c r="R3" s="2">
        <v>259.06400000000002</v>
      </c>
      <c r="S3">
        <v>215.66</v>
      </c>
      <c r="T3">
        <v>43.35</v>
      </c>
      <c r="U3" s="2">
        <v>43.35</v>
      </c>
      <c r="V3">
        <v>143.09</v>
      </c>
      <c r="W3">
        <v>58.1</v>
      </c>
      <c r="X3">
        <v>14.48</v>
      </c>
      <c r="Y3">
        <v>0</v>
      </c>
      <c r="Z3">
        <v>19.04</v>
      </c>
      <c r="AA3">
        <v>24.31</v>
      </c>
      <c r="AB3" s="2">
        <v>24.31</v>
      </c>
      <c r="AC3">
        <v>4.3999999999999997E-2</v>
      </c>
      <c r="AD3">
        <v>0</v>
      </c>
      <c r="AE3">
        <v>5.2</v>
      </c>
      <c r="AF3">
        <v>0</v>
      </c>
      <c r="AG3">
        <v>0.32125205899999998</v>
      </c>
    </row>
    <row r="4" spans="1:33" x14ac:dyDescent="0.25">
      <c r="A4" t="s">
        <v>35</v>
      </c>
      <c r="B4">
        <v>1</v>
      </c>
      <c r="C4">
        <v>4</v>
      </c>
      <c r="D4" t="s">
        <v>28</v>
      </c>
      <c r="E4">
        <v>1</v>
      </c>
      <c r="F4">
        <v>5.5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18.88888889</v>
      </c>
      <c r="N4">
        <v>7.5</v>
      </c>
      <c r="O4">
        <v>42.606647000000002</v>
      </c>
      <c r="P4">
        <v>-76.499461999999994</v>
      </c>
      <c r="Q4">
        <v>259.06400000000002</v>
      </c>
      <c r="R4" s="2">
        <v>259.06400000000002</v>
      </c>
      <c r="S4">
        <v>215.66</v>
      </c>
      <c r="T4">
        <v>43.35</v>
      </c>
      <c r="U4" s="2">
        <v>43.35</v>
      </c>
      <c r="V4">
        <v>143.09</v>
      </c>
      <c r="W4">
        <v>58.1</v>
      </c>
      <c r="X4">
        <v>14.48</v>
      </c>
      <c r="Y4">
        <v>0</v>
      </c>
      <c r="Z4">
        <v>19.04</v>
      </c>
      <c r="AA4">
        <v>24.31</v>
      </c>
      <c r="AB4" s="2">
        <v>24.31</v>
      </c>
      <c r="AC4">
        <v>4.3999999999999997E-2</v>
      </c>
      <c r="AD4">
        <v>0</v>
      </c>
      <c r="AE4">
        <v>5.2</v>
      </c>
      <c r="AF4">
        <v>0</v>
      </c>
      <c r="AG4">
        <v>0.32125205899999998</v>
      </c>
    </row>
    <row r="5" spans="1:33" x14ac:dyDescent="0.25">
      <c r="A5" t="s">
        <v>35</v>
      </c>
      <c r="B5">
        <v>1</v>
      </c>
      <c r="C5">
        <v>4</v>
      </c>
      <c r="D5" t="s">
        <v>28</v>
      </c>
      <c r="E5">
        <v>2</v>
      </c>
      <c r="F5">
        <v>4.75</v>
      </c>
      <c r="G5">
        <v>2.5</v>
      </c>
      <c r="H5">
        <v>2.25</v>
      </c>
      <c r="I5">
        <v>0.75</v>
      </c>
      <c r="J5">
        <v>0.75</v>
      </c>
      <c r="K5">
        <v>1.75</v>
      </c>
      <c r="L5">
        <v>1.5</v>
      </c>
      <c r="M5">
        <v>17.777777780000001</v>
      </c>
      <c r="N5">
        <v>22.916666679999999</v>
      </c>
      <c r="O5">
        <v>42.606647000000002</v>
      </c>
      <c r="P5">
        <v>-76.499461999999994</v>
      </c>
      <c r="Q5">
        <v>259.06400000000002</v>
      </c>
      <c r="R5" s="2">
        <v>259.06400000000002</v>
      </c>
      <c r="S5">
        <v>215.66</v>
      </c>
      <c r="T5">
        <v>43.35</v>
      </c>
      <c r="U5" s="2">
        <v>43.35</v>
      </c>
      <c r="V5">
        <v>143.09</v>
      </c>
      <c r="W5">
        <v>58.1</v>
      </c>
      <c r="X5">
        <v>14.48</v>
      </c>
      <c r="Y5">
        <v>0</v>
      </c>
      <c r="Z5">
        <v>19.04</v>
      </c>
      <c r="AA5">
        <v>24.31</v>
      </c>
      <c r="AB5" s="2">
        <v>24.31</v>
      </c>
      <c r="AC5">
        <v>4.3999999999999997E-2</v>
      </c>
      <c r="AD5">
        <v>0</v>
      </c>
      <c r="AE5">
        <v>5.2</v>
      </c>
      <c r="AF5">
        <v>0</v>
      </c>
      <c r="AG5">
        <v>0.32125205899999998</v>
      </c>
    </row>
    <row r="6" spans="1:33" x14ac:dyDescent="0.25">
      <c r="A6" t="s">
        <v>36</v>
      </c>
      <c r="B6">
        <v>1</v>
      </c>
      <c r="C6">
        <v>3</v>
      </c>
      <c r="D6" t="s">
        <v>30</v>
      </c>
      <c r="E6">
        <v>1</v>
      </c>
      <c r="F6">
        <v>7.1666666670000003</v>
      </c>
      <c r="G6">
        <v>7.3333333329999997</v>
      </c>
      <c r="H6">
        <v>4.5</v>
      </c>
      <c r="I6">
        <v>6.8333333329999997</v>
      </c>
      <c r="J6">
        <v>4</v>
      </c>
      <c r="K6">
        <v>0.5</v>
      </c>
      <c r="L6">
        <v>0.5</v>
      </c>
      <c r="M6">
        <v>18.68333333</v>
      </c>
      <c r="N6">
        <v>75.833333330000002</v>
      </c>
      <c r="O6">
        <v>43.210033000000003</v>
      </c>
      <c r="P6">
        <v>-76.985767999999993</v>
      </c>
      <c r="Q6">
        <v>313.12</v>
      </c>
      <c r="R6" s="2">
        <v>263.24</v>
      </c>
      <c r="S6">
        <v>246.1</v>
      </c>
      <c r="T6">
        <v>67.03</v>
      </c>
      <c r="U6" s="2">
        <f>T6-(Q6-R6)</f>
        <v>17.150000000000006</v>
      </c>
      <c r="V6">
        <v>161.57</v>
      </c>
      <c r="W6">
        <v>53.16</v>
      </c>
      <c r="X6">
        <v>31.37</v>
      </c>
      <c r="Y6">
        <v>0</v>
      </c>
      <c r="Z6">
        <v>9.36</v>
      </c>
      <c r="AA6">
        <v>57.66</v>
      </c>
      <c r="AB6" s="2">
        <f>AA6-(Q6-R6)</f>
        <v>7.7800000000000011</v>
      </c>
      <c r="AC6">
        <v>0</v>
      </c>
      <c r="AD6">
        <v>0</v>
      </c>
      <c r="AE6">
        <v>10</v>
      </c>
      <c r="AF6">
        <v>0.17</v>
      </c>
      <c r="AG6">
        <v>0.48936322599999998</v>
      </c>
    </row>
    <row r="7" spans="1:33" x14ac:dyDescent="0.25">
      <c r="A7" t="s">
        <v>36</v>
      </c>
      <c r="B7">
        <v>1</v>
      </c>
      <c r="C7">
        <v>3</v>
      </c>
      <c r="D7" t="s">
        <v>30</v>
      </c>
      <c r="E7">
        <v>2</v>
      </c>
      <c r="F7">
        <v>12.16666667</v>
      </c>
      <c r="G7">
        <v>16.666666670000001</v>
      </c>
      <c r="H7">
        <v>9.5</v>
      </c>
      <c r="I7">
        <v>14.5</v>
      </c>
      <c r="J7">
        <v>7.6666666670000003</v>
      </c>
      <c r="K7">
        <v>2.1666666669999999</v>
      </c>
      <c r="L7">
        <v>1.8333333329999999</v>
      </c>
      <c r="M7">
        <v>27.866666670000001</v>
      </c>
      <c r="N7">
        <v>6.6666666680000004</v>
      </c>
      <c r="O7">
        <v>43.210033000000003</v>
      </c>
      <c r="P7">
        <v>-76.985767999999993</v>
      </c>
      <c r="Q7">
        <v>313.12</v>
      </c>
      <c r="R7" s="2">
        <v>263.24</v>
      </c>
      <c r="S7">
        <v>246.1</v>
      </c>
      <c r="T7">
        <v>67.03</v>
      </c>
      <c r="U7" s="2">
        <f t="shared" ref="U7:U15" si="0">T7-(Q7-R7)</f>
        <v>17.150000000000006</v>
      </c>
      <c r="V7">
        <v>161.57</v>
      </c>
      <c r="W7">
        <v>53.16</v>
      </c>
      <c r="X7">
        <v>31.37</v>
      </c>
      <c r="Y7">
        <v>0</v>
      </c>
      <c r="Z7">
        <v>9.36</v>
      </c>
      <c r="AA7">
        <v>57.66</v>
      </c>
      <c r="AB7" s="2">
        <f t="shared" ref="AB7:AB15" si="1">AA7-(Q7-R7)</f>
        <v>7.7800000000000011</v>
      </c>
      <c r="AC7">
        <v>0</v>
      </c>
      <c r="AD7">
        <v>0</v>
      </c>
      <c r="AE7">
        <v>10</v>
      </c>
      <c r="AF7">
        <v>0.17</v>
      </c>
      <c r="AG7">
        <v>0.48936322599999998</v>
      </c>
    </row>
    <row r="8" spans="1:33" x14ac:dyDescent="0.25">
      <c r="A8" t="s">
        <v>36</v>
      </c>
      <c r="B8">
        <v>1</v>
      </c>
      <c r="C8">
        <v>4</v>
      </c>
      <c r="D8" t="s">
        <v>30</v>
      </c>
      <c r="E8">
        <v>1</v>
      </c>
      <c r="F8">
        <v>7</v>
      </c>
      <c r="G8">
        <v>12</v>
      </c>
      <c r="H8">
        <v>6</v>
      </c>
      <c r="I8">
        <v>12</v>
      </c>
      <c r="J8">
        <v>6</v>
      </c>
      <c r="K8">
        <v>0</v>
      </c>
      <c r="L8">
        <v>0</v>
      </c>
      <c r="M8">
        <v>21</v>
      </c>
      <c r="N8">
        <v>37.5</v>
      </c>
      <c r="O8">
        <v>43.210033000000003</v>
      </c>
      <c r="P8">
        <v>-76.985767999999993</v>
      </c>
      <c r="Q8">
        <v>313.12</v>
      </c>
      <c r="R8" s="2">
        <v>263.24</v>
      </c>
      <c r="S8">
        <v>246.1</v>
      </c>
      <c r="T8">
        <v>67.03</v>
      </c>
      <c r="U8" s="2">
        <f t="shared" si="0"/>
        <v>17.150000000000006</v>
      </c>
      <c r="V8">
        <v>161.57</v>
      </c>
      <c r="W8">
        <v>53.16</v>
      </c>
      <c r="X8">
        <v>31.37</v>
      </c>
      <c r="Y8">
        <v>0</v>
      </c>
      <c r="Z8">
        <v>9.36</v>
      </c>
      <c r="AA8">
        <v>57.66</v>
      </c>
      <c r="AB8" s="2">
        <f t="shared" si="1"/>
        <v>7.7800000000000011</v>
      </c>
      <c r="AC8">
        <v>0</v>
      </c>
      <c r="AD8">
        <v>0</v>
      </c>
      <c r="AE8">
        <v>10</v>
      </c>
      <c r="AF8">
        <v>0</v>
      </c>
      <c r="AG8">
        <v>0.48936322599999998</v>
      </c>
    </row>
    <row r="9" spans="1:33" x14ac:dyDescent="0.25">
      <c r="A9" t="s">
        <v>36</v>
      </c>
      <c r="B9">
        <v>1</v>
      </c>
      <c r="C9">
        <v>4</v>
      </c>
      <c r="D9" t="s">
        <v>30</v>
      </c>
      <c r="E9">
        <v>2</v>
      </c>
      <c r="F9">
        <v>9</v>
      </c>
      <c r="G9">
        <v>3</v>
      </c>
      <c r="H9">
        <v>1.5</v>
      </c>
      <c r="I9">
        <v>3</v>
      </c>
      <c r="J9">
        <v>1.5</v>
      </c>
      <c r="K9">
        <v>0</v>
      </c>
      <c r="L9">
        <v>0</v>
      </c>
      <c r="M9">
        <v>21.11111111</v>
      </c>
      <c r="N9">
        <v>66.5</v>
      </c>
      <c r="O9">
        <v>43.210033000000003</v>
      </c>
      <c r="P9">
        <v>-76.985767999999993</v>
      </c>
      <c r="Q9">
        <v>313.12</v>
      </c>
      <c r="R9" s="2">
        <v>263.24</v>
      </c>
      <c r="S9">
        <v>246.1</v>
      </c>
      <c r="T9">
        <v>67.03</v>
      </c>
      <c r="U9" s="2">
        <f t="shared" si="0"/>
        <v>17.150000000000006</v>
      </c>
      <c r="V9">
        <v>161.57</v>
      </c>
      <c r="W9">
        <v>53.16</v>
      </c>
      <c r="X9">
        <v>31.37</v>
      </c>
      <c r="Y9">
        <v>0</v>
      </c>
      <c r="Z9">
        <v>9.36</v>
      </c>
      <c r="AA9">
        <v>57.66</v>
      </c>
      <c r="AB9" s="2">
        <f t="shared" si="1"/>
        <v>7.7800000000000011</v>
      </c>
      <c r="AC9">
        <v>0</v>
      </c>
      <c r="AD9">
        <v>0</v>
      </c>
      <c r="AE9">
        <v>10</v>
      </c>
      <c r="AF9">
        <v>0</v>
      </c>
      <c r="AG9">
        <v>0.48936322599999998</v>
      </c>
    </row>
    <row r="10" spans="1:33" x14ac:dyDescent="0.25">
      <c r="A10" t="s">
        <v>37</v>
      </c>
      <c r="B10">
        <v>0</v>
      </c>
      <c r="C10">
        <v>4</v>
      </c>
      <c r="D10" t="s">
        <v>30</v>
      </c>
      <c r="E10">
        <v>1</v>
      </c>
      <c r="F10">
        <v>5</v>
      </c>
      <c r="G10">
        <v>7</v>
      </c>
      <c r="H10">
        <v>5.5</v>
      </c>
      <c r="I10">
        <v>5.5</v>
      </c>
      <c r="J10">
        <v>4.5</v>
      </c>
      <c r="K10">
        <v>1.5</v>
      </c>
      <c r="L10">
        <v>1</v>
      </c>
      <c r="M10">
        <v>29.444444440000002</v>
      </c>
      <c r="N10">
        <v>62.5</v>
      </c>
      <c r="O10">
        <v>43.141204999999999</v>
      </c>
      <c r="P10">
        <v>-77.006169999999997</v>
      </c>
      <c r="Q10">
        <v>313.12</v>
      </c>
      <c r="R10" s="2">
        <v>263.24</v>
      </c>
      <c r="S10">
        <v>246.1</v>
      </c>
      <c r="T10">
        <v>67.03</v>
      </c>
      <c r="U10" s="2">
        <f t="shared" si="0"/>
        <v>17.150000000000006</v>
      </c>
      <c r="V10">
        <v>161.57</v>
      </c>
      <c r="W10">
        <v>53.16</v>
      </c>
      <c r="X10">
        <v>31.37</v>
      </c>
      <c r="Y10">
        <v>0</v>
      </c>
      <c r="Z10">
        <v>9.36</v>
      </c>
      <c r="AA10">
        <v>57.66</v>
      </c>
      <c r="AB10" s="2">
        <f t="shared" si="1"/>
        <v>7.7800000000000011</v>
      </c>
      <c r="AC10">
        <v>0</v>
      </c>
      <c r="AD10">
        <v>0</v>
      </c>
      <c r="AE10">
        <v>50</v>
      </c>
      <c r="AF10">
        <v>0.16</v>
      </c>
      <c r="AG10">
        <v>0.55413054399999995</v>
      </c>
    </row>
    <row r="11" spans="1:33" x14ac:dyDescent="0.25">
      <c r="A11" t="s">
        <v>37</v>
      </c>
      <c r="B11">
        <v>0</v>
      </c>
      <c r="C11">
        <v>4</v>
      </c>
      <c r="D11" t="s">
        <v>30</v>
      </c>
      <c r="E11">
        <v>2</v>
      </c>
      <c r="F11">
        <v>6.5</v>
      </c>
      <c r="G11">
        <v>16</v>
      </c>
      <c r="H11">
        <v>10</v>
      </c>
      <c r="I11">
        <v>14</v>
      </c>
      <c r="J11">
        <v>8</v>
      </c>
      <c r="K11">
        <v>2</v>
      </c>
      <c r="L11">
        <v>2</v>
      </c>
      <c r="M11">
        <v>24.444444440000002</v>
      </c>
      <c r="N11">
        <v>87.5</v>
      </c>
      <c r="O11">
        <v>43.141204999999999</v>
      </c>
      <c r="P11">
        <v>-77.006169999999997</v>
      </c>
      <c r="Q11">
        <v>313.12</v>
      </c>
      <c r="R11" s="2">
        <v>263.24</v>
      </c>
      <c r="S11">
        <v>246.1</v>
      </c>
      <c r="T11">
        <v>67.03</v>
      </c>
      <c r="U11" s="2">
        <f t="shared" si="0"/>
        <v>17.150000000000006</v>
      </c>
      <c r="V11">
        <v>161.57</v>
      </c>
      <c r="W11">
        <v>53.16</v>
      </c>
      <c r="X11">
        <v>31.37</v>
      </c>
      <c r="Y11">
        <v>0</v>
      </c>
      <c r="Z11">
        <v>9.36</v>
      </c>
      <c r="AA11">
        <v>57.66</v>
      </c>
      <c r="AB11" s="2">
        <f t="shared" si="1"/>
        <v>7.7800000000000011</v>
      </c>
      <c r="AC11">
        <v>0</v>
      </c>
      <c r="AD11">
        <v>0</v>
      </c>
      <c r="AE11">
        <v>50</v>
      </c>
      <c r="AF11">
        <v>0.16</v>
      </c>
      <c r="AG11">
        <v>0.55413054399999995</v>
      </c>
    </row>
    <row r="12" spans="1:33" x14ac:dyDescent="0.25">
      <c r="A12" t="s">
        <v>38</v>
      </c>
      <c r="B12">
        <v>0</v>
      </c>
      <c r="C12">
        <v>3</v>
      </c>
      <c r="D12" t="s">
        <v>30</v>
      </c>
      <c r="E12">
        <v>1</v>
      </c>
      <c r="F12">
        <v>4.3333333329999997</v>
      </c>
      <c r="G12">
        <v>1.5</v>
      </c>
      <c r="H12">
        <v>1.5</v>
      </c>
      <c r="I12">
        <v>0.83333333300000001</v>
      </c>
      <c r="J12">
        <v>0.83333333300000001</v>
      </c>
      <c r="K12">
        <v>0.66666666699999999</v>
      </c>
      <c r="L12">
        <v>0.66666666699999999</v>
      </c>
      <c r="M12">
        <v>19.516666669999999</v>
      </c>
      <c r="N12">
        <v>87.5</v>
      </c>
      <c r="O12">
        <v>43.215187999999998</v>
      </c>
      <c r="P12">
        <v>-77.018800999999996</v>
      </c>
      <c r="Q12">
        <v>313.12</v>
      </c>
      <c r="R12" s="2">
        <v>263.24</v>
      </c>
      <c r="S12">
        <v>246.1</v>
      </c>
      <c r="T12">
        <v>67.03</v>
      </c>
      <c r="U12" s="2">
        <f t="shared" si="0"/>
        <v>17.150000000000006</v>
      </c>
      <c r="V12">
        <v>161.57</v>
      </c>
      <c r="W12">
        <v>53.16</v>
      </c>
      <c r="X12">
        <v>31.37</v>
      </c>
      <c r="Y12">
        <v>0</v>
      </c>
      <c r="Z12">
        <v>9.36</v>
      </c>
      <c r="AA12">
        <v>57.66</v>
      </c>
      <c r="AB12" s="2">
        <f t="shared" si="1"/>
        <v>7.7800000000000011</v>
      </c>
      <c r="AC12">
        <v>0</v>
      </c>
      <c r="AD12">
        <v>0</v>
      </c>
      <c r="AE12">
        <v>125</v>
      </c>
      <c r="AF12">
        <v>0.18</v>
      </c>
      <c r="AG12">
        <v>0.48577774600000001</v>
      </c>
    </row>
    <row r="13" spans="1:33" x14ac:dyDescent="0.25">
      <c r="A13" t="s">
        <v>38</v>
      </c>
      <c r="B13">
        <v>0</v>
      </c>
      <c r="C13">
        <v>3</v>
      </c>
      <c r="D13" t="s">
        <v>30</v>
      </c>
      <c r="E13">
        <v>2</v>
      </c>
      <c r="F13">
        <v>9.1666666669999994</v>
      </c>
      <c r="G13">
        <v>6</v>
      </c>
      <c r="H13">
        <v>4.3333333329999997</v>
      </c>
      <c r="I13">
        <v>4.8333333329999997</v>
      </c>
      <c r="J13">
        <v>3.3333333330000001</v>
      </c>
      <c r="K13">
        <v>1</v>
      </c>
      <c r="L13">
        <v>0.83333333300000001</v>
      </c>
      <c r="M13">
        <v>23</v>
      </c>
      <c r="N13">
        <v>18.75</v>
      </c>
      <c r="O13">
        <v>43.215187999999998</v>
      </c>
      <c r="P13">
        <v>-77.018800999999996</v>
      </c>
      <c r="Q13">
        <v>313.12</v>
      </c>
      <c r="R13" s="2">
        <v>263.24</v>
      </c>
      <c r="S13">
        <v>246.1</v>
      </c>
      <c r="T13">
        <v>67.03</v>
      </c>
      <c r="U13" s="2">
        <f t="shared" si="0"/>
        <v>17.150000000000006</v>
      </c>
      <c r="V13">
        <v>161.57</v>
      </c>
      <c r="W13">
        <v>53.16</v>
      </c>
      <c r="X13">
        <v>31.37</v>
      </c>
      <c r="Y13">
        <v>0</v>
      </c>
      <c r="Z13">
        <v>9.36</v>
      </c>
      <c r="AA13">
        <v>57.66</v>
      </c>
      <c r="AB13" s="2">
        <f t="shared" si="1"/>
        <v>7.7800000000000011</v>
      </c>
      <c r="AC13">
        <v>0</v>
      </c>
      <c r="AD13">
        <v>0</v>
      </c>
      <c r="AE13">
        <v>125</v>
      </c>
      <c r="AF13">
        <v>0.18</v>
      </c>
      <c r="AG13">
        <v>0.48577774600000001</v>
      </c>
    </row>
    <row r="14" spans="1:33" x14ac:dyDescent="0.25">
      <c r="A14" t="s">
        <v>38</v>
      </c>
      <c r="B14">
        <v>0</v>
      </c>
      <c r="C14">
        <v>4</v>
      </c>
      <c r="D14" t="s">
        <v>30</v>
      </c>
      <c r="E14">
        <v>1</v>
      </c>
      <c r="F14">
        <v>14.5</v>
      </c>
      <c r="G14">
        <v>1.5</v>
      </c>
      <c r="H14">
        <v>1.5</v>
      </c>
      <c r="I14">
        <v>0.5</v>
      </c>
      <c r="J14">
        <v>0.5</v>
      </c>
      <c r="K14">
        <v>1</v>
      </c>
      <c r="L14">
        <v>1</v>
      </c>
      <c r="M14">
        <v>20</v>
      </c>
      <c r="N14">
        <v>87.5</v>
      </c>
      <c r="O14">
        <v>43.215187999999998</v>
      </c>
      <c r="P14">
        <v>-77.018800999999996</v>
      </c>
      <c r="Q14">
        <v>313.12</v>
      </c>
      <c r="R14" s="2">
        <v>263.24</v>
      </c>
      <c r="S14">
        <v>246.1</v>
      </c>
      <c r="T14">
        <v>67.03</v>
      </c>
      <c r="U14" s="2">
        <f t="shared" si="0"/>
        <v>17.150000000000006</v>
      </c>
      <c r="V14">
        <v>161.57</v>
      </c>
      <c r="W14">
        <v>53.16</v>
      </c>
      <c r="X14">
        <v>31.37</v>
      </c>
      <c r="Y14">
        <v>0</v>
      </c>
      <c r="Z14">
        <v>9.36</v>
      </c>
      <c r="AA14">
        <v>57.66</v>
      </c>
      <c r="AB14" s="2">
        <f t="shared" si="1"/>
        <v>7.7800000000000011</v>
      </c>
      <c r="AC14">
        <v>0</v>
      </c>
      <c r="AD14">
        <v>0</v>
      </c>
      <c r="AE14">
        <v>125</v>
      </c>
      <c r="AF14">
        <v>0.18</v>
      </c>
      <c r="AG14">
        <v>0.48577774600000001</v>
      </c>
    </row>
    <row r="15" spans="1:33" x14ac:dyDescent="0.25">
      <c r="A15" t="s">
        <v>38</v>
      </c>
      <c r="B15">
        <v>0</v>
      </c>
      <c r="C15">
        <v>4</v>
      </c>
      <c r="D15" t="s">
        <v>30</v>
      </c>
      <c r="E15">
        <v>2</v>
      </c>
      <c r="F15">
        <v>23</v>
      </c>
      <c r="G15">
        <v>11</v>
      </c>
      <c r="H15">
        <v>4.5</v>
      </c>
      <c r="I15">
        <v>10</v>
      </c>
      <c r="J15">
        <v>3.5</v>
      </c>
      <c r="K15">
        <v>1</v>
      </c>
      <c r="L15">
        <v>1</v>
      </c>
      <c r="M15">
        <v>25.666666670000001</v>
      </c>
      <c r="N15">
        <v>99.166666669999998</v>
      </c>
      <c r="O15">
        <v>43.215187999999998</v>
      </c>
      <c r="P15">
        <v>-77.018800999999996</v>
      </c>
      <c r="Q15">
        <v>313.12</v>
      </c>
      <c r="R15" s="2">
        <v>263.24</v>
      </c>
      <c r="S15">
        <v>246.1</v>
      </c>
      <c r="T15">
        <v>67.03</v>
      </c>
      <c r="U15" s="2">
        <f t="shared" si="0"/>
        <v>17.150000000000006</v>
      </c>
      <c r="V15">
        <v>161.57</v>
      </c>
      <c r="W15">
        <v>53.16</v>
      </c>
      <c r="X15">
        <v>31.37</v>
      </c>
      <c r="Y15">
        <v>0</v>
      </c>
      <c r="Z15">
        <v>9.36</v>
      </c>
      <c r="AA15">
        <v>57.66</v>
      </c>
      <c r="AB15" s="2">
        <f t="shared" si="1"/>
        <v>7.7800000000000011</v>
      </c>
      <c r="AC15">
        <v>0</v>
      </c>
      <c r="AD15">
        <v>0</v>
      </c>
      <c r="AE15">
        <v>125</v>
      </c>
      <c r="AF15">
        <v>0.18</v>
      </c>
      <c r="AG15">
        <v>0.48577774600000001</v>
      </c>
    </row>
    <row r="16" spans="1:33" x14ac:dyDescent="0.25">
      <c r="A16" t="s">
        <v>39</v>
      </c>
      <c r="B16">
        <v>1</v>
      </c>
      <c r="C16">
        <v>3</v>
      </c>
      <c r="D16" t="s">
        <v>28</v>
      </c>
      <c r="E16">
        <v>1</v>
      </c>
      <c r="F16">
        <v>1.1666666670000001</v>
      </c>
      <c r="G16">
        <v>10.33333333</v>
      </c>
      <c r="H16">
        <v>5</v>
      </c>
      <c r="I16">
        <v>10.16666667</v>
      </c>
      <c r="J16">
        <v>4.8333333329999997</v>
      </c>
      <c r="K16">
        <v>0.16666666699999999</v>
      </c>
      <c r="L16">
        <v>0.16666666699999999</v>
      </c>
      <c r="M16">
        <v>24.133333329999999</v>
      </c>
      <c r="N16">
        <v>55.416666669999998</v>
      </c>
      <c r="O16">
        <v>42.444969</v>
      </c>
      <c r="P16">
        <v>-76.461382</v>
      </c>
      <c r="Q16">
        <v>142.71600000000001</v>
      </c>
      <c r="R16" s="2">
        <v>142.71600000000001</v>
      </c>
      <c r="S16">
        <v>119.5</v>
      </c>
      <c r="T16">
        <v>23.88</v>
      </c>
      <c r="U16" s="2">
        <v>23.88</v>
      </c>
      <c r="V16">
        <v>41.85</v>
      </c>
      <c r="W16">
        <v>44.67</v>
      </c>
      <c r="X16">
        <v>32.29</v>
      </c>
      <c r="Y16">
        <v>0</v>
      </c>
      <c r="Z16">
        <v>14.25</v>
      </c>
      <c r="AA16">
        <v>9.6300000000000008</v>
      </c>
      <c r="AB16" s="2">
        <v>9.6300000000000008</v>
      </c>
      <c r="AC16">
        <v>2.5999999999999999E-2</v>
      </c>
      <c r="AD16">
        <v>0</v>
      </c>
      <c r="AE16">
        <v>18</v>
      </c>
      <c r="AF16">
        <v>0.22</v>
      </c>
      <c r="AG16">
        <v>0.27565709399999999</v>
      </c>
    </row>
    <row r="17" spans="1:33" x14ac:dyDescent="0.25">
      <c r="A17" t="s">
        <v>39</v>
      </c>
      <c r="B17">
        <v>1</v>
      </c>
      <c r="C17">
        <v>4</v>
      </c>
      <c r="D17" t="s">
        <v>28</v>
      </c>
      <c r="E17">
        <v>1</v>
      </c>
      <c r="F17">
        <v>7.5</v>
      </c>
      <c r="G17">
        <v>7</v>
      </c>
      <c r="H17">
        <v>2</v>
      </c>
      <c r="I17">
        <v>7</v>
      </c>
      <c r="J17">
        <v>2</v>
      </c>
      <c r="K17">
        <v>0</v>
      </c>
      <c r="L17">
        <v>0</v>
      </c>
      <c r="M17">
        <v>21.11111111</v>
      </c>
      <c r="N17">
        <v>54.166666659999997</v>
      </c>
      <c r="O17">
        <v>42.444969</v>
      </c>
      <c r="P17">
        <v>-76.461382</v>
      </c>
      <c r="Q17">
        <v>142.71600000000001</v>
      </c>
      <c r="R17" s="2">
        <v>142.71600000000001</v>
      </c>
      <c r="S17">
        <v>119.5</v>
      </c>
      <c r="T17">
        <v>23.88</v>
      </c>
      <c r="U17" s="2">
        <v>23.88</v>
      </c>
      <c r="V17">
        <v>41.85</v>
      </c>
      <c r="W17">
        <v>44.67</v>
      </c>
      <c r="X17">
        <v>32.29</v>
      </c>
      <c r="Y17">
        <v>0</v>
      </c>
      <c r="Z17">
        <v>14.25</v>
      </c>
      <c r="AA17">
        <v>9.6300000000000008</v>
      </c>
      <c r="AB17" s="2">
        <v>9.6300000000000008</v>
      </c>
      <c r="AC17">
        <v>2.5999999999999999E-2</v>
      </c>
      <c r="AD17">
        <v>0</v>
      </c>
      <c r="AE17">
        <v>18</v>
      </c>
      <c r="AF17">
        <v>0.22</v>
      </c>
      <c r="AG17">
        <v>0.27565709399999999</v>
      </c>
    </row>
    <row r="18" spans="1:33" x14ac:dyDescent="0.25">
      <c r="A18" t="s">
        <v>39</v>
      </c>
      <c r="B18">
        <v>1</v>
      </c>
      <c r="C18">
        <v>4</v>
      </c>
      <c r="D18" t="s">
        <v>28</v>
      </c>
      <c r="E18">
        <v>2</v>
      </c>
      <c r="F18">
        <v>7</v>
      </c>
      <c r="G18">
        <v>14.5</v>
      </c>
      <c r="H18">
        <v>5.5</v>
      </c>
      <c r="I18">
        <v>14.5</v>
      </c>
      <c r="J18">
        <v>5.5</v>
      </c>
      <c r="K18">
        <v>0</v>
      </c>
      <c r="L18">
        <v>0</v>
      </c>
      <c r="M18">
        <v>22.222222219999999</v>
      </c>
      <c r="N18">
        <v>54.166666679999999</v>
      </c>
      <c r="O18">
        <v>42.444969</v>
      </c>
      <c r="P18">
        <v>-76.461382</v>
      </c>
      <c r="Q18">
        <v>142.71600000000001</v>
      </c>
      <c r="R18" s="2">
        <v>142.71600000000001</v>
      </c>
      <c r="S18">
        <v>119.5</v>
      </c>
      <c r="T18">
        <v>23.88</v>
      </c>
      <c r="U18" s="2">
        <v>23.88</v>
      </c>
      <c r="V18">
        <v>41.85</v>
      </c>
      <c r="W18">
        <v>44.67</v>
      </c>
      <c r="X18">
        <v>32.29</v>
      </c>
      <c r="Y18">
        <v>0</v>
      </c>
      <c r="Z18">
        <v>14.25</v>
      </c>
      <c r="AA18">
        <v>9.6300000000000008</v>
      </c>
      <c r="AB18" s="2">
        <v>9.6300000000000008</v>
      </c>
      <c r="AC18">
        <v>2.5999999999999999E-2</v>
      </c>
      <c r="AD18">
        <v>0</v>
      </c>
      <c r="AE18">
        <v>18</v>
      </c>
      <c r="AF18">
        <v>0.22</v>
      </c>
      <c r="AG18">
        <v>0.27565709399999999</v>
      </c>
    </row>
    <row r="19" spans="1:33" x14ac:dyDescent="0.25">
      <c r="A19" t="s">
        <v>40</v>
      </c>
      <c r="B19">
        <v>1</v>
      </c>
      <c r="C19">
        <v>3</v>
      </c>
      <c r="D19" t="s">
        <v>28</v>
      </c>
      <c r="E19">
        <v>1</v>
      </c>
      <c r="F19">
        <v>14.5</v>
      </c>
      <c r="G19">
        <v>7.6666666670000003</v>
      </c>
      <c r="H19">
        <v>4.5</v>
      </c>
      <c r="I19">
        <v>6</v>
      </c>
      <c r="J19">
        <v>3.1666666669999999</v>
      </c>
      <c r="K19">
        <v>1.6666666670000001</v>
      </c>
      <c r="L19">
        <v>1.3333333329999999</v>
      </c>
      <c r="M19">
        <v>22.68333333</v>
      </c>
      <c r="N19">
        <v>78.75</v>
      </c>
      <c r="O19">
        <v>42.572777000000002</v>
      </c>
      <c r="P19">
        <v>-76.594965999999999</v>
      </c>
      <c r="Q19">
        <v>142.78</v>
      </c>
      <c r="R19" s="2">
        <v>112.85</v>
      </c>
      <c r="S19">
        <v>72.650000000000006</v>
      </c>
      <c r="T19">
        <v>71.099999999999994</v>
      </c>
      <c r="U19" s="2">
        <f>T19-(Q19-R19)</f>
        <v>41.169999999999987</v>
      </c>
      <c r="V19">
        <v>9.3800000000000008</v>
      </c>
      <c r="W19">
        <v>37.44</v>
      </c>
      <c r="X19">
        <v>24.39</v>
      </c>
      <c r="Y19">
        <v>0</v>
      </c>
      <c r="Z19">
        <v>36.36</v>
      </c>
      <c r="AA19">
        <v>34.75</v>
      </c>
      <c r="AB19" s="2">
        <f>AA19-(Q19-R19)</f>
        <v>4.8199999999999932</v>
      </c>
      <c r="AC19">
        <v>0.46</v>
      </c>
      <c r="AD19">
        <v>0</v>
      </c>
      <c r="AE19">
        <v>30</v>
      </c>
      <c r="AF19">
        <v>0.2</v>
      </c>
      <c r="AG19">
        <v>0.34295330899999998</v>
      </c>
    </row>
    <row r="20" spans="1:33" x14ac:dyDescent="0.25">
      <c r="A20" t="s">
        <v>40</v>
      </c>
      <c r="B20">
        <v>1</v>
      </c>
      <c r="C20">
        <v>4</v>
      </c>
      <c r="D20" t="s">
        <v>28</v>
      </c>
      <c r="E20">
        <v>1</v>
      </c>
      <c r="F20">
        <v>3</v>
      </c>
      <c r="G20">
        <v>2.5</v>
      </c>
      <c r="H20">
        <v>2</v>
      </c>
      <c r="I20">
        <v>2.5</v>
      </c>
      <c r="J20">
        <v>2</v>
      </c>
      <c r="K20">
        <v>0</v>
      </c>
      <c r="L20">
        <v>0</v>
      </c>
      <c r="M20">
        <v>14.44444444</v>
      </c>
      <c r="N20">
        <v>43.75</v>
      </c>
      <c r="O20">
        <v>42.572777000000002</v>
      </c>
      <c r="P20">
        <v>-76.594965999999999</v>
      </c>
      <c r="Q20">
        <v>142.78</v>
      </c>
      <c r="R20" s="2">
        <v>112.85</v>
      </c>
      <c r="S20">
        <v>72.650000000000006</v>
      </c>
      <c r="T20">
        <v>71.099999999999994</v>
      </c>
      <c r="U20" s="2">
        <f t="shared" ref="U20:U22" si="2">T20-(Q20-R20)</f>
        <v>41.169999999999987</v>
      </c>
      <c r="V20">
        <v>9.3800000000000008</v>
      </c>
      <c r="W20">
        <v>37.44</v>
      </c>
      <c r="X20">
        <v>24.39</v>
      </c>
      <c r="Y20">
        <v>0</v>
      </c>
      <c r="Z20">
        <v>36.36</v>
      </c>
      <c r="AA20">
        <v>34.75</v>
      </c>
      <c r="AB20" s="2">
        <f t="shared" ref="AB20:AB22" si="3">AA20-(Q20-R20)</f>
        <v>4.8199999999999932</v>
      </c>
      <c r="AC20">
        <v>0.46</v>
      </c>
      <c r="AD20">
        <v>0</v>
      </c>
      <c r="AE20">
        <v>30</v>
      </c>
      <c r="AF20">
        <v>0.2</v>
      </c>
      <c r="AG20">
        <v>0.34295330899999998</v>
      </c>
    </row>
    <row r="21" spans="1:33" x14ac:dyDescent="0.25">
      <c r="A21" t="s">
        <v>40</v>
      </c>
      <c r="B21">
        <v>1</v>
      </c>
      <c r="C21">
        <v>4</v>
      </c>
      <c r="D21" t="s">
        <v>28</v>
      </c>
      <c r="E21">
        <v>2</v>
      </c>
      <c r="F21">
        <v>17.5</v>
      </c>
      <c r="G21">
        <v>2</v>
      </c>
      <c r="H21">
        <v>1</v>
      </c>
      <c r="I21">
        <v>1.5</v>
      </c>
      <c r="J21">
        <v>0.5</v>
      </c>
      <c r="K21">
        <v>0.5</v>
      </c>
      <c r="L21">
        <v>0.5</v>
      </c>
      <c r="M21">
        <v>15.55555556</v>
      </c>
      <c r="N21">
        <v>66.666666680000006</v>
      </c>
      <c r="O21">
        <v>42.572777000000002</v>
      </c>
      <c r="P21">
        <v>-76.594965999999999</v>
      </c>
      <c r="Q21">
        <v>142.78</v>
      </c>
      <c r="R21" s="2">
        <v>112.85</v>
      </c>
      <c r="S21">
        <v>72.650000000000006</v>
      </c>
      <c r="T21">
        <v>71.099999999999994</v>
      </c>
      <c r="U21" s="2">
        <f t="shared" si="2"/>
        <v>41.169999999999987</v>
      </c>
      <c r="V21">
        <v>9.3800000000000008</v>
      </c>
      <c r="W21">
        <v>37.44</v>
      </c>
      <c r="X21">
        <v>24.39</v>
      </c>
      <c r="Y21">
        <v>0</v>
      </c>
      <c r="Z21">
        <v>36.36</v>
      </c>
      <c r="AA21">
        <v>34.75</v>
      </c>
      <c r="AB21" s="2">
        <f t="shared" si="3"/>
        <v>4.8199999999999932</v>
      </c>
      <c r="AC21">
        <v>0.46</v>
      </c>
      <c r="AD21">
        <v>0</v>
      </c>
      <c r="AE21">
        <v>30</v>
      </c>
      <c r="AF21">
        <v>0.2</v>
      </c>
      <c r="AG21">
        <v>0.34295330899999998</v>
      </c>
    </row>
    <row r="22" spans="1:33" x14ac:dyDescent="0.25">
      <c r="A22" t="s">
        <v>40</v>
      </c>
      <c r="B22">
        <v>1</v>
      </c>
      <c r="C22">
        <v>4</v>
      </c>
      <c r="D22" t="s">
        <v>28</v>
      </c>
      <c r="E22">
        <v>3</v>
      </c>
      <c r="F22">
        <v>15</v>
      </c>
      <c r="G22">
        <v>7</v>
      </c>
      <c r="H22">
        <v>4.5</v>
      </c>
      <c r="I22">
        <v>5.5</v>
      </c>
      <c r="J22">
        <v>3</v>
      </c>
      <c r="K22">
        <v>1.5</v>
      </c>
      <c r="L22">
        <v>1.5</v>
      </c>
      <c r="M22">
        <v>19.444444440000002</v>
      </c>
      <c r="N22">
        <v>62.5</v>
      </c>
      <c r="O22">
        <v>42.572777000000002</v>
      </c>
      <c r="P22">
        <v>-76.594965999999999</v>
      </c>
      <c r="Q22">
        <v>142.78</v>
      </c>
      <c r="R22" s="2">
        <v>112.85</v>
      </c>
      <c r="S22">
        <v>72.650000000000006</v>
      </c>
      <c r="T22">
        <v>71.099999999999994</v>
      </c>
      <c r="U22" s="2">
        <f t="shared" si="2"/>
        <v>41.169999999999987</v>
      </c>
      <c r="V22">
        <v>9.3800000000000008</v>
      </c>
      <c r="W22">
        <v>37.44</v>
      </c>
      <c r="X22">
        <v>24.39</v>
      </c>
      <c r="Y22">
        <v>0</v>
      </c>
      <c r="Z22">
        <v>36.36</v>
      </c>
      <c r="AA22">
        <v>34.75</v>
      </c>
      <c r="AB22" s="2">
        <f t="shared" si="3"/>
        <v>4.8199999999999932</v>
      </c>
      <c r="AC22">
        <v>0.46</v>
      </c>
      <c r="AD22">
        <v>0</v>
      </c>
      <c r="AE22">
        <v>30</v>
      </c>
      <c r="AF22">
        <v>0.2</v>
      </c>
      <c r="AG22">
        <v>0.34295330899999998</v>
      </c>
    </row>
    <row r="23" spans="1:33" x14ac:dyDescent="0.25">
      <c r="A23" t="s">
        <v>41</v>
      </c>
      <c r="B23">
        <v>0</v>
      </c>
      <c r="C23">
        <v>3</v>
      </c>
      <c r="D23" t="s">
        <v>30</v>
      </c>
      <c r="E23">
        <v>1</v>
      </c>
      <c r="F23">
        <v>6.3333333329999997</v>
      </c>
      <c r="G23">
        <v>10.83333333</v>
      </c>
      <c r="H23">
        <v>5.1666666670000003</v>
      </c>
      <c r="I23">
        <v>9.8333333330000006</v>
      </c>
      <c r="J23">
        <v>4.3333333329999997</v>
      </c>
      <c r="K23">
        <v>0.83333333300000001</v>
      </c>
      <c r="L23">
        <v>0.66666666699999999</v>
      </c>
      <c r="M23">
        <v>20.733333330000001</v>
      </c>
      <c r="N23">
        <v>81.666666669999998</v>
      </c>
      <c r="O23">
        <v>43.249082000000001</v>
      </c>
      <c r="P23">
        <v>-77.045889000000003</v>
      </c>
      <c r="Q23">
        <v>432.40600000000001</v>
      </c>
      <c r="R23" s="2">
        <v>392.50599999999997</v>
      </c>
      <c r="S23">
        <v>369.8</v>
      </c>
      <c r="T23">
        <v>66.8</v>
      </c>
      <c r="U23" s="2">
        <f>T23-(Q23-R23)</f>
        <v>26.899999999999963</v>
      </c>
      <c r="V23">
        <v>163.95</v>
      </c>
      <c r="W23">
        <v>112.9</v>
      </c>
      <c r="X23">
        <v>88.69</v>
      </c>
      <c r="Y23">
        <v>2.31</v>
      </c>
      <c r="Z23">
        <v>12.62</v>
      </c>
      <c r="AA23">
        <v>51.87</v>
      </c>
      <c r="AB23" s="2">
        <f>AA23-(Q23-R23)</f>
        <v>11.969999999999963</v>
      </c>
      <c r="AC23">
        <v>2.5000000000000001E-2</v>
      </c>
      <c r="AD23">
        <v>4.1000000000000002E-2</v>
      </c>
      <c r="AE23">
        <v>65</v>
      </c>
      <c r="AF23">
        <v>0.18</v>
      </c>
      <c r="AG23">
        <v>0.453223496</v>
      </c>
    </row>
    <row r="24" spans="1:33" x14ac:dyDescent="0.25">
      <c r="A24" t="s">
        <v>41</v>
      </c>
      <c r="B24">
        <v>0</v>
      </c>
      <c r="C24">
        <v>3</v>
      </c>
      <c r="D24" t="s">
        <v>30</v>
      </c>
      <c r="E24">
        <v>2</v>
      </c>
      <c r="F24">
        <v>4.6666666670000003</v>
      </c>
      <c r="G24">
        <v>23.833333329999999</v>
      </c>
      <c r="H24">
        <v>5.5</v>
      </c>
      <c r="I24">
        <v>22.166666670000001</v>
      </c>
      <c r="J24">
        <v>4.1666666670000003</v>
      </c>
      <c r="K24">
        <v>1</v>
      </c>
      <c r="L24">
        <v>1</v>
      </c>
      <c r="M24">
        <v>19.266666669999999</v>
      </c>
      <c r="N24">
        <v>4.5833333329999997</v>
      </c>
      <c r="O24">
        <v>43.249082000000001</v>
      </c>
      <c r="P24">
        <v>-77.045889000000003</v>
      </c>
      <c r="Q24">
        <v>432.40600000000001</v>
      </c>
      <c r="R24" s="2">
        <v>392.50599999999997</v>
      </c>
      <c r="S24">
        <v>369.8</v>
      </c>
      <c r="T24">
        <v>66.8</v>
      </c>
      <c r="U24" s="2">
        <f t="shared" ref="U24:U26" si="4">T24-(Q24-R24)</f>
        <v>26.899999999999963</v>
      </c>
      <c r="V24">
        <v>163.95</v>
      </c>
      <c r="W24">
        <v>112.9</v>
      </c>
      <c r="X24">
        <v>88.69</v>
      </c>
      <c r="Y24">
        <v>2.31</v>
      </c>
      <c r="Z24">
        <v>12.62</v>
      </c>
      <c r="AA24">
        <v>51.87</v>
      </c>
      <c r="AB24" s="2">
        <f t="shared" ref="AB24:AB26" si="5">AA24-(Q24-R24)</f>
        <v>11.969999999999963</v>
      </c>
      <c r="AC24">
        <v>2.5000000000000001E-2</v>
      </c>
      <c r="AD24">
        <v>4.1000000000000002E-2</v>
      </c>
      <c r="AE24">
        <v>65</v>
      </c>
      <c r="AF24">
        <v>0.18</v>
      </c>
      <c r="AG24">
        <v>0.453223496</v>
      </c>
    </row>
    <row r="25" spans="1:33" x14ac:dyDescent="0.25">
      <c r="A25" t="s">
        <v>41</v>
      </c>
      <c r="B25">
        <v>0</v>
      </c>
      <c r="C25">
        <v>4</v>
      </c>
      <c r="D25" t="s">
        <v>30</v>
      </c>
      <c r="E25">
        <v>1</v>
      </c>
      <c r="F25">
        <v>2.5</v>
      </c>
      <c r="G25">
        <v>2.5</v>
      </c>
      <c r="H25">
        <v>2</v>
      </c>
      <c r="I25">
        <v>2</v>
      </c>
      <c r="J25">
        <v>1.5</v>
      </c>
      <c r="K25">
        <v>0.5</v>
      </c>
      <c r="L25">
        <v>0.5</v>
      </c>
      <c r="M25">
        <v>23.88888889</v>
      </c>
      <c r="N25">
        <v>87.5</v>
      </c>
      <c r="O25">
        <v>43.249082000000001</v>
      </c>
      <c r="P25">
        <v>-77.045889000000003</v>
      </c>
      <c r="Q25">
        <v>432.40600000000001</v>
      </c>
      <c r="R25" s="2">
        <v>392.50599999999997</v>
      </c>
      <c r="S25">
        <v>369.8</v>
      </c>
      <c r="T25">
        <v>66.8</v>
      </c>
      <c r="U25" s="2">
        <f t="shared" si="4"/>
        <v>26.899999999999963</v>
      </c>
      <c r="V25">
        <v>163.95</v>
      </c>
      <c r="W25">
        <v>112.9</v>
      </c>
      <c r="X25">
        <v>88.69</v>
      </c>
      <c r="Y25">
        <v>2.31</v>
      </c>
      <c r="Z25">
        <v>12.62</v>
      </c>
      <c r="AA25">
        <v>51.87</v>
      </c>
      <c r="AB25" s="2">
        <f t="shared" si="5"/>
        <v>11.969999999999963</v>
      </c>
      <c r="AC25">
        <v>2.5000000000000001E-2</v>
      </c>
      <c r="AD25">
        <v>4.1000000000000002E-2</v>
      </c>
      <c r="AE25">
        <v>65</v>
      </c>
      <c r="AF25">
        <v>0.18</v>
      </c>
      <c r="AG25">
        <v>0.453223496</v>
      </c>
    </row>
    <row r="26" spans="1:33" x14ac:dyDescent="0.25">
      <c r="A26" t="s">
        <v>41</v>
      </c>
      <c r="B26">
        <v>0</v>
      </c>
      <c r="C26">
        <v>4</v>
      </c>
      <c r="D26" t="s">
        <v>30</v>
      </c>
      <c r="E26">
        <v>2</v>
      </c>
      <c r="F26">
        <v>4</v>
      </c>
      <c r="G26">
        <v>3</v>
      </c>
      <c r="H26">
        <v>2.5</v>
      </c>
      <c r="I26">
        <v>2.5</v>
      </c>
      <c r="J26">
        <v>2</v>
      </c>
      <c r="K26">
        <v>0.5</v>
      </c>
      <c r="L26">
        <v>0.5</v>
      </c>
      <c r="M26">
        <v>20</v>
      </c>
      <c r="N26">
        <v>55.833333340000003</v>
      </c>
      <c r="O26">
        <v>43.249082000000001</v>
      </c>
      <c r="P26">
        <v>-77.045889000000003</v>
      </c>
      <c r="Q26">
        <v>432.40600000000001</v>
      </c>
      <c r="R26" s="2">
        <v>392.50599999999997</v>
      </c>
      <c r="S26">
        <v>369.8</v>
      </c>
      <c r="T26">
        <v>66.8</v>
      </c>
      <c r="U26" s="2">
        <f t="shared" si="4"/>
        <v>26.899999999999963</v>
      </c>
      <c r="V26">
        <v>163.95</v>
      </c>
      <c r="W26">
        <v>112.9</v>
      </c>
      <c r="X26">
        <v>88.69</v>
      </c>
      <c r="Y26">
        <v>2.31</v>
      </c>
      <c r="Z26">
        <v>12.62</v>
      </c>
      <c r="AA26">
        <v>51.87</v>
      </c>
      <c r="AB26" s="2">
        <f t="shared" si="5"/>
        <v>11.969999999999963</v>
      </c>
      <c r="AC26">
        <v>2.5000000000000001E-2</v>
      </c>
      <c r="AD26">
        <v>4.1000000000000002E-2</v>
      </c>
      <c r="AE26">
        <v>65</v>
      </c>
      <c r="AF26">
        <v>0.18</v>
      </c>
      <c r="AG26">
        <v>0.453223496</v>
      </c>
    </row>
    <row r="27" spans="1:33" x14ac:dyDescent="0.25">
      <c r="A27" t="s">
        <v>42</v>
      </c>
      <c r="B27">
        <v>1</v>
      </c>
      <c r="C27">
        <v>3</v>
      </c>
      <c r="D27" t="s">
        <v>28</v>
      </c>
      <c r="E27">
        <v>1</v>
      </c>
      <c r="F27">
        <v>1.8333333329999999</v>
      </c>
      <c r="G27">
        <v>4.5</v>
      </c>
      <c r="H27">
        <v>3.1666666669999999</v>
      </c>
      <c r="I27">
        <v>3.5</v>
      </c>
      <c r="J27">
        <v>2.5</v>
      </c>
      <c r="K27">
        <v>1</v>
      </c>
      <c r="L27">
        <v>0.66666666699999999</v>
      </c>
      <c r="M27">
        <v>20.95</v>
      </c>
      <c r="N27" t="s">
        <v>29</v>
      </c>
      <c r="O27">
        <v>42.656582</v>
      </c>
      <c r="P27">
        <v>-76.471824999999995</v>
      </c>
      <c r="Q27">
        <v>306.42</v>
      </c>
      <c r="R27" s="2">
        <v>306.42</v>
      </c>
      <c r="S27">
        <v>293.12</v>
      </c>
      <c r="T27">
        <v>14.12</v>
      </c>
      <c r="U27" s="2">
        <v>14.12</v>
      </c>
      <c r="V27">
        <v>111.67</v>
      </c>
      <c r="W27">
        <v>127.3</v>
      </c>
      <c r="X27">
        <v>53.11</v>
      </c>
      <c r="Y27">
        <v>0</v>
      </c>
      <c r="Z27">
        <v>8.8699999999999992</v>
      </c>
      <c r="AA27">
        <v>5.25</v>
      </c>
      <c r="AB27" s="2">
        <v>5.25</v>
      </c>
      <c r="AC27">
        <v>0.22</v>
      </c>
      <c r="AD27">
        <v>0</v>
      </c>
      <c r="AE27">
        <v>14</v>
      </c>
      <c r="AF27">
        <v>1.1399999999999999</v>
      </c>
      <c r="AG27">
        <v>0.37597649300000002</v>
      </c>
    </row>
    <row r="28" spans="1:33" x14ac:dyDescent="0.25">
      <c r="A28" t="s">
        <v>42</v>
      </c>
      <c r="B28">
        <v>1</v>
      </c>
      <c r="C28">
        <v>4</v>
      </c>
      <c r="D28" t="s">
        <v>28</v>
      </c>
      <c r="E28">
        <v>1</v>
      </c>
      <c r="F28">
        <v>2.5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17.222222219999999</v>
      </c>
      <c r="N28">
        <v>26.25</v>
      </c>
      <c r="O28">
        <v>42.656582</v>
      </c>
      <c r="P28">
        <v>-76.471824999999995</v>
      </c>
      <c r="Q28">
        <v>306.42</v>
      </c>
      <c r="R28" s="2">
        <v>306.42</v>
      </c>
      <c r="S28">
        <v>293.12</v>
      </c>
      <c r="T28">
        <v>14.12</v>
      </c>
      <c r="U28" s="2">
        <v>14.12</v>
      </c>
      <c r="V28">
        <v>111.67</v>
      </c>
      <c r="W28">
        <v>127.3</v>
      </c>
      <c r="X28">
        <v>53.11</v>
      </c>
      <c r="Y28">
        <v>0</v>
      </c>
      <c r="Z28">
        <v>8.8699999999999992</v>
      </c>
      <c r="AA28">
        <v>5.25</v>
      </c>
      <c r="AB28" s="2">
        <v>5.25</v>
      </c>
      <c r="AC28">
        <v>0.22</v>
      </c>
      <c r="AD28">
        <v>0</v>
      </c>
      <c r="AE28">
        <v>14</v>
      </c>
      <c r="AF28">
        <v>1.1399999999999999</v>
      </c>
      <c r="AG28">
        <v>0.37597649300000002</v>
      </c>
    </row>
    <row r="29" spans="1:33" x14ac:dyDescent="0.25">
      <c r="A29" t="s">
        <v>42</v>
      </c>
      <c r="B29">
        <v>1</v>
      </c>
      <c r="C29">
        <v>4</v>
      </c>
      <c r="D29" t="s">
        <v>28</v>
      </c>
      <c r="E29">
        <v>2</v>
      </c>
      <c r="F29">
        <v>5</v>
      </c>
      <c r="G29">
        <v>4.5</v>
      </c>
      <c r="H29">
        <v>3.5</v>
      </c>
      <c r="I29">
        <v>2</v>
      </c>
      <c r="J29">
        <v>1.5</v>
      </c>
      <c r="K29">
        <v>2.5</v>
      </c>
      <c r="L29">
        <v>2</v>
      </c>
      <c r="M29">
        <v>16.11111111</v>
      </c>
      <c r="N29">
        <v>37.5</v>
      </c>
      <c r="O29">
        <v>42.656582</v>
      </c>
      <c r="P29">
        <v>-76.471824999999995</v>
      </c>
      <c r="Q29">
        <v>306.42</v>
      </c>
      <c r="R29" s="2">
        <v>306.42</v>
      </c>
      <c r="S29">
        <v>293.12</v>
      </c>
      <c r="T29">
        <v>14.12</v>
      </c>
      <c r="U29" s="2">
        <v>14.12</v>
      </c>
      <c r="V29">
        <v>111.67</v>
      </c>
      <c r="W29">
        <v>127.3</v>
      </c>
      <c r="X29">
        <v>53.11</v>
      </c>
      <c r="Y29">
        <v>0</v>
      </c>
      <c r="Z29">
        <v>8.8699999999999992</v>
      </c>
      <c r="AA29">
        <v>5.25</v>
      </c>
      <c r="AB29" s="2">
        <v>5.25</v>
      </c>
      <c r="AC29">
        <v>0.22</v>
      </c>
      <c r="AD29">
        <v>0</v>
      </c>
      <c r="AE29">
        <v>14</v>
      </c>
      <c r="AF29">
        <v>1.1399999999999999</v>
      </c>
      <c r="AG29">
        <v>0.37597649300000002</v>
      </c>
    </row>
    <row r="30" spans="1:33" x14ac:dyDescent="0.25">
      <c r="A30" t="s">
        <v>43</v>
      </c>
      <c r="B30">
        <v>1</v>
      </c>
      <c r="C30">
        <v>3</v>
      </c>
      <c r="D30" t="s">
        <v>30</v>
      </c>
      <c r="E30">
        <v>1</v>
      </c>
      <c r="F30">
        <v>3.1666666669999999</v>
      </c>
      <c r="G30">
        <v>1.5</v>
      </c>
      <c r="H30">
        <v>1.5</v>
      </c>
      <c r="I30">
        <v>1</v>
      </c>
      <c r="J30">
        <v>1</v>
      </c>
      <c r="K30">
        <v>0.5</v>
      </c>
      <c r="L30">
        <v>0.5</v>
      </c>
      <c r="M30">
        <v>24.45</v>
      </c>
      <c r="N30">
        <v>22.916666660000001</v>
      </c>
      <c r="O30">
        <v>42.853850999999999</v>
      </c>
      <c r="P30">
        <v>-77.021807999999993</v>
      </c>
      <c r="Q30">
        <v>215.17599999999999</v>
      </c>
      <c r="R30" s="2">
        <v>215.17599999999999</v>
      </c>
      <c r="S30">
        <v>173.62</v>
      </c>
      <c r="T30">
        <v>41.46</v>
      </c>
      <c r="U30" s="2">
        <v>41.46</v>
      </c>
      <c r="V30">
        <v>94.76</v>
      </c>
      <c r="W30">
        <v>52.27</v>
      </c>
      <c r="X30">
        <v>26.59</v>
      </c>
      <c r="Y30">
        <v>0.96</v>
      </c>
      <c r="Z30">
        <v>19.690000000000001</v>
      </c>
      <c r="AA30">
        <v>20.81</v>
      </c>
      <c r="AB30" s="2">
        <v>20.81</v>
      </c>
      <c r="AC30">
        <v>1.4E-2</v>
      </c>
      <c r="AD30">
        <v>8.2000000000000003E-2</v>
      </c>
      <c r="AE30">
        <v>32</v>
      </c>
      <c r="AF30">
        <v>0.5</v>
      </c>
      <c r="AG30">
        <v>0.19150916400000001</v>
      </c>
    </row>
    <row r="31" spans="1:33" x14ac:dyDescent="0.25">
      <c r="A31" t="s">
        <v>43</v>
      </c>
      <c r="B31">
        <v>1</v>
      </c>
      <c r="C31">
        <v>4</v>
      </c>
      <c r="D31" t="s">
        <v>30</v>
      </c>
      <c r="E31">
        <v>1</v>
      </c>
      <c r="F31">
        <v>1</v>
      </c>
      <c r="G31">
        <v>0.5</v>
      </c>
      <c r="H31">
        <v>0.5</v>
      </c>
      <c r="I31">
        <v>0</v>
      </c>
      <c r="J31">
        <v>0</v>
      </c>
      <c r="K31">
        <v>0.5</v>
      </c>
      <c r="L31">
        <v>0.5</v>
      </c>
      <c r="M31">
        <v>14.44444444</v>
      </c>
      <c r="N31">
        <v>87.5</v>
      </c>
      <c r="O31">
        <v>42.853850999999999</v>
      </c>
      <c r="P31">
        <v>-77.021807999999993</v>
      </c>
      <c r="Q31">
        <v>215.17599999999999</v>
      </c>
      <c r="R31" s="2">
        <v>215.17599999999999</v>
      </c>
      <c r="S31">
        <v>173.62</v>
      </c>
      <c r="T31">
        <v>41.46</v>
      </c>
      <c r="U31" s="2">
        <v>41.46</v>
      </c>
      <c r="V31">
        <v>94.76</v>
      </c>
      <c r="W31">
        <v>52.27</v>
      </c>
      <c r="X31">
        <v>26.59</v>
      </c>
      <c r="Y31">
        <v>0.96</v>
      </c>
      <c r="Z31">
        <v>19.690000000000001</v>
      </c>
      <c r="AA31">
        <v>20.81</v>
      </c>
      <c r="AB31" s="2">
        <v>20.81</v>
      </c>
      <c r="AC31">
        <v>1.4E-2</v>
      </c>
      <c r="AD31">
        <v>8.2000000000000003E-2</v>
      </c>
      <c r="AE31">
        <v>32</v>
      </c>
      <c r="AF31">
        <v>0.5</v>
      </c>
      <c r="AG31">
        <v>0.19150916400000001</v>
      </c>
    </row>
    <row r="32" spans="1:33" x14ac:dyDescent="0.25">
      <c r="A32" t="s">
        <v>43</v>
      </c>
      <c r="B32">
        <v>1</v>
      </c>
      <c r="C32">
        <v>4</v>
      </c>
      <c r="D32" t="s">
        <v>30</v>
      </c>
      <c r="E32">
        <v>2</v>
      </c>
      <c r="F32">
        <v>2.5</v>
      </c>
      <c r="G32">
        <v>2</v>
      </c>
      <c r="H32">
        <v>2</v>
      </c>
      <c r="I32">
        <v>1.5</v>
      </c>
      <c r="J32">
        <v>1.5</v>
      </c>
      <c r="K32">
        <v>0.5</v>
      </c>
      <c r="L32">
        <v>0.5</v>
      </c>
      <c r="M32">
        <v>29.166666670000001</v>
      </c>
      <c r="N32">
        <v>70</v>
      </c>
      <c r="O32">
        <v>42.853850999999999</v>
      </c>
      <c r="P32">
        <v>-77.021807999999993</v>
      </c>
      <c r="Q32">
        <v>215.17599999999999</v>
      </c>
      <c r="R32" s="2">
        <v>215.17599999999999</v>
      </c>
      <c r="S32">
        <v>173.62</v>
      </c>
      <c r="T32">
        <v>41.46</v>
      </c>
      <c r="U32" s="2">
        <v>41.46</v>
      </c>
      <c r="V32">
        <v>94.76</v>
      </c>
      <c r="W32">
        <v>52.27</v>
      </c>
      <c r="X32">
        <v>26.59</v>
      </c>
      <c r="Y32">
        <v>0.96</v>
      </c>
      <c r="Z32">
        <v>19.690000000000001</v>
      </c>
      <c r="AA32">
        <v>20.81</v>
      </c>
      <c r="AB32" s="2">
        <v>20.81</v>
      </c>
      <c r="AC32">
        <v>1.4E-2</v>
      </c>
      <c r="AD32">
        <v>8.2000000000000003E-2</v>
      </c>
      <c r="AE32">
        <v>32</v>
      </c>
      <c r="AF32">
        <v>0.5</v>
      </c>
      <c r="AG32">
        <v>0.19150916400000001</v>
      </c>
    </row>
    <row r="33" spans="1:33" x14ac:dyDescent="0.25">
      <c r="A33" t="s">
        <v>44</v>
      </c>
      <c r="B33">
        <v>1</v>
      </c>
      <c r="C33">
        <v>3</v>
      </c>
      <c r="D33" t="s">
        <v>28</v>
      </c>
      <c r="E33">
        <v>1</v>
      </c>
      <c r="F33">
        <v>1.75</v>
      </c>
      <c r="G33">
        <v>6.25</v>
      </c>
      <c r="H33">
        <v>5</v>
      </c>
      <c r="I33">
        <v>3.5</v>
      </c>
      <c r="J33">
        <v>2.75</v>
      </c>
      <c r="K33">
        <v>2.75</v>
      </c>
      <c r="L33">
        <v>2.25</v>
      </c>
      <c r="M33">
        <v>19.399999999999999</v>
      </c>
      <c r="N33">
        <v>5</v>
      </c>
      <c r="O33">
        <v>42.469951000000002</v>
      </c>
      <c r="P33">
        <v>-76.550223000000003</v>
      </c>
      <c r="Q33">
        <v>153.72999999999999</v>
      </c>
      <c r="R33" s="2">
        <v>153.72999999999999</v>
      </c>
      <c r="S33">
        <v>150.13999999999999</v>
      </c>
      <c r="T33">
        <v>3.6</v>
      </c>
      <c r="U33" s="2">
        <v>3.6</v>
      </c>
      <c r="V33">
        <v>107.72</v>
      </c>
      <c r="W33">
        <v>0.56000000000000005</v>
      </c>
      <c r="X33">
        <v>41.85</v>
      </c>
      <c r="Y33">
        <v>0</v>
      </c>
      <c r="Z33">
        <v>1.8</v>
      </c>
      <c r="AA33">
        <v>1.8</v>
      </c>
      <c r="AB33" s="2">
        <v>1.8</v>
      </c>
      <c r="AC33">
        <v>0</v>
      </c>
      <c r="AD33">
        <v>0</v>
      </c>
      <c r="AE33">
        <v>14.5</v>
      </c>
      <c r="AF33">
        <v>0</v>
      </c>
      <c r="AG33">
        <v>0.47398968200000002</v>
      </c>
    </row>
    <row r="34" spans="1:33" x14ac:dyDescent="0.25">
      <c r="A34" t="s">
        <v>44</v>
      </c>
      <c r="B34">
        <v>1</v>
      </c>
      <c r="C34">
        <v>4</v>
      </c>
      <c r="D34" t="s">
        <v>28</v>
      </c>
      <c r="E34">
        <v>1</v>
      </c>
      <c r="F34">
        <v>4.5</v>
      </c>
      <c r="G34">
        <v>3.5</v>
      </c>
      <c r="H34">
        <v>3</v>
      </c>
      <c r="I34">
        <v>3</v>
      </c>
      <c r="J34">
        <v>2.5</v>
      </c>
      <c r="K34">
        <v>0.5</v>
      </c>
      <c r="L34">
        <v>0.5</v>
      </c>
      <c r="M34">
        <v>17.222222219999999</v>
      </c>
      <c r="N34">
        <v>7.5</v>
      </c>
      <c r="O34">
        <v>42.469951000000002</v>
      </c>
      <c r="P34">
        <v>-76.550223000000003</v>
      </c>
      <c r="Q34">
        <v>153.72999999999999</v>
      </c>
      <c r="R34" s="2">
        <v>153.72999999999999</v>
      </c>
      <c r="S34">
        <v>150.13999999999999</v>
      </c>
      <c r="T34">
        <v>3.6</v>
      </c>
      <c r="U34" s="2">
        <v>3.6</v>
      </c>
      <c r="V34">
        <v>107.72</v>
      </c>
      <c r="W34">
        <v>0.56000000000000005</v>
      </c>
      <c r="X34">
        <v>41.85</v>
      </c>
      <c r="Y34">
        <v>0</v>
      </c>
      <c r="Z34">
        <v>1.8</v>
      </c>
      <c r="AA34">
        <v>1.8</v>
      </c>
      <c r="AB34" s="2">
        <v>1.8</v>
      </c>
      <c r="AC34">
        <v>0</v>
      </c>
      <c r="AD34">
        <v>0</v>
      </c>
      <c r="AE34">
        <v>14.5</v>
      </c>
      <c r="AF34">
        <v>0</v>
      </c>
      <c r="AG34">
        <v>0.47398968200000002</v>
      </c>
    </row>
    <row r="35" spans="1:33" x14ac:dyDescent="0.25">
      <c r="A35" t="s">
        <v>44</v>
      </c>
      <c r="B35">
        <v>1</v>
      </c>
      <c r="C35">
        <v>4</v>
      </c>
      <c r="D35" t="s">
        <v>28</v>
      </c>
      <c r="E35">
        <v>2</v>
      </c>
      <c r="F35">
        <v>8</v>
      </c>
      <c r="G35">
        <v>5</v>
      </c>
      <c r="H35">
        <v>4.5</v>
      </c>
      <c r="I35">
        <v>3</v>
      </c>
      <c r="J35">
        <v>3</v>
      </c>
      <c r="K35">
        <v>2</v>
      </c>
      <c r="L35">
        <v>1.5</v>
      </c>
      <c r="M35">
        <v>19.444444440000002</v>
      </c>
      <c r="N35">
        <v>43.75</v>
      </c>
      <c r="O35">
        <v>42.469951000000002</v>
      </c>
      <c r="P35">
        <v>-76.550223000000003</v>
      </c>
      <c r="Q35">
        <v>153.72999999999999</v>
      </c>
      <c r="R35" s="2">
        <v>153.72999999999999</v>
      </c>
      <c r="S35">
        <v>150.13999999999999</v>
      </c>
      <c r="T35">
        <v>3.6</v>
      </c>
      <c r="U35" s="2">
        <v>3.6</v>
      </c>
      <c r="V35">
        <v>107.72</v>
      </c>
      <c r="W35">
        <v>0.56000000000000005</v>
      </c>
      <c r="X35">
        <v>41.85</v>
      </c>
      <c r="Y35">
        <v>0</v>
      </c>
      <c r="Z35">
        <v>1.8</v>
      </c>
      <c r="AA35">
        <v>1.8</v>
      </c>
      <c r="AB35" s="2">
        <v>1.8</v>
      </c>
      <c r="AC35">
        <v>0</v>
      </c>
      <c r="AD35">
        <v>0</v>
      </c>
      <c r="AE35">
        <v>14.5</v>
      </c>
      <c r="AF35">
        <v>0</v>
      </c>
      <c r="AG35">
        <v>0.47398968200000002</v>
      </c>
    </row>
    <row r="36" spans="1:33" x14ac:dyDescent="0.25">
      <c r="A36" t="s">
        <v>45</v>
      </c>
      <c r="B36">
        <v>0</v>
      </c>
      <c r="C36">
        <v>3</v>
      </c>
      <c r="D36" t="s">
        <v>30</v>
      </c>
      <c r="E36">
        <v>1</v>
      </c>
      <c r="F36">
        <v>18</v>
      </c>
      <c r="G36">
        <v>1.6666666670000001</v>
      </c>
      <c r="H36">
        <v>1</v>
      </c>
      <c r="I36">
        <v>1.5</v>
      </c>
      <c r="J36">
        <v>0.83333333300000001</v>
      </c>
      <c r="K36">
        <v>0.16666666699999999</v>
      </c>
      <c r="L36">
        <v>0.16666666699999999</v>
      </c>
      <c r="M36">
        <v>22</v>
      </c>
      <c r="N36">
        <v>84.583333330000002</v>
      </c>
      <c r="O36">
        <v>43.282155000000003</v>
      </c>
      <c r="P36">
        <v>-77.121444999999994</v>
      </c>
      <c r="Q36">
        <v>307.41000000000003</v>
      </c>
      <c r="R36" s="2">
        <v>307.41000000000003</v>
      </c>
      <c r="S36">
        <v>280.69</v>
      </c>
      <c r="T36">
        <v>26.62</v>
      </c>
      <c r="U36" s="2">
        <v>26.62</v>
      </c>
      <c r="V36">
        <v>196.87</v>
      </c>
      <c r="W36">
        <v>63.57</v>
      </c>
      <c r="X36">
        <v>20.25</v>
      </c>
      <c r="Y36">
        <v>0.33</v>
      </c>
      <c r="Z36">
        <v>4.9400000000000004</v>
      </c>
      <c r="AA36">
        <v>21.36</v>
      </c>
      <c r="AB36" s="2">
        <v>21.36</v>
      </c>
      <c r="AC36">
        <v>6.0000000000000001E-3</v>
      </c>
      <c r="AD36">
        <v>8.4000000000000005E-2</v>
      </c>
      <c r="AE36">
        <v>100</v>
      </c>
      <c r="AF36">
        <v>0.3</v>
      </c>
      <c r="AG36">
        <v>0.218418791</v>
      </c>
    </row>
    <row r="37" spans="1:33" x14ac:dyDescent="0.25">
      <c r="A37" t="s">
        <v>45</v>
      </c>
      <c r="B37">
        <v>0</v>
      </c>
      <c r="C37">
        <v>3</v>
      </c>
      <c r="D37" t="s">
        <v>30</v>
      </c>
      <c r="E37">
        <v>2</v>
      </c>
      <c r="F37">
        <v>22</v>
      </c>
      <c r="G37">
        <v>0.83333333300000001</v>
      </c>
      <c r="H37">
        <v>0.83333333300000001</v>
      </c>
      <c r="I37">
        <v>0.66666666699999999</v>
      </c>
      <c r="J37">
        <v>0.66666666699999999</v>
      </c>
      <c r="K37">
        <v>0.16666666699999999</v>
      </c>
      <c r="L37">
        <v>0.16666666699999999</v>
      </c>
      <c r="M37">
        <v>20.633333329999999</v>
      </c>
      <c r="N37">
        <v>31.25</v>
      </c>
      <c r="O37">
        <v>43.282155000000003</v>
      </c>
      <c r="P37">
        <v>-77.121444999999994</v>
      </c>
      <c r="Q37">
        <v>307.41000000000003</v>
      </c>
      <c r="R37" s="2">
        <v>307.41000000000003</v>
      </c>
      <c r="S37">
        <v>280.69</v>
      </c>
      <c r="T37">
        <v>26.62</v>
      </c>
      <c r="U37" s="2">
        <v>26.62</v>
      </c>
      <c r="V37">
        <v>196.87</v>
      </c>
      <c r="W37">
        <v>63.57</v>
      </c>
      <c r="X37">
        <v>20.25</v>
      </c>
      <c r="Y37">
        <v>0.33</v>
      </c>
      <c r="Z37">
        <v>4.9400000000000004</v>
      </c>
      <c r="AA37">
        <v>21.36</v>
      </c>
      <c r="AB37" s="2">
        <v>21.36</v>
      </c>
      <c r="AC37">
        <v>6.0000000000000001E-3</v>
      </c>
      <c r="AD37">
        <v>8.4000000000000005E-2</v>
      </c>
      <c r="AE37">
        <v>100</v>
      </c>
      <c r="AF37">
        <v>0.3</v>
      </c>
      <c r="AG37">
        <v>0.218418791</v>
      </c>
    </row>
    <row r="38" spans="1:33" x14ac:dyDescent="0.25">
      <c r="A38" t="s">
        <v>45</v>
      </c>
      <c r="B38">
        <v>0</v>
      </c>
      <c r="C38">
        <v>4</v>
      </c>
      <c r="D38" t="s">
        <v>30</v>
      </c>
      <c r="E38">
        <v>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7.5</v>
      </c>
      <c r="O38">
        <v>43.282155000000003</v>
      </c>
      <c r="P38">
        <v>-77.121444999999994</v>
      </c>
      <c r="Q38">
        <v>307.41000000000003</v>
      </c>
      <c r="R38" s="2">
        <v>307.41000000000003</v>
      </c>
      <c r="S38">
        <v>280.69</v>
      </c>
      <c r="T38">
        <v>26.62</v>
      </c>
      <c r="U38" s="2">
        <v>26.62</v>
      </c>
      <c r="V38">
        <v>196.87</v>
      </c>
      <c r="W38">
        <v>63.57</v>
      </c>
      <c r="X38">
        <v>20.25</v>
      </c>
      <c r="Y38">
        <v>0.33</v>
      </c>
      <c r="Z38">
        <v>4.9400000000000004</v>
      </c>
      <c r="AA38">
        <v>21.36</v>
      </c>
      <c r="AB38" s="2">
        <v>21.36</v>
      </c>
      <c r="AC38">
        <v>6.0000000000000001E-3</v>
      </c>
      <c r="AD38">
        <v>8.4000000000000005E-2</v>
      </c>
      <c r="AE38">
        <v>100</v>
      </c>
      <c r="AF38">
        <v>0.3</v>
      </c>
      <c r="AG38">
        <v>0.218418791</v>
      </c>
    </row>
    <row r="39" spans="1:33" x14ac:dyDescent="0.25">
      <c r="A39" t="s">
        <v>45</v>
      </c>
      <c r="B39">
        <v>0</v>
      </c>
      <c r="C39">
        <v>4</v>
      </c>
      <c r="D39" t="s">
        <v>30</v>
      </c>
      <c r="E39">
        <v>2</v>
      </c>
      <c r="F39">
        <v>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78.75</v>
      </c>
      <c r="O39">
        <v>43.282155000000003</v>
      </c>
      <c r="P39">
        <v>-77.121444999999994</v>
      </c>
      <c r="Q39">
        <v>307.41000000000003</v>
      </c>
      <c r="R39" s="2">
        <v>307.41000000000003</v>
      </c>
      <c r="S39">
        <v>280.69</v>
      </c>
      <c r="T39">
        <v>26.62</v>
      </c>
      <c r="U39" s="2">
        <v>26.62</v>
      </c>
      <c r="V39">
        <v>196.87</v>
      </c>
      <c r="W39">
        <v>63.57</v>
      </c>
      <c r="X39">
        <v>20.25</v>
      </c>
      <c r="Y39">
        <v>0.33</v>
      </c>
      <c r="Z39">
        <v>4.9400000000000004</v>
      </c>
      <c r="AA39">
        <v>21.36</v>
      </c>
      <c r="AB39" s="2">
        <v>21.36</v>
      </c>
      <c r="AC39">
        <v>6.0000000000000001E-3</v>
      </c>
      <c r="AD39">
        <v>8.4000000000000005E-2</v>
      </c>
      <c r="AE39">
        <v>100</v>
      </c>
      <c r="AF39">
        <v>0.3</v>
      </c>
      <c r="AG39">
        <v>0.218418791</v>
      </c>
    </row>
    <row r="40" spans="1:33" x14ac:dyDescent="0.25">
      <c r="A40" t="s">
        <v>46</v>
      </c>
      <c r="B40">
        <v>0</v>
      </c>
      <c r="C40">
        <v>3</v>
      </c>
      <c r="D40" t="s">
        <v>30</v>
      </c>
      <c r="E40">
        <v>1</v>
      </c>
      <c r="F40">
        <v>17.625</v>
      </c>
      <c r="G40">
        <v>4.25</v>
      </c>
      <c r="H40">
        <v>2.625</v>
      </c>
      <c r="I40">
        <v>3.75</v>
      </c>
      <c r="J40">
        <v>2.25</v>
      </c>
      <c r="K40">
        <v>0.5</v>
      </c>
      <c r="L40">
        <v>0.375</v>
      </c>
      <c r="M40">
        <v>14.175000000000001</v>
      </c>
      <c r="N40">
        <v>24.375</v>
      </c>
      <c r="O40">
        <v>43.275126999999998</v>
      </c>
      <c r="P40">
        <v>-77.088463000000004</v>
      </c>
      <c r="Q40">
        <v>303.28910000000002</v>
      </c>
      <c r="R40" s="2">
        <v>303.28910000000002</v>
      </c>
      <c r="S40">
        <v>276.7</v>
      </c>
      <c r="T40">
        <v>26.35</v>
      </c>
      <c r="U40" s="2">
        <v>26.35</v>
      </c>
      <c r="V40">
        <v>193.35</v>
      </c>
      <c r="W40">
        <v>63.48</v>
      </c>
      <c r="X40">
        <v>19.87</v>
      </c>
      <c r="Y40">
        <v>5.6000000000000001E-2</v>
      </c>
      <c r="Z40">
        <v>4.9400000000000004</v>
      </c>
      <c r="AA40">
        <v>21.36</v>
      </c>
      <c r="AB40" s="2">
        <v>21.36</v>
      </c>
      <c r="AC40">
        <v>3.0999999999999999E-3</v>
      </c>
      <c r="AD40">
        <v>0.23</v>
      </c>
      <c r="AE40">
        <v>350</v>
      </c>
      <c r="AF40">
        <v>0.3</v>
      </c>
      <c r="AG40">
        <v>0.23116045900000001</v>
      </c>
    </row>
    <row r="41" spans="1:33" x14ac:dyDescent="0.25">
      <c r="A41" t="s">
        <v>46</v>
      </c>
      <c r="B41">
        <v>0</v>
      </c>
      <c r="C41">
        <v>4</v>
      </c>
      <c r="D41" t="s">
        <v>30</v>
      </c>
      <c r="E41">
        <v>1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18.333333329999999</v>
      </c>
      <c r="N41">
        <v>49.583333330000002</v>
      </c>
      <c r="O41">
        <v>43.275126999999998</v>
      </c>
      <c r="P41">
        <v>-77.088463000000004</v>
      </c>
      <c r="Q41">
        <v>303.28910000000002</v>
      </c>
      <c r="R41" s="2">
        <v>303.28910000000002</v>
      </c>
      <c r="S41">
        <v>276.7</v>
      </c>
      <c r="T41">
        <v>26.35</v>
      </c>
      <c r="U41" s="2">
        <v>26.35</v>
      </c>
      <c r="V41">
        <v>193.35</v>
      </c>
      <c r="W41">
        <v>63.48</v>
      </c>
      <c r="X41">
        <v>19.87</v>
      </c>
      <c r="Y41">
        <v>5.6000000000000001E-2</v>
      </c>
      <c r="Z41">
        <v>4.9400000000000004</v>
      </c>
      <c r="AA41">
        <v>21.36</v>
      </c>
      <c r="AB41" s="2">
        <v>21.36</v>
      </c>
      <c r="AC41">
        <v>3.0999999999999999E-3</v>
      </c>
      <c r="AD41">
        <v>0.23</v>
      </c>
      <c r="AE41">
        <v>350</v>
      </c>
      <c r="AF41">
        <v>0.3</v>
      </c>
      <c r="AG41">
        <v>0.23116045900000001</v>
      </c>
    </row>
    <row r="42" spans="1:33" x14ac:dyDescent="0.25">
      <c r="A42" t="s">
        <v>46</v>
      </c>
      <c r="B42">
        <v>0</v>
      </c>
      <c r="C42">
        <v>4</v>
      </c>
      <c r="D42" t="s">
        <v>30</v>
      </c>
      <c r="E42">
        <v>2</v>
      </c>
      <c r="F42">
        <v>7</v>
      </c>
      <c r="G42">
        <v>1.5</v>
      </c>
      <c r="H42">
        <v>1</v>
      </c>
      <c r="I42">
        <v>1.5</v>
      </c>
      <c r="J42">
        <v>1</v>
      </c>
      <c r="K42">
        <v>0</v>
      </c>
      <c r="L42">
        <v>0</v>
      </c>
      <c r="M42">
        <v>20.833333329999999</v>
      </c>
      <c r="N42">
        <v>87.5</v>
      </c>
      <c r="O42">
        <v>43.275126999999998</v>
      </c>
      <c r="P42">
        <v>-77.088463000000004</v>
      </c>
      <c r="Q42">
        <v>303.28910000000002</v>
      </c>
      <c r="R42" s="2">
        <v>303.28910000000002</v>
      </c>
      <c r="S42">
        <v>276.7</v>
      </c>
      <c r="T42">
        <v>26.35</v>
      </c>
      <c r="U42" s="2">
        <v>26.35</v>
      </c>
      <c r="V42">
        <v>193.35</v>
      </c>
      <c r="W42">
        <v>63.48</v>
      </c>
      <c r="X42">
        <v>19.87</v>
      </c>
      <c r="Y42">
        <v>5.6000000000000001E-2</v>
      </c>
      <c r="Z42">
        <v>4.9400000000000004</v>
      </c>
      <c r="AA42">
        <v>21.36</v>
      </c>
      <c r="AB42" s="2">
        <v>21.36</v>
      </c>
      <c r="AC42">
        <v>3.0999999999999999E-3</v>
      </c>
      <c r="AD42">
        <v>0.23</v>
      </c>
      <c r="AE42">
        <v>350</v>
      </c>
      <c r="AF42">
        <v>0.3</v>
      </c>
      <c r="AG42">
        <v>0.23116045900000001</v>
      </c>
    </row>
    <row r="43" spans="1:33" x14ac:dyDescent="0.25">
      <c r="A43" t="s">
        <v>47</v>
      </c>
      <c r="B43">
        <v>0</v>
      </c>
      <c r="C43">
        <v>3</v>
      </c>
      <c r="D43" t="s">
        <v>31</v>
      </c>
      <c r="E43">
        <v>1</v>
      </c>
      <c r="F43">
        <v>6</v>
      </c>
      <c r="G43">
        <v>4.1666666670000003</v>
      </c>
      <c r="H43">
        <v>3.6666666669999999</v>
      </c>
      <c r="I43">
        <v>3.1666666669999999</v>
      </c>
      <c r="J43">
        <v>2.8333333330000001</v>
      </c>
      <c r="K43">
        <v>1</v>
      </c>
      <c r="L43">
        <v>0.83333333300000001</v>
      </c>
      <c r="M43">
        <v>24.166666670000001</v>
      </c>
      <c r="N43">
        <v>20</v>
      </c>
      <c r="O43">
        <v>42.831290000000003</v>
      </c>
      <c r="P43">
        <v>-76.984797999999998</v>
      </c>
      <c r="Q43">
        <v>179.7544</v>
      </c>
      <c r="R43" s="2">
        <v>179.7544</v>
      </c>
      <c r="S43">
        <v>163.98</v>
      </c>
      <c r="T43">
        <v>15.71</v>
      </c>
      <c r="U43" s="2">
        <v>15.71</v>
      </c>
      <c r="V43">
        <v>91.93</v>
      </c>
      <c r="W43">
        <v>53.3</v>
      </c>
      <c r="X43">
        <v>18.75</v>
      </c>
      <c r="Y43">
        <v>0</v>
      </c>
      <c r="Z43">
        <v>8.1300000000000008</v>
      </c>
      <c r="AA43">
        <v>7.58</v>
      </c>
      <c r="AB43" s="2">
        <v>7.58</v>
      </c>
      <c r="AC43">
        <v>3.3999999999999998E-3</v>
      </c>
      <c r="AD43">
        <v>6.0999999999999999E-2</v>
      </c>
      <c r="AE43">
        <v>65</v>
      </c>
      <c r="AF43">
        <v>0.5</v>
      </c>
      <c r="AG43">
        <v>0.212264489</v>
      </c>
    </row>
    <row r="44" spans="1:33" x14ac:dyDescent="0.25">
      <c r="A44" t="s">
        <v>47</v>
      </c>
      <c r="B44">
        <v>0</v>
      </c>
      <c r="C44">
        <v>4</v>
      </c>
      <c r="D44" t="s">
        <v>31</v>
      </c>
      <c r="E44">
        <v>1</v>
      </c>
      <c r="F44">
        <v>1</v>
      </c>
      <c r="G44">
        <v>1.5</v>
      </c>
      <c r="H44">
        <v>1.5</v>
      </c>
      <c r="I44">
        <v>1</v>
      </c>
      <c r="J44">
        <v>1</v>
      </c>
      <c r="K44">
        <v>0.5</v>
      </c>
      <c r="L44">
        <v>0.5</v>
      </c>
      <c r="M44">
        <v>15.55555556</v>
      </c>
      <c r="N44">
        <v>3.75</v>
      </c>
      <c r="O44">
        <v>42.831290000000003</v>
      </c>
      <c r="P44">
        <v>-76.984797999999998</v>
      </c>
      <c r="Q44">
        <v>179.7544</v>
      </c>
      <c r="R44" s="2">
        <v>179.7544</v>
      </c>
      <c r="S44">
        <v>163.98</v>
      </c>
      <c r="T44">
        <v>15.71</v>
      </c>
      <c r="U44" s="2">
        <v>15.71</v>
      </c>
      <c r="V44">
        <v>91.93</v>
      </c>
      <c r="W44">
        <v>53.3</v>
      </c>
      <c r="X44">
        <v>18.75</v>
      </c>
      <c r="Y44">
        <v>0</v>
      </c>
      <c r="Z44">
        <v>8.1300000000000008</v>
      </c>
      <c r="AA44">
        <v>7.58</v>
      </c>
      <c r="AB44" s="2">
        <v>7.58</v>
      </c>
      <c r="AC44">
        <v>3.3999999999999998E-3</v>
      </c>
      <c r="AD44">
        <v>6.0999999999999999E-2</v>
      </c>
      <c r="AE44">
        <v>65</v>
      </c>
      <c r="AF44">
        <v>0.5</v>
      </c>
      <c r="AG44">
        <v>0.212264489</v>
      </c>
    </row>
    <row r="45" spans="1:33" x14ac:dyDescent="0.25">
      <c r="A45" t="s">
        <v>47</v>
      </c>
      <c r="B45">
        <v>0</v>
      </c>
      <c r="C45">
        <v>4</v>
      </c>
      <c r="D45" t="s">
        <v>31</v>
      </c>
      <c r="E45">
        <v>2</v>
      </c>
      <c r="F45">
        <v>4.5</v>
      </c>
      <c r="G45">
        <v>4</v>
      </c>
      <c r="H45">
        <v>3</v>
      </c>
      <c r="I45">
        <v>3.5</v>
      </c>
      <c r="J45">
        <v>2.5</v>
      </c>
      <c r="K45">
        <v>0</v>
      </c>
      <c r="L45">
        <v>0</v>
      </c>
      <c r="M45">
        <v>26.722222219999999</v>
      </c>
      <c r="N45">
        <v>70</v>
      </c>
      <c r="O45">
        <v>42.831290000000003</v>
      </c>
      <c r="P45">
        <v>-76.984797999999998</v>
      </c>
      <c r="Q45">
        <v>179.7544</v>
      </c>
      <c r="R45" s="2">
        <v>179.7544</v>
      </c>
      <c r="S45">
        <v>163.98</v>
      </c>
      <c r="T45">
        <v>15.71</v>
      </c>
      <c r="U45" s="2">
        <v>15.71</v>
      </c>
      <c r="V45">
        <v>91.93</v>
      </c>
      <c r="W45">
        <v>53.3</v>
      </c>
      <c r="X45">
        <v>18.75</v>
      </c>
      <c r="Y45">
        <v>0</v>
      </c>
      <c r="Z45">
        <v>8.1300000000000008</v>
      </c>
      <c r="AA45">
        <v>7.58</v>
      </c>
      <c r="AB45" s="2">
        <v>7.58</v>
      </c>
      <c r="AC45">
        <v>3.3999999999999998E-3</v>
      </c>
      <c r="AD45">
        <v>6.0999999999999999E-2</v>
      </c>
      <c r="AE45">
        <v>65</v>
      </c>
      <c r="AF45">
        <v>0.5</v>
      </c>
      <c r="AG45">
        <v>0.212264489</v>
      </c>
    </row>
    <row r="46" spans="1:33" x14ac:dyDescent="0.25">
      <c r="A46" t="s">
        <v>48</v>
      </c>
      <c r="B46">
        <v>1</v>
      </c>
      <c r="C46">
        <v>4</v>
      </c>
      <c r="D46" t="s">
        <v>28</v>
      </c>
      <c r="E46">
        <v>1</v>
      </c>
      <c r="F46">
        <v>1.5</v>
      </c>
      <c r="G46">
        <v>3</v>
      </c>
      <c r="H46">
        <v>2</v>
      </c>
      <c r="I46">
        <v>2.5</v>
      </c>
      <c r="J46">
        <v>1.5</v>
      </c>
      <c r="K46">
        <v>0.5</v>
      </c>
      <c r="L46">
        <v>0.5</v>
      </c>
      <c r="M46">
        <v>15.55555556</v>
      </c>
      <c r="N46">
        <v>5.2074999999999996</v>
      </c>
      <c r="O46">
        <v>42.351523999999998</v>
      </c>
      <c r="P46">
        <v>-76.564604000000003</v>
      </c>
      <c r="Q46">
        <v>124.03</v>
      </c>
      <c r="R46" s="2">
        <v>116.63</v>
      </c>
      <c r="S46">
        <v>108.65</v>
      </c>
      <c r="T46">
        <v>15.38</v>
      </c>
      <c r="U46" s="2">
        <f>T46-(Q46-R46)</f>
        <v>7.9799999999999951</v>
      </c>
      <c r="V46">
        <v>18.03</v>
      </c>
      <c r="W46">
        <v>70.09</v>
      </c>
      <c r="X46">
        <v>20.53</v>
      </c>
      <c r="Y46">
        <v>0</v>
      </c>
      <c r="Z46">
        <v>13.1</v>
      </c>
      <c r="AA46">
        <v>2.2799999999999998</v>
      </c>
      <c r="AB46" s="2">
        <v>0.36699999999999999</v>
      </c>
      <c r="AC46">
        <v>0</v>
      </c>
      <c r="AD46">
        <v>0</v>
      </c>
      <c r="AE46">
        <v>35</v>
      </c>
      <c r="AF46">
        <v>0</v>
      </c>
      <c r="AG46">
        <v>0.661006019</v>
      </c>
    </row>
    <row r="47" spans="1:33" x14ac:dyDescent="0.25">
      <c r="A47" t="s">
        <v>48</v>
      </c>
      <c r="B47">
        <v>1</v>
      </c>
      <c r="C47">
        <v>4</v>
      </c>
      <c r="D47" t="s">
        <v>28</v>
      </c>
      <c r="E47">
        <v>2</v>
      </c>
      <c r="F47">
        <v>9.5</v>
      </c>
      <c r="G47">
        <v>7</v>
      </c>
      <c r="H47">
        <v>5.5</v>
      </c>
      <c r="I47">
        <v>1.5</v>
      </c>
      <c r="J47">
        <v>1.5</v>
      </c>
      <c r="K47">
        <v>5.5</v>
      </c>
      <c r="L47">
        <v>4</v>
      </c>
      <c r="M47">
        <v>24.444444440000002</v>
      </c>
      <c r="N47">
        <v>61.25</v>
      </c>
      <c r="O47">
        <v>42.351523999999998</v>
      </c>
      <c r="P47">
        <v>-76.564604000000003</v>
      </c>
      <c r="Q47">
        <v>124.03</v>
      </c>
      <c r="R47" s="2">
        <v>116.63</v>
      </c>
      <c r="S47">
        <v>108.65</v>
      </c>
      <c r="T47">
        <v>15.38</v>
      </c>
      <c r="U47" s="2">
        <f>T47-(Q47-R47)</f>
        <v>7.9799999999999951</v>
      </c>
      <c r="V47">
        <v>18.03</v>
      </c>
      <c r="W47">
        <v>70.09</v>
      </c>
      <c r="X47">
        <v>20.53</v>
      </c>
      <c r="Y47">
        <v>0</v>
      </c>
      <c r="Z47">
        <v>13.1</v>
      </c>
      <c r="AA47">
        <v>2.2799999999999998</v>
      </c>
      <c r="AB47" s="2">
        <v>0.36699999999999999</v>
      </c>
      <c r="AC47">
        <v>0</v>
      </c>
      <c r="AD47">
        <v>0</v>
      </c>
      <c r="AE47">
        <v>35</v>
      </c>
      <c r="AF47">
        <v>0</v>
      </c>
      <c r="AG47">
        <v>0.661006019</v>
      </c>
    </row>
    <row r="48" spans="1:33" x14ac:dyDescent="0.25">
      <c r="A48" t="s">
        <v>49</v>
      </c>
      <c r="B48">
        <v>1</v>
      </c>
      <c r="C48">
        <v>3</v>
      </c>
      <c r="D48" t="s">
        <v>28</v>
      </c>
      <c r="E48">
        <v>1</v>
      </c>
      <c r="F48">
        <v>8</v>
      </c>
      <c r="G48">
        <v>4.5</v>
      </c>
      <c r="H48">
        <v>4.25</v>
      </c>
      <c r="I48">
        <v>1.75</v>
      </c>
      <c r="J48">
        <v>1.5</v>
      </c>
      <c r="K48">
        <v>2.75</v>
      </c>
      <c r="L48">
        <v>2.75</v>
      </c>
      <c r="M48">
        <v>19.850000000000001</v>
      </c>
      <c r="N48">
        <v>6.25</v>
      </c>
      <c r="O48">
        <v>42.552672000000001</v>
      </c>
      <c r="P48">
        <v>-76.657362000000006</v>
      </c>
      <c r="Q48">
        <v>68.25</v>
      </c>
      <c r="R48" s="2">
        <v>68.25</v>
      </c>
      <c r="S48">
        <v>46.54</v>
      </c>
      <c r="T48">
        <v>21.71</v>
      </c>
      <c r="U48" s="2">
        <v>21.71</v>
      </c>
      <c r="V48">
        <v>21.18</v>
      </c>
      <c r="W48">
        <v>17.79</v>
      </c>
      <c r="X48">
        <v>7.57</v>
      </c>
      <c r="Y48">
        <v>6.74</v>
      </c>
      <c r="Z48">
        <v>5.49</v>
      </c>
      <c r="AA48">
        <v>9.48</v>
      </c>
      <c r="AB48" s="2">
        <v>9.48</v>
      </c>
      <c r="AC48">
        <v>0</v>
      </c>
      <c r="AD48">
        <v>0</v>
      </c>
      <c r="AE48">
        <v>5</v>
      </c>
      <c r="AF48">
        <v>0.4</v>
      </c>
      <c r="AG48">
        <v>0.338993981</v>
      </c>
    </row>
    <row r="49" spans="1:33" x14ac:dyDescent="0.25">
      <c r="A49" t="s">
        <v>49</v>
      </c>
      <c r="B49">
        <v>1</v>
      </c>
      <c r="C49">
        <v>4</v>
      </c>
      <c r="D49" t="s">
        <v>28</v>
      </c>
      <c r="E49">
        <v>1</v>
      </c>
      <c r="F49">
        <v>6.5</v>
      </c>
      <c r="G49">
        <v>2</v>
      </c>
      <c r="H49">
        <v>2</v>
      </c>
      <c r="I49">
        <v>2</v>
      </c>
      <c r="J49">
        <v>2</v>
      </c>
      <c r="K49">
        <v>0</v>
      </c>
      <c r="L49">
        <v>0</v>
      </c>
      <c r="M49">
        <v>17.777777780000001</v>
      </c>
      <c r="N49">
        <v>37.5</v>
      </c>
      <c r="O49">
        <v>42.552672000000001</v>
      </c>
      <c r="P49">
        <v>-76.657362000000006</v>
      </c>
      <c r="Q49">
        <v>68.25</v>
      </c>
      <c r="R49" s="2">
        <v>68.25</v>
      </c>
      <c r="S49">
        <v>46.54</v>
      </c>
      <c r="T49">
        <v>21.71</v>
      </c>
      <c r="U49" s="2">
        <v>21.71</v>
      </c>
      <c r="V49">
        <v>21.18</v>
      </c>
      <c r="W49">
        <v>17.79</v>
      </c>
      <c r="X49">
        <v>7.57</v>
      </c>
      <c r="Y49">
        <v>6.74</v>
      </c>
      <c r="Z49">
        <v>5.49</v>
      </c>
      <c r="AA49">
        <v>9.48</v>
      </c>
      <c r="AB49" s="2">
        <v>9.48</v>
      </c>
      <c r="AC49">
        <v>0</v>
      </c>
      <c r="AD49">
        <v>0</v>
      </c>
      <c r="AE49">
        <v>5</v>
      </c>
      <c r="AF49">
        <v>0.2</v>
      </c>
      <c r="AG49">
        <v>0.338993981</v>
      </c>
    </row>
    <row r="50" spans="1:33" x14ac:dyDescent="0.25">
      <c r="A50" t="s">
        <v>49</v>
      </c>
      <c r="B50">
        <v>1</v>
      </c>
      <c r="C50">
        <v>4</v>
      </c>
      <c r="D50" t="s">
        <v>28</v>
      </c>
      <c r="E50">
        <v>2</v>
      </c>
      <c r="F50">
        <v>11</v>
      </c>
      <c r="G50">
        <v>6</v>
      </c>
      <c r="H50">
        <v>3.5</v>
      </c>
      <c r="I50">
        <v>5.5</v>
      </c>
      <c r="J50">
        <v>3</v>
      </c>
      <c r="K50">
        <v>0.5</v>
      </c>
      <c r="L50">
        <v>0.5</v>
      </c>
      <c r="M50">
        <v>23.88888889</v>
      </c>
      <c r="N50">
        <v>26.25</v>
      </c>
      <c r="O50">
        <v>42.552672000000001</v>
      </c>
      <c r="P50">
        <v>-76.657362000000006</v>
      </c>
      <c r="Q50">
        <v>68.25</v>
      </c>
      <c r="R50" s="2">
        <v>68.25</v>
      </c>
      <c r="S50">
        <v>46.54</v>
      </c>
      <c r="T50">
        <v>21.71</v>
      </c>
      <c r="U50" s="2">
        <v>21.71</v>
      </c>
      <c r="V50">
        <v>21.18</v>
      </c>
      <c r="W50">
        <v>17.79</v>
      </c>
      <c r="X50">
        <v>7.57</v>
      </c>
      <c r="Y50">
        <v>6.74</v>
      </c>
      <c r="Z50">
        <v>5.49</v>
      </c>
      <c r="AA50">
        <v>9.48</v>
      </c>
      <c r="AB50" s="2">
        <v>9.48</v>
      </c>
      <c r="AC50">
        <v>0</v>
      </c>
      <c r="AD50">
        <v>0</v>
      </c>
      <c r="AE50">
        <v>5</v>
      </c>
      <c r="AF50">
        <v>0.2</v>
      </c>
      <c r="AG50">
        <v>0.338993981</v>
      </c>
    </row>
    <row r="51" spans="1:33" x14ac:dyDescent="0.25">
      <c r="A51" t="s">
        <v>50</v>
      </c>
      <c r="B51">
        <v>0</v>
      </c>
      <c r="C51">
        <v>3</v>
      </c>
      <c r="D51" t="s">
        <v>30</v>
      </c>
      <c r="E51">
        <v>1</v>
      </c>
      <c r="F51">
        <v>3.5</v>
      </c>
      <c r="G51">
        <v>18</v>
      </c>
      <c r="H51">
        <v>5.6666666670000003</v>
      </c>
      <c r="I51">
        <v>16.666666670000001</v>
      </c>
      <c r="J51">
        <v>4.8333333329999997</v>
      </c>
      <c r="K51">
        <v>1.1666666670000001</v>
      </c>
      <c r="L51">
        <v>0.66666666699999999</v>
      </c>
      <c r="M51">
        <v>23.2</v>
      </c>
      <c r="N51">
        <v>64.166666669999998</v>
      </c>
      <c r="O51">
        <v>43.185901999999999</v>
      </c>
      <c r="P51">
        <v>-77.188851999999997</v>
      </c>
      <c r="Q51">
        <v>224.65</v>
      </c>
      <c r="R51" s="2">
        <v>224.65</v>
      </c>
      <c r="S51">
        <v>200.2</v>
      </c>
      <c r="T51">
        <v>18.45</v>
      </c>
      <c r="U51" s="2">
        <v>18.45</v>
      </c>
      <c r="V51">
        <v>102.61</v>
      </c>
      <c r="W51">
        <v>68.150000000000006</v>
      </c>
      <c r="X51">
        <v>29.44</v>
      </c>
      <c r="Y51">
        <v>0</v>
      </c>
      <c r="Z51">
        <v>7.54</v>
      </c>
      <c r="AA51">
        <v>10.91</v>
      </c>
      <c r="AB51" s="2">
        <v>10.91</v>
      </c>
      <c r="AC51">
        <v>3</v>
      </c>
      <c r="AD51">
        <v>3</v>
      </c>
      <c r="AE51">
        <v>22</v>
      </c>
      <c r="AF51">
        <v>0.8</v>
      </c>
      <c r="AG51">
        <v>0.489081406</v>
      </c>
    </row>
    <row r="52" spans="1:33" x14ac:dyDescent="0.25">
      <c r="A52" t="s">
        <v>50</v>
      </c>
      <c r="B52">
        <v>0</v>
      </c>
      <c r="C52">
        <v>4</v>
      </c>
      <c r="D52" t="s">
        <v>30</v>
      </c>
      <c r="E52">
        <v>1</v>
      </c>
      <c r="F52">
        <v>3</v>
      </c>
      <c r="G52">
        <v>2.5</v>
      </c>
      <c r="H52">
        <v>2.5</v>
      </c>
      <c r="I52">
        <v>1.5</v>
      </c>
      <c r="J52">
        <v>1.5</v>
      </c>
      <c r="K52">
        <v>1</v>
      </c>
      <c r="L52">
        <v>1</v>
      </c>
      <c r="M52">
        <v>22.222222219999999</v>
      </c>
      <c r="N52">
        <v>78.75</v>
      </c>
      <c r="O52">
        <v>43.185901999999999</v>
      </c>
      <c r="P52">
        <v>-77.188851999999997</v>
      </c>
      <c r="Q52">
        <v>224.65</v>
      </c>
      <c r="R52" s="2">
        <v>224.65</v>
      </c>
      <c r="S52">
        <v>200.2</v>
      </c>
      <c r="T52">
        <v>18.45</v>
      </c>
      <c r="U52" s="2">
        <v>18.45</v>
      </c>
      <c r="V52">
        <v>102.61</v>
      </c>
      <c r="W52">
        <v>68.150000000000006</v>
      </c>
      <c r="X52">
        <v>29.44</v>
      </c>
      <c r="Y52">
        <v>0</v>
      </c>
      <c r="Z52">
        <v>7.54</v>
      </c>
      <c r="AA52">
        <v>10.91</v>
      </c>
      <c r="AB52" s="2">
        <v>10.91</v>
      </c>
      <c r="AC52">
        <v>3</v>
      </c>
      <c r="AD52">
        <v>3</v>
      </c>
      <c r="AE52">
        <v>22</v>
      </c>
      <c r="AF52">
        <v>0.8</v>
      </c>
      <c r="AG52">
        <v>0.489081406</v>
      </c>
    </row>
    <row r="53" spans="1:33" x14ac:dyDescent="0.25">
      <c r="A53" t="s">
        <v>50</v>
      </c>
      <c r="B53">
        <v>0</v>
      </c>
      <c r="C53">
        <v>4</v>
      </c>
      <c r="D53" t="s">
        <v>30</v>
      </c>
      <c r="E53">
        <v>2</v>
      </c>
      <c r="F53">
        <v>1</v>
      </c>
      <c r="G53">
        <v>1.5</v>
      </c>
      <c r="H53">
        <v>1.5</v>
      </c>
      <c r="I53">
        <v>1.5</v>
      </c>
      <c r="J53">
        <v>1.5</v>
      </c>
      <c r="K53">
        <v>0</v>
      </c>
      <c r="L53">
        <v>0</v>
      </c>
      <c r="M53">
        <v>22.222222219999999</v>
      </c>
      <c r="N53">
        <v>63.583333349999997</v>
      </c>
      <c r="O53">
        <v>43.185901999999999</v>
      </c>
      <c r="P53">
        <v>-77.188851999999997</v>
      </c>
      <c r="Q53">
        <v>224.65</v>
      </c>
      <c r="R53" s="2">
        <v>224.65</v>
      </c>
      <c r="S53">
        <v>200.2</v>
      </c>
      <c r="T53">
        <v>18.45</v>
      </c>
      <c r="U53" s="2">
        <v>18.45</v>
      </c>
      <c r="V53">
        <v>102.61</v>
      </c>
      <c r="W53">
        <v>68.150000000000006</v>
      </c>
      <c r="X53">
        <v>29.44</v>
      </c>
      <c r="Y53">
        <v>0</v>
      </c>
      <c r="Z53">
        <v>7.54</v>
      </c>
      <c r="AA53">
        <v>10.91</v>
      </c>
      <c r="AB53" s="2">
        <v>10.91</v>
      </c>
      <c r="AC53">
        <v>3</v>
      </c>
      <c r="AD53">
        <v>3</v>
      </c>
      <c r="AE53">
        <v>22</v>
      </c>
      <c r="AF53">
        <v>0.8</v>
      </c>
      <c r="AG53">
        <v>0.489081406</v>
      </c>
    </row>
    <row r="54" spans="1:33" x14ac:dyDescent="0.25">
      <c r="A54" t="s">
        <v>51</v>
      </c>
      <c r="B54">
        <v>1</v>
      </c>
      <c r="C54">
        <v>3</v>
      </c>
      <c r="D54" t="s">
        <v>28</v>
      </c>
      <c r="E54">
        <v>1</v>
      </c>
      <c r="F54">
        <v>14.66666667</v>
      </c>
      <c r="G54">
        <v>7.6666666670000003</v>
      </c>
      <c r="H54">
        <v>2.5</v>
      </c>
      <c r="I54">
        <v>1.8333333329999999</v>
      </c>
      <c r="J54">
        <v>0.83333333300000001</v>
      </c>
      <c r="K54">
        <v>5.8333333329999997</v>
      </c>
      <c r="L54">
        <v>1.6666666670000001</v>
      </c>
      <c r="M54">
        <v>17.600000000000001</v>
      </c>
      <c r="N54">
        <v>81.666666669999998</v>
      </c>
      <c r="O54">
        <v>42.376590999999998</v>
      </c>
      <c r="P54">
        <v>-76.927015999999995</v>
      </c>
      <c r="Q54">
        <v>193.43600000000001</v>
      </c>
      <c r="R54" s="2">
        <v>173.48599999999999</v>
      </c>
      <c r="S54">
        <v>154.63999999999999</v>
      </c>
      <c r="T54">
        <v>38.78</v>
      </c>
      <c r="U54" s="2">
        <f>T54-(Q54-R54)</f>
        <v>18.829999999999984</v>
      </c>
      <c r="V54">
        <v>106.47</v>
      </c>
      <c r="W54">
        <v>33</v>
      </c>
      <c r="X54">
        <v>15.17</v>
      </c>
      <c r="Y54">
        <v>0</v>
      </c>
      <c r="Z54">
        <v>28.7</v>
      </c>
      <c r="AA54">
        <v>10.08</v>
      </c>
      <c r="AB54" s="2">
        <v>10.08</v>
      </c>
      <c r="AC54">
        <v>1.6E-2</v>
      </c>
      <c r="AD54">
        <v>0</v>
      </c>
      <c r="AE54">
        <v>15</v>
      </c>
      <c r="AF54">
        <v>0.8</v>
      </c>
      <c r="AG54">
        <v>0.46760684400000002</v>
      </c>
    </row>
    <row r="55" spans="1:33" x14ac:dyDescent="0.25">
      <c r="A55" t="s">
        <v>51</v>
      </c>
      <c r="B55">
        <v>1</v>
      </c>
      <c r="C55">
        <v>3</v>
      </c>
      <c r="D55" t="s">
        <v>28</v>
      </c>
      <c r="E55">
        <v>2</v>
      </c>
      <c r="F55">
        <v>13.33333333</v>
      </c>
      <c r="G55">
        <v>19.333333329999999</v>
      </c>
      <c r="H55">
        <v>12</v>
      </c>
      <c r="I55">
        <v>12.33333333</v>
      </c>
      <c r="J55">
        <v>8</v>
      </c>
      <c r="K55">
        <v>7</v>
      </c>
      <c r="L55">
        <v>4</v>
      </c>
      <c r="M55">
        <v>22.833333329999999</v>
      </c>
      <c r="N55">
        <v>55.416666669999998</v>
      </c>
      <c r="O55">
        <v>42.376590999999998</v>
      </c>
      <c r="P55">
        <v>-76.927015999999995</v>
      </c>
      <c r="Q55">
        <v>193.43600000000001</v>
      </c>
      <c r="R55" s="2">
        <v>173.48599999999999</v>
      </c>
      <c r="S55">
        <v>154.63999999999999</v>
      </c>
      <c r="T55">
        <v>38.78</v>
      </c>
      <c r="U55" s="2">
        <f t="shared" ref="U55:U57" si="6">T55-(Q55-R55)</f>
        <v>18.829999999999984</v>
      </c>
      <c r="V55">
        <v>106.47</v>
      </c>
      <c r="W55">
        <v>33</v>
      </c>
      <c r="X55">
        <v>15.17</v>
      </c>
      <c r="Y55">
        <v>0</v>
      </c>
      <c r="Z55">
        <v>28.7</v>
      </c>
      <c r="AA55">
        <v>10.08</v>
      </c>
      <c r="AB55" s="2">
        <v>10.08</v>
      </c>
      <c r="AC55">
        <v>1.6E-2</v>
      </c>
      <c r="AD55">
        <v>0</v>
      </c>
      <c r="AE55">
        <v>15</v>
      </c>
      <c r="AF55">
        <v>0.8</v>
      </c>
      <c r="AG55">
        <v>0.46760684400000002</v>
      </c>
    </row>
    <row r="56" spans="1:33" x14ac:dyDescent="0.25">
      <c r="A56" t="s">
        <v>51</v>
      </c>
      <c r="B56">
        <v>1</v>
      </c>
      <c r="C56">
        <v>4</v>
      </c>
      <c r="D56" t="s">
        <v>28</v>
      </c>
      <c r="E56">
        <v>1</v>
      </c>
      <c r="F56">
        <v>11.5</v>
      </c>
      <c r="G56">
        <v>4.1666666670000003</v>
      </c>
      <c r="H56">
        <v>3.1666666669999999</v>
      </c>
      <c r="I56">
        <v>3.3333333330000001</v>
      </c>
      <c r="J56">
        <v>2.3333333330000001</v>
      </c>
      <c r="K56">
        <v>0.83333333300000001</v>
      </c>
      <c r="L56">
        <v>0.83333333300000001</v>
      </c>
      <c r="M56">
        <v>23.88888889</v>
      </c>
      <c r="N56">
        <v>58.333333340000003</v>
      </c>
      <c r="O56">
        <v>42.376590999999998</v>
      </c>
      <c r="P56">
        <v>-76.927015999999995</v>
      </c>
      <c r="Q56">
        <v>193.43600000000001</v>
      </c>
      <c r="R56" s="2">
        <v>173.48599999999999</v>
      </c>
      <c r="S56">
        <v>154.63999999999999</v>
      </c>
      <c r="T56">
        <v>38.78</v>
      </c>
      <c r="U56" s="2">
        <f t="shared" si="6"/>
        <v>18.829999999999984</v>
      </c>
      <c r="V56">
        <v>106.47</v>
      </c>
      <c r="W56">
        <v>33</v>
      </c>
      <c r="X56">
        <v>15.17</v>
      </c>
      <c r="Y56">
        <v>0</v>
      </c>
      <c r="Z56">
        <v>28.7</v>
      </c>
      <c r="AA56">
        <v>10.08</v>
      </c>
      <c r="AB56" s="2">
        <v>10.08</v>
      </c>
      <c r="AC56">
        <v>1.6E-2</v>
      </c>
      <c r="AD56">
        <v>0</v>
      </c>
      <c r="AE56">
        <v>15</v>
      </c>
      <c r="AF56">
        <v>0.8</v>
      </c>
      <c r="AG56">
        <v>0.46760684400000002</v>
      </c>
    </row>
    <row r="57" spans="1:33" x14ac:dyDescent="0.25">
      <c r="A57" t="s">
        <v>51</v>
      </c>
      <c r="B57">
        <v>1</v>
      </c>
      <c r="C57">
        <v>4</v>
      </c>
      <c r="D57" t="s">
        <v>28</v>
      </c>
      <c r="E57">
        <v>2</v>
      </c>
      <c r="F57">
        <v>18.5</v>
      </c>
      <c r="G57">
        <v>2.5</v>
      </c>
      <c r="H57">
        <v>2.5</v>
      </c>
      <c r="I57">
        <v>1.5</v>
      </c>
      <c r="J57">
        <v>1.5</v>
      </c>
      <c r="K57">
        <v>1</v>
      </c>
      <c r="L57">
        <v>1</v>
      </c>
      <c r="M57">
        <v>22.777777780000001</v>
      </c>
      <c r="N57">
        <v>25</v>
      </c>
      <c r="O57">
        <v>42.376590999999998</v>
      </c>
      <c r="P57">
        <v>-76.927015999999995</v>
      </c>
      <c r="Q57">
        <v>193.43600000000001</v>
      </c>
      <c r="R57" s="2">
        <v>173.48599999999999</v>
      </c>
      <c r="S57">
        <v>154.63999999999999</v>
      </c>
      <c r="T57">
        <v>38.78</v>
      </c>
      <c r="U57" s="2">
        <f t="shared" si="6"/>
        <v>18.829999999999984</v>
      </c>
      <c r="V57">
        <v>106.47</v>
      </c>
      <c r="W57">
        <v>33</v>
      </c>
      <c r="X57">
        <v>15.17</v>
      </c>
      <c r="Y57">
        <v>0</v>
      </c>
      <c r="Z57">
        <v>28.7</v>
      </c>
      <c r="AA57">
        <v>10.08</v>
      </c>
      <c r="AB57" s="2">
        <v>10.08</v>
      </c>
      <c r="AC57">
        <v>1.6E-2</v>
      </c>
      <c r="AD57">
        <v>0</v>
      </c>
      <c r="AE57">
        <v>15</v>
      </c>
      <c r="AF57">
        <v>0.8</v>
      </c>
      <c r="AG57">
        <v>0.46760684400000002</v>
      </c>
    </row>
    <row r="58" spans="1:33" x14ac:dyDescent="0.25">
      <c r="A58" t="s">
        <v>52</v>
      </c>
      <c r="B58">
        <v>0</v>
      </c>
      <c r="C58">
        <v>3</v>
      </c>
      <c r="D58" t="s">
        <v>31</v>
      </c>
      <c r="E58">
        <v>1</v>
      </c>
      <c r="F58">
        <v>4.25</v>
      </c>
      <c r="G58">
        <v>4.75</v>
      </c>
      <c r="H58">
        <v>3.5</v>
      </c>
      <c r="I58">
        <v>4</v>
      </c>
      <c r="J58">
        <v>2.75</v>
      </c>
      <c r="K58">
        <v>0.75</v>
      </c>
      <c r="L58">
        <v>0.75</v>
      </c>
      <c r="M58">
        <v>22</v>
      </c>
      <c r="N58">
        <v>18.75</v>
      </c>
      <c r="O58">
        <v>42.776499000000001</v>
      </c>
      <c r="P58">
        <v>-77.000924999999995</v>
      </c>
      <c r="Q58">
        <v>209.63</v>
      </c>
      <c r="R58" s="2">
        <v>209.63</v>
      </c>
      <c r="S58">
        <v>180.53</v>
      </c>
      <c r="T58">
        <v>28.71</v>
      </c>
      <c r="U58" s="2">
        <v>28.71</v>
      </c>
      <c r="V58">
        <v>109.58</v>
      </c>
      <c r="W58">
        <v>54.16</v>
      </c>
      <c r="X58">
        <v>16.79</v>
      </c>
      <c r="Y58">
        <v>0</v>
      </c>
      <c r="Z58">
        <v>11.38</v>
      </c>
      <c r="AA58">
        <v>17.329999999999998</v>
      </c>
      <c r="AB58" s="2">
        <v>17.329999999999998</v>
      </c>
      <c r="AC58">
        <v>0.17</v>
      </c>
      <c r="AD58">
        <v>0.22</v>
      </c>
      <c r="AE58">
        <v>160</v>
      </c>
      <c r="AF58">
        <v>0.5</v>
      </c>
      <c r="AG58">
        <v>0.23037811499999999</v>
      </c>
    </row>
    <row r="59" spans="1:33" x14ac:dyDescent="0.25">
      <c r="A59" t="s">
        <v>52</v>
      </c>
      <c r="B59">
        <v>0</v>
      </c>
      <c r="C59">
        <v>3</v>
      </c>
      <c r="D59" t="s">
        <v>31</v>
      </c>
      <c r="E59">
        <v>2</v>
      </c>
      <c r="F59">
        <v>3.8333333330000001</v>
      </c>
      <c r="G59">
        <v>3</v>
      </c>
      <c r="H59">
        <v>2.5</v>
      </c>
      <c r="I59">
        <v>2.1666666669999999</v>
      </c>
      <c r="J59">
        <v>1.8333333329999999</v>
      </c>
      <c r="K59">
        <v>0.83333333300000001</v>
      </c>
      <c r="L59">
        <v>0.66666666699999999</v>
      </c>
      <c r="M59">
        <v>21.966666669999999</v>
      </c>
      <c r="N59">
        <v>7.0833333329999997</v>
      </c>
      <c r="O59">
        <v>42.776499000000001</v>
      </c>
      <c r="P59">
        <v>-77.000924999999995</v>
      </c>
      <c r="Q59">
        <v>209.63</v>
      </c>
      <c r="R59" s="2">
        <v>209.63</v>
      </c>
      <c r="S59">
        <v>180.53</v>
      </c>
      <c r="T59">
        <v>28.71</v>
      </c>
      <c r="U59" s="2">
        <v>28.71</v>
      </c>
      <c r="V59">
        <v>109.58</v>
      </c>
      <c r="W59">
        <v>54.16</v>
      </c>
      <c r="X59">
        <v>16.79</v>
      </c>
      <c r="Y59">
        <v>0</v>
      </c>
      <c r="Z59">
        <v>11.38</v>
      </c>
      <c r="AA59">
        <v>17.329999999999998</v>
      </c>
      <c r="AB59" s="2">
        <v>17.329999999999998</v>
      </c>
      <c r="AC59">
        <v>0.17</v>
      </c>
      <c r="AD59">
        <v>0.22</v>
      </c>
      <c r="AE59">
        <v>160</v>
      </c>
      <c r="AF59">
        <v>0.5</v>
      </c>
      <c r="AG59">
        <v>0.23037811499999999</v>
      </c>
    </row>
    <row r="60" spans="1:33" x14ac:dyDescent="0.25">
      <c r="A60" t="s">
        <v>52</v>
      </c>
      <c r="B60">
        <v>0</v>
      </c>
      <c r="C60">
        <v>4</v>
      </c>
      <c r="D60" t="s">
        <v>31</v>
      </c>
      <c r="E60">
        <v>1</v>
      </c>
      <c r="F60">
        <v>6.5</v>
      </c>
      <c r="G60">
        <v>3</v>
      </c>
      <c r="H60">
        <v>2.5</v>
      </c>
      <c r="I60">
        <v>3</v>
      </c>
      <c r="J60">
        <v>2.5</v>
      </c>
      <c r="K60">
        <v>0</v>
      </c>
      <c r="L60">
        <v>0</v>
      </c>
      <c r="M60">
        <v>27.777777780000001</v>
      </c>
      <c r="N60">
        <v>60.416666679999999</v>
      </c>
      <c r="O60">
        <v>42.776499000000001</v>
      </c>
      <c r="P60">
        <v>-77.000924999999995</v>
      </c>
      <c r="Q60">
        <v>209.63</v>
      </c>
      <c r="R60" s="2">
        <v>209.63</v>
      </c>
      <c r="S60">
        <v>180.53</v>
      </c>
      <c r="T60">
        <v>28.71</v>
      </c>
      <c r="U60" s="2">
        <v>28.71</v>
      </c>
      <c r="V60">
        <v>109.58</v>
      </c>
      <c r="W60">
        <v>54.16</v>
      </c>
      <c r="X60">
        <v>16.79</v>
      </c>
      <c r="Y60">
        <v>0</v>
      </c>
      <c r="Z60">
        <v>11.38</v>
      </c>
      <c r="AA60">
        <v>17.329999999999998</v>
      </c>
      <c r="AB60" s="2">
        <v>17.329999999999998</v>
      </c>
      <c r="AC60">
        <v>0.17</v>
      </c>
      <c r="AD60">
        <v>0.22</v>
      </c>
      <c r="AE60">
        <v>160</v>
      </c>
      <c r="AF60">
        <v>0.5</v>
      </c>
      <c r="AG60">
        <v>0.23037811499999999</v>
      </c>
    </row>
    <row r="61" spans="1:33" x14ac:dyDescent="0.25">
      <c r="A61" t="s">
        <v>52</v>
      </c>
      <c r="B61">
        <v>0</v>
      </c>
      <c r="C61">
        <v>4</v>
      </c>
      <c r="D61" t="s">
        <v>31</v>
      </c>
      <c r="E61">
        <v>2</v>
      </c>
      <c r="F61">
        <v>1.5</v>
      </c>
      <c r="G61">
        <v>1</v>
      </c>
      <c r="H61">
        <v>1</v>
      </c>
      <c r="I61">
        <v>0.5</v>
      </c>
      <c r="J61">
        <v>0.5</v>
      </c>
      <c r="K61">
        <v>0.5</v>
      </c>
      <c r="L61">
        <v>0.5</v>
      </c>
      <c r="M61">
        <v>16.666666670000001</v>
      </c>
      <c r="N61">
        <v>84.583333350000004</v>
      </c>
      <c r="O61">
        <v>42.776499000000001</v>
      </c>
      <c r="P61">
        <v>-77.000924999999995</v>
      </c>
      <c r="Q61">
        <v>209.63</v>
      </c>
      <c r="R61" s="2">
        <v>209.63</v>
      </c>
      <c r="S61">
        <v>180.53</v>
      </c>
      <c r="T61">
        <v>28.71</v>
      </c>
      <c r="U61" s="2">
        <v>28.71</v>
      </c>
      <c r="V61">
        <v>109.58</v>
      </c>
      <c r="W61">
        <v>54.16</v>
      </c>
      <c r="X61">
        <v>16.79</v>
      </c>
      <c r="Y61">
        <v>0</v>
      </c>
      <c r="Z61">
        <v>11.38</v>
      </c>
      <c r="AA61">
        <v>17.329999999999998</v>
      </c>
      <c r="AB61" s="2">
        <v>17.329999999999998</v>
      </c>
      <c r="AC61">
        <v>0.17</v>
      </c>
      <c r="AD61">
        <v>0.22</v>
      </c>
      <c r="AE61">
        <v>160</v>
      </c>
      <c r="AF61">
        <v>0.5</v>
      </c>
      <c r="AG61">
        <v>0.23037811499999999</v>
      </c>
    </row>
    <row r="62" spans="1:33" x14ac:dyDescent="0.25">
      <c r="A62" t="s">
        <v>28</v>
      </c>
      <c r="B62">
        <v>1</v>
      </c>
      <c r="C62">
        <v>4</v>
      </c>
      <c r="D62" t="s">
        <v>30</v>
      </c>
      <c r="E62">
        <v>1</v>
      </c>
      <c r="F62">
        <v>5</v>
      </c>
      <c r="G62">
        <v>4.25</v>
      </c>
      <c r="H62">
        <v>3.5</v>
      </c>
      <c r="I62">
        <v>4</v>
      </c>
      <c r="J62">
        <v>3.25</v>
      </c>
      <c r="K62">
        <v>0.25</v>
      </c>
      <c r="L62">
        <v>0.25</v>
      </c>
      <c r="M62">
        <v>25.555555559999998</v>
      </c>
      <c r="N62">
        <v>75.833333330000002</v>
      </c>
      <c r="O62">
        <v>43.149056000000002</v>
      </c>
      <c r="P62">
        <v>-76.972796000000002</v>
      </c>
      <c r="Q62">
        <v>299.93</v>
      </c>
      <c r="R62" s="2">
        <v>299.93</v>
      </c>
      <c r="S62">
        <v>284.33</v>
      </c>
      <c r="T62">
        <v>15.53</v>
      </c>
      <c r="U62" s="2">
        <v>15.53</v>
      </c>
      <c r="V62">
        <v>113.28</v>
      </c>
      <c r="W62">
        <v>102.91</v>
      </c>
      <c r="X62">
        <v>68.14</v>
      </c>
      <c r="Y62">
        <v>0</v>
      </c>
      <c r="Z62">
        <v>3.61</v>
      </c>
      <c r="AA62">
        <v>11.92</v>
      </c>
      <c r="AB62" s="2">
        <v>11.92</v>
      </c>
      <c r="AC62">
        <v>0</v>
      </c>
      <c r="AD62">
        <v>7.0000000000000007E-2</v>
      </c>
      <c r="AE62">
        <v>20</v>
      </c>
      <c r="AF62">
        <v>0.18</v>
      </c>
      <c r="AG62">
        <v>0.55938395399999996</v>
      </c>
    </row>
    <row r="63" spans="1:33" x14ac:dyDescent="0.25">
      <c r="A63" t="s">
        <v>28</v>
      </c>
      <c r="B63">
        <v>1</v>
      </c>
      <c r="C63">
        <v>4</v>
      </c>
      <c r="D63" t="s">
        <v>30</v>
      </c>
      <c r="E63">
        <v>2</v>
      </c>
      <c r="F63">
        <v>3.5</v>
      </c>
      <c r="G63">
        <v>3</v>
      </c>
      <c r="H63">
        <v>2.5</v>
      </c>
      <c r="I63">
        <v>2.5</v>
      </c>
      <c r="J63">
        <v>2</v>
      </c>
      <c r="K63">
        <v>0.5</v>
      </c>
      <c r="L63">
        <v>0.5</v>
      </c>
      <c r="M63">
        <v>23.88888889</v>
      </c>
      <c r="N63">
        <v>70</v>
      </c>
      <c r="O63">
        <v>43.149056000000002</v>
      </c>
      <c r="P63">
        <v>-76.972796000000002</v>
      </c>
      <c r="Q63">
        <v>299.93</v>
      </c>
      <c r="R63" s="2">
        <v>299.93</v>
      </c>
      <c r="S63">
        <v>284.33</v>
      </c>
      <c r="T63">
        <v>15.53</v>
      </c>
      <c r="U63" s="2">
        <v>15.53</v>
      </c>
      <c r="V63">
        <v>113.28</v>
      </c>
      <c r="W63">
        <v>102.91</v>
      </c>
      <c r="X63">
        <v>68.14</v>
      </c>
      <c r="Y63">
        <v>0</v>
      </c>
      <c r="Z63">
        <v>3.61</v>
      </c>
      <c r="AA63">
        <v>11.92</v>
      </c>
      <c r="AB63" s="2">
        <v>11.92</v>
      </c>
      <c r="AC63">
        <v>0</v>
      </c>
      <c r="AD63">
        <v>7.0000000000000007E-2</v>
      </c>
      <c r="AE63">
        <v>20</v>
      </c>
      <c r="AF63">
        <v>0.18</v>
      </c>
      <c r="AG63">
        <v>0.55938395399999996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workbookViewId="0">
      <pane xSplit="16" ySplit="1" topLeftCell="Q2" activePane="bottomRight" state="frozen"/>
      <selection pane="topRight" activeCell="Q1" sqref="Q1"/>
      <selection pane="bottomLeft" activeCell="A2" sqref="A2"/>
      <selection pane="bottomRight" activeCell="A35" sqref="A35"/>
    </sheetView>
  </sheetViews>
  <sheetFormatPr defaultRowHeight="15" x14ac:dyDescent="0.25"/>
  <cols>
    <col min="1" max="1" width="17.42578125" bestFit="1" customWidth="1"/>
    <col min="2" max="2" width="8.5703125" hidden="1" customWidth="1"/>
    <col min="3" max="3" width="4.85546875" hidden="1" customWidth="1"/>
    <col min="4" max="4" width="6.7109375" hidden="1" customWidth="1"/>
    <col min="5" max="5" width="4.140625" hidden="1" customWidth="1"/>
    <col min="6" max="9" width="12" hidden="1" customWidth="1"/>
    <col min="10" max="10" width="12.28515625" hidden="1" customWidth="1"/>
    <col min="11" max="13" width="12" hidden="1" customWidth="1"/>
    <col min="14" max="14" width="12.28515625" hidden="1" customWidth="1"/>
    <col min="15" max="15" width="10" hidden="1" customWidth="1"/>
    <col min="16" max="16" width="10.7109375" hidden="1" customWidth="1"/>
    <col min="17" max="17" width="9" bestFit="1" customWidth="1"/>
    <col min="18" max="18" width="9" style="2" customWidth="1"/>
    <col min="19" max="19" width="10.5703125" bestFit="1" customWidth="1"/>
    <col min="20" max="20" width="10.140625" bestFit="1" customWidth="1"/>
    <col min="21" max="21" width="11.85546875" style="2" bestFit="1" customWidth="1"/>
    <col min="22" max="22" width="11.5703125" bestFit="1" customWidth="1"/>
    <col min="23" max="23" width="12" bestFit="1" customWidth="1"/>
    <col min="24" max="24" width="11.7109375" bestFit="1" customWidth="1"/>
    <col min="25" max="25" width="11.140625" bestFit="1" customWidth="1"/>
    <col min="26" max="26" width="11.5703125" bestFit="1" customWidth="1"/>
    <col min="27" max="27" width="11.28515625" bestFit="1" customWidth="1"/>
    <col min="28" max="28" width="11.28515625" style="2" customWidth="1"/>
    <col min="29" max="29" width="12" bestFit="1" customWidth="1"/>
    <col min="30" max="30" width="11.7109375" bestFit="1" customWidth="1"/>
    <col min="31" max="31" width="5" bestFit="1" customWidth="1"/>
    <col min="32" max="32" width="8" bestFit="1" customWidth="1"/>
    <col min="33" max="33" width="12" bestFit="1" customWidth="1"/>
  </cols>
  <sheetData>
    <row r="1" spans="1:33" x14ac:dyDescent="0.25">
      <c r="A1" t="s">
        <v>32</v>
      </c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84</v>
      </c>
      <c r="S1" t="s">
        <v>15</v>
      </c>
      <c r="T1" t="s">
        <v>16</v>
      </c>
      <c r="U1" s="2" t="s">
        <v>86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s="2" t="s">
        <v>88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25">
      <c r="A2" t="s">
        <v>35</v>
      </c>
      <c r="B2">
        <v>1</v>
      </c>
      <c r="C2">
        <v>3</v>
      </c>
      <c r="D2" t="s">
        <v>28</v>
      </c>
      <c r="E2">
        <v>1</v>
      </c>
      <c r="F2">
        <v>3.3333333330000001</v>
      </c>
      <c r="G2">
        <v>12.66666</v>
      </c>
      <c r="H2">
        <v>8</v>
      </c>
      <c r="I2">
        <v>8.6666666669999994</v>
      </c>
      <c r="J2">
        <v>4.6666666670000003</v>
      </c>
      <c r="K2">
        <v>4</v>
      </c>
      <c r="L2">
        <v>3.3333333330000001</v>
      </c>
      <c r="M2">
        <v>23.133333329999999</v>
      </c>
      <c r="N2">
        <v>46.666666669999998</v>
      </c>
      <c r="O2">
        <v>42.606647000000002</v>
      </c>
      <c r="P2">
        <v>-76.499461999999994</v>
      </c>
      <c r="Q2">
        <v>259.06400000000002</v>
      </c>
      <c r="R2" s="2">
        <v>259.06400000000002</v>
      </c>
      <c r="S2">
        <v>215.66</v>
      </c>
      <c r="T2">
        <v>43.35</v>
      </c>
      <c r="U2" s="2">
        <v>43.35</v>
      </c>
      <c r="V2">
        <v>143.09</v>
      </c>
      <c r="W2">
        <v>58.1</v>
      </c>
      <c r="X2">
        <v>14.48</v>
      </c>
      <c r="Y2">
        <v>0</v>
      </c>
      <c r="Z2">
        <v>19.04</v>
      </c>
      <c r="AA2">
        <v>24.31</v>
      </c>
      <c r="AB2" s="2">
        <v>24.31</v>
      </c>
      <c r="AC2">
        <v>4.3999999999999997E-2</v>
      </c>
      <c r="AD2">
        <v>0</v>
      </c>
      <c r="AE2">
        <v>5.2</v>
      </c>
      <c r="AF2">
        <v>0</v>
      </c>
      <c r="AG2">
        <v>0.32125205899999998</v>
      </c>
    </row>
    <row r="3" spans="1:33" x14ac:dyDescent="0.25">
      <c r="A3" t="s">
        <v>35</v>
      </c>
      <c r="B3">
        <v>1</v>
      </c>
      <c r="C3">
        <v>3</v>
      </c>
      <c r="D3" t="s">
        <v>28</v>
      </c>
      <c r="E3">
        <v>2</v>
      </c>
      <c r="F3">
        <v>0.66666666699999999</v>
      </c>
      <c r="G3">
        <v>3.3333333330000001</v>
      </c>
      <c r="H3">
        <v>2</v>
      </c>
      <c r="I3">
        <v>2.3333333330000001</v>
      </c>
      <c r="J3">
        <v>1</v>
      </c>
      <c r="K3">
        <v>0.33333333300000001</v>
      </c>
      <c r="L3">
        <v>0.33333333300000001</v>
      </c>
      <c r="M3">
        <v>16</v>
      </c>
      <c r="N3">
        <v>12.5</v>
      </c>
      <c r="O3">
        <v>42.606647000000002</v>
      </c>
      <c r="P3">
        <v>-76.499461999999994</v>
      </c>
      <c r="Q3">
        <v>259.06400000000002</v>
      </c>
      <c r="R3" s="2">
        <v>259.06400000000002</v>
      </c>
      <c r="S3">
        <v>215.66</v>
      </c>
      <c r="T3">
        <v>43.35</v>
      </c>
      <c r="U3" s="2">
        <v>43.35</v>
      </c>
      <c r="V3">
        <v>143.09</v>
      </c>
      <c r="W3">
        <v>58.1</v>
      </c>
      <c r="X3">
        <v>14.48</v>
      </c>
      <c r="Y3">
        <v>0</v>
      </c>
      <c r="Z3">
        <v>19.04</v>
      </c>
      <c r="AA3">
        <v>24.31</v>
      </c>
      <c r="AB3" s="2">
        <v>24.31</v>
      </c>
      <c r="AC3">
        <v>4.3999999999999997E-2</v>
      </c>
      <c r="AD3">
        <v>0</v>
      </c>
      <c r="AE3">
        <v>5.2</v>
      </c>
      <c r="AF3">
        <v>0</v>
      </c>
      <c r="AG3">
        <v>0.32125205899999998</v>
      </c>
    </row>
    <row r="4" spans="1:33" x14ac:dyDescent="0.25">
      <c r="A4" t="s">
        <v>35</v>
      </c>
      <c r="B4">
        <v>1</v>
      </c>
      <c r="C4">
        <v>4</v>
      </c>
      <c r="D4" t="s">
        <v>28</v>
      </c>
      <c r="E4">
        <v>1</v>
      </c>
      <c r="F4">
        <v>5.5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18.88888889</v>
      </c>
      <c r="N4">
        <v>7.5</v>
      </c>
      <c r="O4">
        <v>42.606647000000002</v>
      </c>
      <c r="P4">
        <v>-76.499461999999994</v>
      </c>
      <c r="Q4">
        <v>259.06400000000002</v>
      </c>
      <c r="R4" s="2">
        <v>259.06400000000002</v>
      </c>
      <c r="S4">
        <v>215.66</v>
      </c>
      <c r="T4">
        <v>43.35</v>
      </c>
      <c r="U4" s="2">
        <v>43.35</v>
      </c>
      <c r="V4">
        <v>143.09</v>
      </c>
      <c r="W4">
        <v>58.1</v>
      </c>
      <c r="X4">
        <v>14.48</v>
      </c>
      <c r="Y4">
        <v>0</v>
      </c>
      <c r="Z4">
        <v>19.04</v>
      </c>
      <c r="AA4">
        <v>24.31</v>
      </c>
      <c r="AB4" s="2">
        <v>24.31</v>
      </c>
      <c r="AC4">
        <v>4.3999999999999997E-2</v>
      </c>
      <c r="AD4">
        <v>0</v>
      </c>
      <c r="AE4">
        <v>5.2</v>
      </c>
      <c r="AF4">
        <v>0</v>
      </c>
      <c r="AG4">
        <v>0.32125205899999998</v>
      </c>
    </row>
    <row r="5" spans="1:33" x14ac:dyDescent="0.25">
      <c r="A5" t="s">
        <v>35</v>
      </c>
      <c r="B5">
        <v>1</v>
      </c>
      <c r="C5">
        <v>4</v>
      </c>
      <c r="D5" t="s">
        <v>28</v>
      </c>
      <c r="E5">
        <v>2</v>
      </c>
      <c r="F5">
        <v>4.75</v>
      </c>
      <c r="G5">
        <v>2.5</v>
      </c>
      <c r="H5">
        <v>2.25</v>
      </c>
      <c r="I5">
        <v>0.75</v>
      </c>
      <c r="J5">
        <v>0.75</v>
      </c>
      <c r="K5">
        <v>1.75</v>
      </c>
      <c r="L5">
        <v>1.5</v>
      </c>
      <c r="M5">
        <v>17.777777780000001</v>
      </c>
      <c r="N5">
        <v>22.916666679999999</v>
      </c>
      <c r="O5">
        <v>42.606647000000002</v>
      </c>
      <c r="P5">
        <v>-76.499461999999994</v>
      </c>
      <c r="Q5">
        <v>259.06400000000002</v>
      </c>
      <c r="R5" s="2">
        <v>259.06400000000002</v>
      </c>
      <c r="S5">
        <v>215.66</v>
      </c>
      <c r="T5">
        <v>43.35</v>
      </c>
      <c r="U5" s="2">
        <v>43.35</v>
      </c>
      <c r="V5">
        <v>143.09</v>
      </c>
      <c r="W5">
        <v>58.1</v>
      </c>
      <c r="X5">
        <v>14.48</v>
      </c>
      <c r="Y5">
        <v>0</v>
      </c>
      <c r="Z5">
        <v>19.04</v>
      </c>
      <c r="AA5">
        <v>24.31</v>
      </c>
      <c r="AB5" s="2">
        <v>24.31</v>
      </c>
      <c r="AC5">
        <v>4.3999999999999997E-2</v>
      </c>
      <c r="AD5">
        <v>0</v>
      </c>
      <c r="AE5">
        <v>5.2</v>
      </c>
      <c r="AF5">
        <v>0</v>
      </c>
      <c r="AG5">
        <v>0.32125205899999998</v>
      </c>
    </row>
    <row r="6" spans="1:33" x14ac:dyDescent="0.25">
      <c r="A6" t="s">
        <v>36</v>
      </c>
      <c r="B6">
        <v>1</v>
      </c>
      <c r="C6">
        <v>3</v>
      </c>
      <c r="D6" t="s">
        <v>30</v>
      </c>
      <c r="E6">
        <v>1</v>
      </c>
      <c r="F6">
        <v>7.1666666670000003</v>
      </c>
      <c r="G6">
        <v>7.3333333329999997</v>
      </c>
      <c r="H6">
        <v>4.5</v>
      </c>
      <c r="I6">
        <v>6.8333333329999997</v>
      </c>
      <c r="J6">
        <v>4</v>
      </c>
      <c r="K6">
        <v>0.5</v>
      </c>
      <c r="L6">
        <v>0.5</v>
      </c>
      <c r="M6">
        <v>18.68333333</v>
      </c>
      <c r="N6">
        <v>75.833333330000002</v>
      </c>
      <c r="O6">
        <v>43.210033000000003</v>
      </c>
      <c r="P6">
        <v>-76.985767999999993</v>
      </c>
      <c r="Q6">
        <v>313.12</v>
      </c>
      <c r="R6" s="2">
        <v>263.24</v>
      </c>
      <c r="S6">
        <v>246.1</v>
      </c>
      <c r="T6">
        <v>67.03</v>
      </c>
      <c r="U6" s="2">
        <f>T6-(Q6-R6)</f>
        <v>17.150000000000006</v>
      </c>
      <c r="V6">
        <v>161.57</v>
      </c>
      <c r="W6">
        <v>53.16</v>
      </c>
      <c r="X6">
        <v>31.37</v>
      </c>
      <c r="Y6">
        <v>0</v>
      </c>
      <c r="Z6">
        <v>9.36</v>
      </c>
      <c r="AA6">
        <v>57.66</v>
      </c>
      <c r="AB6" s="2">
        <f>AA6-(Q6-R6)</f>
        <v>7.7800000000000011</v>
      </c>
      <c r="AC6">
        <v>0</v>
      </c>
      <c r="AD6">
        <v>0</v>
      </c>
      <c r="AE6">
        <v>10</v>
      </c>
      <c r="AF6">
        <v>0.17</v>
      </c>
      <c r="AG6">
        <v>0.48936322599999998</v>
      </c>
    </row>
    <row r="7" spans="1:33" x14ac:dyDescent="0.25">
      <c r="A7" t="s">
        <v>36</v>
      </c>
      <c r="B7">
        <v>1</v>
      </c>
      <c r="C7">
        <v>3</v>
      </c>
      <c r="D7" t="s">
        <v>30</v>
      </c>
      <c r="E7">
        <v>2</v>
      </c>
      <c r="F7">
        <v>12.16666667</v>
      </c>
      <c r="G7">
        <v>16.666666670000001</v>
      </c>
      <c r="H7">
        <v>9.5</v>
      </c>
      <c r="I7">
        <v>14.5</v>
      </c>
      <c r="J7">
        <v>7.6666666670000003</v>
      </c>
      <c r="K7">
        <v>2.1666666669999999</v>
      </c>
      <c r="L7">
        <v>1.8333333329999999</v>
      </c>
      <c r="M7">
        <v>27.866666670000001</v>
      </c>
      <c r="N7">
        <v>6.6666666680000004</v>
      </c>
      <c r="O7">
        <v>43.210033000000003</v>
      </c>
      <c r="P7">
        <v>-76.985767999999993</v>
      </c>
      <c r="Q7">
        <v>313.12</v>
      </c>
      <c r="R7" s="2">
        <v>263.24</v>
      </c>
      <c r="S7">
        <v>246.1</v>
      </c>
      <c r="T7">
        <v>67.03</v>
      </c>
      <c r="U7" s="2">
        <f t="shared" ref="U7:U15" si="0">T7-(Q7-R7)</f>
        <v>17.150000000000006</v>
      </c>
      <c r="V7">
        <v>161.57</v>
      </c>
      <c r="W7">
        <v>53.16</v>
      </c>
      <c r="X7">
        <v>31.37</v>
      </c>
      <c r="Y7">
        <v>0</v>
      </c>
      <c r="Z7">
        <v>9.36</v>
      </c>
      <c r="AA7">
        <v>57.66</v>
      </c>
      <c r="AB7" s="2">
        <f t="shared" ref="AB7:AB15" si="1">AA7-(Q7-R7)</f>
        <v>7.7800000000000011</v>
      </c>
      <c r="AC7">
        <v>0</v>
      </c>
      <c r="AD7">
        <v>0</v>
      </c>
      <c r="AE7">
        <v>10</v>
      </c>
      <c r="AF7">
        <v>0.17</v>
      </c>
      <c r="AG7">
        <v>0.48936322599999998</v>
      </c>
    </row>
    <row r="8" spans="1:33" x14ac:dyDescent="0.25">
      <c r="A8" t="s">
        <v>36</v>
      </c>
      <c r="B8">
        <v>1</v>
      </c>
      <c r="C8">
        <v>4</v>
      </c>
      <c r="D8" t="s">
        <v>30</v>
      </c>
      <c r="E8">
        <v>1</v>
      </c>
      <c r="F8">
        <v>7</v>
      </c>
      <c r="G8">
        <v>12</v>
      </c>
      <c r="H8">
        <v>6</v>
      </c>
      <c r="I8">
        <v>12</v>
      </c>
      <c r="J8">
        <v>6</v>
      </c>
      <c r="K8">
        <v>0</v>
      </c>
      <c r="L8">
        <v>0</v>
      </c>
      <c r="M8">
        <v>21</v>
      </c>
      <c r="N8">
        <v>37.5</v>
      </c>
      <c r="O8">
        <v>43.210033000000003</v>
      </c>
      <c r="P8">
        <v>-76.985767999999993</v>
      </c>
      <c r="Q8">
        <v>313.12</v>
      </c>
      <c r="R8" s="2">
        <v>263.24</v>
      </c>
      <c r="S8">
        <v>246.1</v>
      </c>
      <c r="T8">
        <v>67.03</v>
      </c>
      <c r="U8" s="2">
        <f t="shared" si="0"/>
        <v>17.150000000000006</v>
      </c>
      <c r="V8">
        <v>161.57</v>
      </c>
      <c r="W8">
        <v>53.16</v>
      </c>
      <c r="X8">
        <v>31.37</v>
      </c>
      <c r="Y8">
        <v>0</v>
      </c>
      <c r="Z8">
        <v>9.36</v>
      </c>
      <c r="AA8">
        <v>57.66</v>
      </c>
      <c r="AB8" s="2">
        <f t="shared" si="1"/>
        <v>7.7800000000000011</v>
      </c>
      <c r="AC8">
        <v>0</v>
      </c>
      <c r="AD8">
        <v>0</v>
      </c>
      <c r="AE8">
        <v>10</v>
      </c>
      <c r="AF8">
        <v>0</v>
      </c>
      <c r="AG8">
        <v>0.48936322599999998</v>
      </c>
    </row>
    <row r="9" spans="1:33" x14ac:dyDescent="0.25">
      <c r="A9" t="s">
        <v>36</v>
      </c>
      <c r="B9">
        <v>1</v>
      </c>
      <c r="C9">
        <v>4</v>
      </c>
      <c r="D9" t="s">
        <v>30</v>
      </c>
      <c r="E9">
        <v>2</v>
      </c>
      <c r="F9">
        <v>9</v>
      </c>
      <c r="G9">
        <v>3</v>
      </c>
      <c r="H9">
        <v>1.5</v>
      </c>
      <c r="I9">
        <v>3</v>
      </c>
      <c r="J9">
        <v>1.5</v>
      </c>
      <c r="K9">
        <v>0</v>
      </c>
      <c r="L9">
        <v>0</v>
      </c>
      <c r="M9">
        <v>21.11111111</v>
      </c>
      <c r="N9">
        <v>66.5</v>
      </c>
      <c r="O9">
        <v>43.210033000000003</v>
      </c>
      <c r="P9">
        <v>-76.985767999999993</v>
      </c>
      <c r="Q9">
        <v>313.12</v>
      </c>
      <c r="R9" s="2">
        <v>263.24</v>
      </c>
      <c r="S9">
        <v>246.1</v>
      </c>
      <c r="T9">
        <v>67.03</v>
      </c>
      <c r="U9" s="2">
        <f t="shared" si="0"/>
        <v>17.150000000000006</v>
      </c>
      <c r="V9">
        <v>161.57</v>
      </c>
      <c r="W9">
        <v>53.16</v>
      </c>
      <c r="X9">
        <v>31.37</v>
      </c>
      <c r="Y9">
        <v>0</v>
      </c>
      <c r="Z9">
        <v>9.36</v>
      </c>
      <c r="AA9">
        <v>57.66</v>
      </c>
      <c r="AB9" s="2">
        <f t="shared" si="1"/>
        <v>7.7800000000000011</v>
      </c>
      <c r="AC9">
        <v>0</v>
      </c>
      <c r="AD9">
        <v>0</v>
      </c>
      <c r="AE9">
        <v>10</v>
      </c>
      <c r="AF9">
        <v>0</v>
      </c>
      <c r="AG9">
        <v>0.48936322599999998</v>
      </c>
    </row>
    <row r="10" spans="1:33" x14ac:dyDescent="0.25">
      <c r="A10" t="s">
        <v>37</v>
      </c>
      <c r="B10">
        <v>0</v>
      </c>
      <c r="C10">
        <v>4</v>
      </c>
      <c r="D10" t="s">
        <v>30</v>
      </c>
      <c r="E10">
        <v>1</v>
      </c>
      <c r="F10">
        <v>5</v>
      </c>
      <c r="G10">
        <v>7</v>
      </c>
      <c r="H10">
        <v>5.5</v>
      </c>
      <c r="I10">
        <v>5.5</v>
      </c>
      <c r="J10">
        <v>4.5</v>
      </c>
      <c r="K10">
        <v>1.5</v>
      </c>
      <c r="L10">
        <v>1</v>
      </c>
      <c r="M10">
        <v>29.444444440000002</v>
      </c>
      <c r="N10">
        <v>62.5</v>
      </c>
      <c r="O10">
        <v>43.141204999999999</v>
      </c>
      <c r="P10">
        <v>-77.006169999999997</v>
      </c>
      <c r="Q10">
        <v>313.12</v>
      </c>
      <c r="R10" s="2">
        <v>263.24</v>
      </c>
      <c r="S10">
        <v>246.1</v>
      </c>
      <c r="T10">
        <v>67.03</v>
      </c>
      <c r="U10" s="2">
        <f t="shared" si="0"/>
        <v>17.150000000000006</v>
      </c>
      <c r="V10">
        <v>161.57</v>
      </c>
      <c r="W10">
        <v>53.16</v>
      </c>
      <c r="X10">
        <v>31.37</v>
      </c>
      <c r="Y10">
        <v>0</v>
      </c>
      <c r="Z10">
        <v>9.36</v>
      </c>
      <c r="AA10">
        <v>57.66</v>
      </c>
      <c r="AB10" s="2">
        <f t="shared" si="1"/>
        <v>7.7800000000000011</v>
      </c>
      <c r="AC10">
        <v>0</v>
      </c>
      <c r="AD10">
        <v>0</v>
      </c>
      <c r="AE10">
        <v>50</v>
      </c>
      <c r="AF10">
        <v>0.16</v>
      </c>
      <c r="AG10">
        <v>0.55413054399999995</v>
      </c>
    </row>
    <row r="11" spans="1:33" x14ac:dyDescent="0.25">
      <c r="A11" t="s">
        <v>37</v>
      </c>
      <c r="B11">
        <v>0</v>
      </c>
      <c r="C11">
        <v>4</v>
      </c>
      <c r="D11" t="s">
        <v>30</v>
      </c>
      <c r="E11">
        <v>2</v>
      </c>
      <c r="F11">
        <v>6.5</v>
      </c>
      <c r="G11">
        <v>16</v>
      </c>
      <c r="H11">
        <v>10</v>
      </c>
      <c r="I11">
        <v>14</v>
      </c>
      <c r="J11">
        <v>8</v>
      </c>
      <c r="K11">
        <v>2</v>
      </c>
      <c r="L11">
        <v>2</v>
      </c>
      <c r="M11">
        <v>24.444444440000002</v>
      </c>
      <c r="N11">
        <v>87.5</v>
      </c>
      <c r="O11">
        <v>43.141204999999999</v>
      </c>
      <c r="P11">
        <v>-77.006169999999997</v>
      </c>
      <c r="Q11">
        <v>313.12</v>
      </c>
      <c r="R11" s="2">
        <v>263.24</v>
      </c>
      <c r="S11">
        <v>246.1</v>
      </c>
      <c r="T11">
        <v>67.03</v>
      </c>
      <c r="U11" s="2">
        <f t="shared" si="0"/>
        <v>17.150000000000006</v>
      </c>
      <c r="V11">
        <v>161.57</v>
      </c>
      <c r="W11">
        <v>53.16</v>
      </c>
      <c r="X11">
        <v>31.37</v>
      </c>
      <c r="Y11">
        <v>0</v>
      </c>
      <c r="Z11">
        <v>9.36</v>
      </c>
      <c r="AA11">
        <v>57.66</v>
      </c>
      <c r="AB11" s="2">
        <f t="shared" si="1"/>
        <v>7.7800000000000011</v>
      </c>
      <c r="AC11">
        <v>0</v>
      </c>
      <c r="AD11">
        <v>0</v>
      </c>
      <c r="AE11">
        <v>50</v>
      </c>
      <c r="AF11">
        <v>0.16</v>
      </c>
      <c r="AG11">
        <v>0.55413054399999995</v>
      </c>
    </row>
    <row r="12" spans="1:33" x14ac:dyDescent="0.25">
      <c r="A12" t="s">
        <v>38</v>
      </c>
      <c r="B12">
        <v>0</v>
      </c>
      <c r="C12">
        <v>3</v>
      </c>
      <c r="D12" t="s">
        <v>30</v>
      </c>
      <c r="E12">
        <v>1</v>
      </c>
      <c r="F12">
        <v>4.3333333329999997</v>
      </c>
      <c r="G12">
        <v>1.5</v>
      </c>
      <c r="H12">
        <v>1.5</v>
      </c>
      <c r="I12">
        <v>0.83333333300000001</v>
      </c>
      <c r="J12">
        <v>0.83333333300000001</v>
      </c>
      <c r="K12">
        <v>0.66666666699999999</v>
      </c>
      <c r="L12">
        <v>0.66666666699999999</v>
      </c>
      <c r="M12">
        <v>19.516666669999999</v>
      </c>
      <c r="N12">
        <v>87.5</v>
      </c>
      <c r="O12">
        <v>43.215187999999998</v>
      </c>
      <c r="P12">
        <v>-77.018800999999996</v>
      </c>
      <c r="Q12">
        <v>313.12</v>
      </c>
      <c r="R12" s="2">
        <v>263.24</v>
      </c>
      <c r="S12">
        <v>246.1</v>
      </c>
      <c r="T12">
        <v>67.03</v>
      </c>
      <c r="U12" s="2">
        <f t="shared" si="0"/>
        <v>17.150000000000006</v>
      </c>
      <c r="V12">
        <v>161.57</v>
      </c>
      <c r="W12">
        <v>53.16</v>
      </c>
      <c r="X12">
        <v>31.37</v>
      </c>
      <c r="Y12">
        <v>0</v>
      </c>
      <c r="Z12">
        <v>9.36</v>
      </c>
      <c r="AA12">
        <v>57.66</v>
      </c>
      <c r="AB12" s="2">
        <f t="shared" si="1"/>
        <v>7.7800000000000011</v>
      </c>
      <c r="AC12">
        <v>0</v>
      </c>
      <c r="AD12">
        <v>0</v>
      </c>
      <c r="AE12">
        <v>125</v>
      </c>
      <c r="AF12">
        <v>0.18</v>
      </c>
      <c r="AG12">
        <v>0.48577774600000001</v>
      </c>
    </row>
    <row r="13" spans="1:33" x14ac:dyDescent="0.25">
      <c r="A13" t="s">
        <v>38</v>
      </c>
      <c r="B13">
        <v>0</v>
      </c>
      <c r="C13">
        <v>3</v>
      </c>
      <c r="D13" t="s">
        <v>30</v>
      </c>
      <c r="E13">
        <v>2</v>
      </c>
      <c r="F13">
        <v>9.1666666669999994</v>
      </c>
      <c r="G13">
        <v>6</v>
      </c>
      <c r="H13">
        <v>4.3333333329999997</v>
      </c>
      <c r="I13">
        <v>4.8333333329999997</v>
      </c>
      <c r="J13">
        <v>3.3333333330000001</v>
      </c>
      <c r="K13">
        <v>1</v>
      </c>
      <c r="L13">
        <v>0.83333333300000001</v>
      </c>
      <c r="M13">
        <v>23</v>
      </c>
      <c r="N13">
        <v>18.75</v>
      </c>
      <c r="O13">
        <v>43.215187999999998</v>
      </c>
      <c r="P13">
        <v>-77.018800999999996</v>
      </c>
      <c r="Q13">
        <v>313.12</v>
      </c>
      <c r="R13" s="2">
        <v>263.24</v>
      </c>
      <c r="S13">
        <v>246.1</v>
      </c>
      <c r="T13">
        <v>67.03</v>
      </c>
      <c r="U13" s="2">
        <f t="shared" si="0"/>
        <v>17.150000000000006</v>
      </c>
      <c r="V13">
        <v>161.57</v>
      </c>
      <c r="W13">
        <v>53.16</v>
      </c>
      <c r="X13">
        <v>31.37</v>
      </c>
      <c r="Y13">
        <v>0</v>
      </c>
      <c r="Z13">
        <v>9.36</v>
      </c>
      <c r="AA13">
        <v>57.66</v>
      </c>
      <c r="AB13" s="2">
        <f t="shared" si="1"/>
        <v>7.7800000000000011</v>
      </c>
      <c r="AC13">
        <v>0</v>
      </c>
      <c r="AD13">
        <v>0</v>
      </c>
      <c r="AE13">
        <v>125</v>
      </c>
      <c r="AF13">
        <v>0.18</v>
      </c>
      <c r="AG13">
        <v>0.48577774600000001</v>
      </c>
    </row>
    <row r="14" spans="1:33" x14ac:dyDescent="0.25">
      <c r="A14" t="s">
        <v>38</v>
      </c>
      <c r="B14">
        <v>0</v>
      </c>
      <c r="C14">
        <v>4</v>
      </c>
      <c r="D14" t="s">
        <v>30</v>
      </c>
      <c r="E14">
        <v>1</v>
      </c>
      <c r="F14">
        <v>14.5</v>
      </c>
      <c r="G14">
        <v>1.5</v>
      </c>
      <c r="H14">
        <v>1.5</v>
      </c>
      <c r="I14">
        <v>0.5</v>
      </c>
      <c r="J14">
        <v>0.5</v>
      </c>
      <c r="K14">
        <v>1</v>
      </c>
      <c r="L14">
        <v>1</v>
      </c>
      <c r="M14">
        <v>20</v>
      </c>
      <c r="N14">
        <v>87.5</v>
      </c>
      <c r="O14">
        <v>43.215187999999998</v>
      </c>
      <c r="P14">
        <v>-77.018800999999996</v>
      </c>
      <c r="Q14">
        <v>313.12</v>
      </c>
      <c r="R14" s="2">
        <v>263.24</v>
      </c>
      <c r="S14">
        <v>246.1</v>
      </c>
      <c r="T14">
        <v>67.03</v>
      </c>
      <c r="U14" s="2">
        <f t="shared" si="0"/>
        <v>17.150000000000006</v>
      </c>
      <c r="V14">
        <v>161.57</v>
      </c>
      <c r="W14">
        <v>53.16</v>
      </c>
      <c r="X14">
        <v>31.37</v>
      </c>
      <c r="Y14">
        <v>0</v>
      </c>
      <c r="Z14">
        <v>9.36</v>
      </c>
      <c r="AA14">
        <v>57.66</v>
      </c>
      <c r="AB14" s="2">
        <f t="shared" si="1"/>
        <v>7.7800000000000011</v>
      </c>
      <c r="AC14">
        <v>0</v>
      </c>
      <c r="AD14">
        <v>0</v>
      </c>
      <c r="AE14">
        <v>125</v>
      </c>
      <c r="AF14">
        <v>0.18</v>
      </c>
      <c r="AG14">
        <v>0.48577774600000001</v>
      </c>
    </row>
    <row r="15" spans="1:33" x14ac:dyDescent="0.25">
      <c r="A15" t="s">
        <v>38</v>
      </c>
      <c r="B15">
        <v>0</v>
      </c>
      <c r="C15">
        <v>4</v>
      </c>
      <c r="D15" t="s">
        <v>30</v>
      </c>
      <c r="E15">
        <v>2</v>
      </c>
      <c r="F15">
        <v>23</v>
      </c>
      <c r="G15">
        <v>11</v>
      </c>
      <c r="H15">
        <v>4.5</v>
      </c>
      <c r="I15">
        <v>10</v>
      </c>
      <c r="J15">
        <v>3.5</v>
      </c>
      <c r="K15">
        <v>1</v>
      </c>
      <c r="L15">
        <v>1</v>
      </c>
      <c r="M15">
        <v>25.666666670000001</v>
      </c>
      <c r="N15">
        <v>99.166666669999998</v>
      </c>
      <c r="O15">
        <v>43.215187999999998</v>
      </c>
      <c r="P15">
        <v>-77.018800999999996</v>
      </c>
      <c r="Q15">
        <v>313.12</v>
      </c>
      <c r="R15" s="2">
        <v>263.24</v>
      </c>
      <c r="S15">
        <v>246.1</v>
      </c>
      <c r="T15">
        <v>67.03</v>
      </c>
      <c r="U15" s="2">
        <f t="shared" si="0"/>
        <v>17.150000000000006</v>
      </c>
      <c r="V15">
        <v>161.57</v>
      </c>
      <c r="W15">
        <v>53.16</v>
      </c>
      <c r="X15">
        <v>31.37</v>
      </c>
      <c r="Y15">
        <v>0</v>
      </c>
      <c r="Z15">
        <v>9.36</v>
      </c>
      <c r="AA15">
        <v>57.66</v>
      </c>
      <c r="AB15" s="2">
        <f t="shared" si="1"/>
        <v>7.7800000000000011</v>
      </c>
      <c r="AC15">
        <v>0</v>
      </c>
      <c r="AD15">
        <v>0</v>
      </c>
      <c r="AE15">
        <v>125</v>
      </c>
      <c r="AF15">
        <v>0.18</v>
      </c>
      <c r="AG15">
        <v>0.48577774600000001</v>
      </c>
    </row>
    <row r="16" spans="1:33" x14ac:dyDescent="0.25">
      <c r="A16" t="s">
        <v>39</v>
      </c>
      <c r="B16">
        <v>1</v>
      </c>
      <c r="C16">
        <v>3</v>
      </c>
      <c r="D16" t="s">
        <v>28</v>
      </c>
      <c r="E16">
        <v>1</v>
      </c>
      <c r="F16">
        <v>1.1666666670000001</v>
      </c>
      <c r="G16">
        <v>10.33333333</v>
      </c>
      <c r="H16">
        <v>5</v>
      </c>
      <c r="I16">
        <v>10.16666667</v>
      </c>
      <c r="J16">
        <v>4.8333333329999997</v>
      </c>
      <c r="K16">
        <v>0.16666666699999999</v>
      </c>
      <c r="L16">
        <v>0.16666666699999999</v>
      </c>
      <c r="M16">
        <v>24.133333329999999</v>
      </c>
      <c r="N16">
        <v>55.416666669999998</v>
      </c>
      <c r="O16">
        <v>42.444969</v>
      </c>
      <c r="P16">
        <v>-76.461382</v>
      </c>
      <c r="Q16">
        <v>142.71600000000001</v>
      </c>
      <c r="R16" s="2">
        <v>142.71600000000001</v>
      </c>
      <c r="S16">
        <v>119.5</v>
      </c>
      <c r="T16">
        <v>23.88</v>
      </c>
      <c r="U16" s="2">
        <v>23.88</v>
      </c>
      <c r="V16">
        <v>41.85</v>
      </c>
      <c r="W16">
        <v>44.67</v>
      </c>
      <c r="X16">
        <v>32.29</v>
      </c>
      <c r="Y16">
        <v>0</v>
      </c>
      <c r="Z16">
        <v>14.25</v>
      </c>
      <c r="AA16">
        <v>9.6300000000000008</v>
      </c>
      <c r="AB16" s="2">
        <v>9.6300000000000008</v>
      </c>
      <c r="AC16">
        <v>2.5999999999999999E-2</v>
      </c>
      <c r="AD16">
        <v>0</v>
      </c>
      <c r="AE16">
        <v>18</v>
      </c>
      <c r="AF16">
        <v>0.22</v>
      </c>
      <c r="AG16">
        <v>0.27565709399999999</v>
      </c>
    </row>
    <row r="17" spans="1:33" x14ac:dyDescent="0.25">
      <c r="A17" t="s">
        <v>39</v>
      </c>
      <c r="B17">
        <v>1</v>
      </c>
      <c r="C17">
        <v>4</v>
      </c>
      <c r="D17" t="s">
        <v>28</v>
      </c>
      <c r="E17">
        <v>1</v>
      </c>
      <c r="F17">
        <v>7.5</v>
      </c>
      <c r="G17">
        <v>7</v>
      </c>
      <c r="H17">
        <v>2</v>
      </c>
      <c r="I17">
        <v>7</v>
      </c>
      <c r="J17">
        <v>2</v>
      </c>
      <c r="K17">
        <v>0</v>
      </c>
      <c r="L17">
        <v>0</v>
      </c>
      <c r="M17">
        <v>21.11111111</v>
      </c>
      <c r="N17">
        <v>54.166666659999997</v>
      </c>
      <c r="O17">
        <v>42.444969</v>
      </c>
      <c r="P17">
        <v>-76.461382</v>
      </c>
      <c r="Q17">
        <v>142.71600000000001</v>
      </c>
      <c r="R17" s="2">
        <v>142.71600000000001</v>
      </c>
      <c r="S17">
        <v>119.5</v>
      </c>
      <c r="T17">
        <v>23.88</v>
      </c>
      <c r="U17" s="2">
        <v>23.88</v>
      </c>
      <c r="V17">
        <v>41.85</v>
      </c>
      <c r="W17">
        <v>44.67</v>
      </c>
      <c r="X17">
        <v>32.29</v>
      </c>
      <c r="Y17">
        <v>0</v>
      </c>
      <c r="Z17">
        <v>14.25</v>
      </c>
      <c r="AA17">
        <v>9.6300000000000008</v>
      </c>
      <c r="AB17" s="2">
        <v>9.6300000000000008</v>
      </c>
      <c r="AC17">
        <v>2.5999999999999999E-2</v>
      </c>
      <c r="AD17">
        <v>0</v>
      </c>
      <c r="AE17">
        <v>18</v>
      </c>
      <c r="AF17">
        <v>0.22</v>
      </c>
      <c r="AG17">
        <v>0.27565709399999999</v>
      </c>
    </row>
    <row r="18" spans="1:33" x14ac:dyDescent="0.25">
      <c r="A18" t="s">
        <v>39</v>
      </c>
      <c r="B18">
        <v>1</v>
      </c>
      <c r="C18">
        <v>4</v>
      </c>
      <c r="D18" t="s">
        <v>28</v>
      </c>
      <c r="E18">
        <v>2</v>
      </c>
      <c r="F18">
        <v>7</v>
      </c>
      <c r="G18">
        <v>14.5</v>
      </c>
      <c r="H18">
        <v>5.5</v>
      </c>
      <c r="I18">
        <v>14.5</v>
      </c>
      <c r="J18">
        <v>5.5</v>
      </c>
      <c r="K18">
        <v>0</v>
      </c>
      <c r="L18">
        <v>0</v>
      </c>
      <c r="M18">
        <v>22.222222219999999</v>
      </c>
      <c r="N18">
        <v>54.166666679999999</v>
      </c>
      <c r="O18">
        <v>42.444969</v>
      </c>
      <c r="P18">
        <v>-76.461382</v>
      </c>
      <c r="Q18">
        <v>142.71600000000001</v>
      </c>
      <c r="R18" s="2">
        <v>142.71600000000001</v>
      </c>
      <c r="S18">
        <v>119.5</v>
      </c>
      <c r="T18">
        <v>23.88</v>
      </c>
      <c r="U18" s="2">
        <v>23.88</v>
      </c>
      <c r="V18">
        <v>41.85</v>
      </c>
      <c r="W18">
        <v>44.67</v>
      </c>
      <c r="X18">
        <v>32.29</v>
      </c>
      <c r="Y18">
        <v>0</v>
      </c>
      <c r="Z18">
        <v>14.25</v>
      </c>
      <c r="AA18">
        <v>9.6300000000000008</v>
      </c>
      <c r="AB18" s="2">
        <v>9.6300000000000008</v>
      </c>
      <c r="AC18">
        <v>2.5999999999999999E-2</v>
      </c>
      <c r="AD18">
        <v>0</v>
      </c>
      <c r="AE18">
        <v>18</v>
      </c>
      <c r="AF18">
        <v>0.22</v>
      </c>
      <c r="AG18">
        <v>0.27565709399999999</v>
      </c>
    </row>
    <row r="19" spans="1:33" x14ac:dyDescent="0.25">
      <c r="A19" t="s">
        <v>40</v>
      </c>
      <c r="B19">
        <v>1</v>
      </c>
      <c r="C19">
        <v>3</v>
      </c>
      <c r="D19" t="s">
        <v>28</v>
      </c>
      <c r="E19">
        <v>1</v>
      </c>
      <c r="F19">
        <v>14.5</v>
      </c>
      <c r="G19">
        <v>7.6666666670000003</v>
      </c>
      <c r="H19">
        <v>4.5</v>
      </c>
      <c r="I19">
        <v>6</v>
      </c>
      <c r="J19">
        <v>3.1666666669999999</v>
      </c>
      <c r="K19">
        <v>1.6666666670000001</v>
      </c>
      <c r="L19">
        <v>1.3333333329999999</v>
      </c>
      <c r="M19">
        <v>22.68333333</v>
      </c>
      <c r="N19">
        <v>78.75</v>
      </c>
      <c r="O19">
        <v>42.572777000000002</v>
      </c>
      <c r="P19">
        <v>-76.594965999999999</v>
      </c>
      <c r="Q19">
        <v>142.78</v>
      </c>
      <c r="R19" s="2">
        <v>112.85</v>
      </c>
      <c r="S19">
        <v>72.650000000000006</v>
      </c>
      <c r="T19">
        <v>71.099999999999994</v>
      </c>
      <c r="U19" s="2">
        <f>T19-(Q19-R19)</f>
        <v>41.169999999999987</v>
      </c>
      <c r="V19">
        <v>9.3800000000000008</v>
      </c>
      <c r="W19">
        <v>37.44</v>
      </c>
      <c r="X19">
        <v>24.39</v>
      </c>
      <c r="Y19">
        <v>0</v>
      </c>
      <c r="Z19">
        <v>36.36</v>
      </c>
      <c r="AA19">
        <v>34.75</v>
      </c>
      <c r="AB19" s="2">
        <f>AA19-(Q19-R19)</f>
        <v>4.8199999999999932</v>
      </c>
      <c r="AC19">
        <v>0.46</v>
      </c>
      <c r="AD19">
        <v>0</v>
      </c>
      <c r="AE19">
        <v>30</v>
      </c>
      <c r="AF19">
        <v>0.2</v>
      </c>
      <c r="AG19">
        <v>0.34295330899999998</v>
      </c>
    </row>
    <row r="20" spans="1:33" x14ac:dyDescent="0.25">
      <c r="A20" t="s">
        <v>40</v>
      </c>
      <c r="B20">
        <v>1</v>
      </c>
      <c r="C20">
        <v>4</v>
      </c>
      <c r="D20" t="s">
        <v>28</v>
      </c>
      <c r="E20">
        <v>1</v>
      </c>
      <c r="F20">
        <v>3</v>
      </c>
      <c r="G20">
        <v>2.5</v>
      </c>
      <c r="H20">
        <v>2</v>
      </c>
      <c r="I20">
        <v>2.5</v>
      </c>
      <c r="J20">
        <v>2</v>
      </c>
      <c r="K20">
        <v>0</v>
      </c>
      <c r="L20">
        <v>0</v>
      </c>
      <c r="M20">
        <v>14.44444444</v>
      </c>
      <c r="N20">
        <v>43.75</v>
      </c>
      <c r="O20">
        <v>42.572777000000002</v>
      </c>
      <c r="P20">
        <v>-76.594965999999999</v>
      </c>
      <c r="Q20">
        <v>142.78</v>
      </c>
      <c r="R20" s="2">
        <v>112.85</v>
      </c>
      <c r="S20">
        <v>72.650000000000006</v>
      </c>
      <c r="T20">
        <v>71.099999999999994</v>
      </c>
      <c r="U20" s="2">
        <f t="shared" ref="U20:U22" si="2">T20-(Q20-R20)</f>
        <v>41.169999999999987</v>
      </c>
      <c r="V20">
        <v>9.3800000000000008</v>
      </c>
      <c r="W20">
        <v>37.44</v>
      </c>
      <c r="X20">
        <v>24.39</v>
      </c>
      <c r="Y20">
        <v>0</v>
      </c>
      <c r="Z20">
        <v>36.36</v>
      </c>
      <c r="AA20">
        <v>34.75</v>
      </c>
      <c r="AB20" s="2">
        <f t="shared" ref="AB20:AB22" si="3">AA20-(Q20-R20)</f>
        <v>4.8199999999999932</v>
      </c>
      <c r="AC20">
        <v>0.46</v>
      </c>
      <c r="AD20">
        <v>0</v>
      </c>
      <c r="AE20">
        <v>30</v>
      </c>
      <c r="AF20">
        <v>0.2</v>
      </c>
      <c r="AG20">
        <v>0.34295330899999998</v>
      </c>
    </row>
    <row r="21" spans="1:33" x14ac:dyDescent="0.25">
      <c r="A21" t="s">
        <v>40</v>
      </c>
      <c r="B21">
        <v>1</v>
      </c>
      <c r="C21">
        <v>4</v>
      </c>
      <c r="D21" t="s">
        <v>28</v>
      </c>
      <c r="E21">
        <v>2</v>
      </c>
      <c r="F21">
        <v>17.5</v>
      </c>
      <c r="G21">
        <v>2</v>
      </c>
      <c r="H21">
        <v>1</v>
      </c>
      <c r="I21">
        <v>1.5</v>
      </c>
      <c r="J21">
        <v>0.5</v>
      </c>
      <c r="K21">
        <v>0.5</v>
      </c>
      <c r="L21">
        <v>0.5</v>
      </c>
      <c r="M21">
        <v>15.55555556</v>
      </c>
      <c r="N21">
        <v>66.666666680000006</v>
      </c>
      <c r="O21">
        <v>42.572777000000002</v>
      </c>
      <c r="P21">
        <v>-76.594965999999999</v>
      </c>
      <c r="Q21">
        <v>142.78</v>
      </c>
      <c r="R21" s="2">
        <v>112.85</v>
      </c>
      <c r="S21">
        <v>72.650000000000006</v>
      </c>
      <c r="T21">
        <v>71.099999999999994</v>
      </c>
      <c r="U21" s="2">
        <f t="shared" si="2"/>
        <v>41.169999999999987</v>
      </c>
      <c r="V21">
        <v>9.3800000000000008</v>
      </c>
      <c r="W21">
        <v>37.44</v>
      </c>
      <c r="X21">
        <v>24.39</v>
      </c>
      <c r="Y21">
        <v>0</v>
      </c>
      <c r="Z21">
        <v>36.36</v>
      </c>
      <c r="AA21">
        <v>34.75</v>
      </c>
      <c r="AB21" s="2">
        <f t="shared" si="3"/>
        <v>4.8199999999999932</v>
      </c>
      <c r="AC21">
        <v>0.46</v>
      </c>
      <c r="AD21">
        <v>0</v>
      </c>
      <c r="AE21">
        <v>30</v>
      </c>
      <c r="AF21">
        <v>0.2</v>
      </c>
      <c r="AG21">
        <v>0.34295330899999998</v>
      </c>
    </row>
    <row r="22" spans="1:33" x14ac:dyDescent="0.25">
      <c r="A22" t="s">
        <v>40</v>
      </c>
      <c r="B22">
        <v>1</v>
      </c>
      <c r="C22">
        <v>4</v>
      </c>
      <c r="D22" t="s">
        <v>28</v>
      </c>
      <c r="E22">
        <v>3</v>
      </c>
      <c r="F22">
        <v>15</v>
      </c>
      <c r="G22">
        <v>7</v>
      </c>
      <c r="H22">
        <v>4.5</v>
      </c>
      <c r="I22">
        <v>5.5</v>
      </c>
      <c r="J22">
        <v>3</v>
      </c>
      <c r="K22">
        <v>1.5</v>
      </c>
      <c r="L22">
        <v>1.5</v>
      </c>
      <c r="M22">
        <v>19.444444440000002</v>
      </c>
      <c r="N22">
        <v>62.5</v>
      </c>
      <c r="O22">
        <v>42.572777000000002</v>
      </c>
      <c r="P22">
        <v>-76.594965999999999</v>
      </c>
      <c r="Q22">
        <v>142.78</v>
      </c>
      <c r="R22" s="2">
        <v>112.85</v>
      </c>
      <c r="S22">
        <v>72.650000000000006</v>
      </c>
      <c r="T22">
        <v>71.099999999999994</v>
      </c>
      <c r="U22" s="2">
        <f t="shared" si="2"/>
        <v>41.169999999999987</v>
      </c>
      <c r="V22">
        <v>9.3800000000000008</v>
      </c>
      <c r="W22">
        <v>37.44</v>
      </c>
      <c r="X22">
        <v>24.39</v>
      </c>
      <c r="Y22">
        <v>0</v>
      </c>
      <c r="Z22">
        <v>36.36</v>
      </c>
      <c r="AA22">
        <v>34.75</v>
      </c>
      <c r="AB22" s="2">
        <f t="shared" si="3"/>
        <v>4.8199999999999932</v>
      </c>
      <c r="AC22">
        <v>0.46</v>
      </c>
      <c r="AD22">
        <v>0</v>
      </c>
      <c r="AE22">
        <v>30</v>
      </c>
      <c r="AF22">
        <v>0.2</v>
      </c>
      <c r="AG22">
        <v>0.34295330899999998</v>
      </c>
    </row>
    <row r="23" spans="1:33" x14ac:dyDescent="0.25">
      <c r="A23" t="s">
        <v>41</v>
      </c>
      <c r="B23">
        <v>0</v>
      </c>
      <c r="C23">
        <v>3</v>
      </c>
      <c r="D23" t="s">
        <v>30</v>
      </c>
      <c r="E23">
        <v>1</v>
      </c>
      <c r="F23">
        <v>6.3333333329999997</v>
      </c>
      <c r="G23">
        <v>10.83333333</v>
      </c>
      <c r="H23">
        <v>5.1666666670000003</v>
      </c>
      <c r="I23">
        <v>9.8333333330000006</v>
      </c>
      <c r="J23">
        <v>4.3333333329999997</v>
      </c>
      <c r="K23">
        <v>0.83333333300000001</v>
      </c>
      <c r="L23">
        <v>0.66666666699999999</v>
      </c>
      <c r="M23">
        <v>20.733333330000001</v>
      </c>
      <c r="N23">
        <v>81.666666669999998</v>
      </c>
      <c r="O23">
        <v>43.249082000000001</v>
      </c>
      <c r="P23">
        <v>-77.045889000000003</v>
      </c>
      <c r="Q23">
        <v>432.40600000000001</v>
      </c>
      <c r="R23" s="2">
        <v>392.50599999999997</v>
      </c>
      <c r="S23">
        <v>369.8</v>
      </c>
      <c r="T23">
        <v>66.8</v>
      </c>
      <c r="U23" s="2">
        <f>T23-(Q23-R23)</f>
        <v>26.899999999999963</v>
      </c>
      <c r="V23">
        <v>163.95</v>
      </c>
      <c r="W23">
        <v>112.9</v>
      </c>
      <c r="X23">
        <v>88.69</v>
      </c>
      <c r="Y23">
        <v>2.31</v>
      </c>
      <c r="Z23">
        <v>12.62</v>
      </c>
      <c r="AA23">
        <v>51.87</v>
      </c>
      <c r="AB23" s="2">
        <f>AA23-(Q23-R23)</f>
        <v>11.969999999999963</v>
      </c>
      <c r="AC23">
        <v>2.5000000000000001E-2</v>
      </c>
      <c r="AD23">
        <v>4.1000000000000002E-2</v>
      </c>
      <c r="AE23">
        <v>65</v>
      </c>
      <c r="AF23">
        <v>0.18</v>
      </c>
      <c r="AG23">
        <v>0.453223496</v>
      </c>
    </row>
    <row r="24" spans="1:33" x14ac:dyDescent="0.25">
      <c r="A24" t="s">
        <v>41</v>
      </c>
      <c r="B24">
        <v>0</v>
      </c>
      <c r="C24">
        <v>3</v>
      </c>
      <c r="D24" t="s">
        <v>30</v>
      </c>
      <c r="E24">
        <v>2</v>
      </c>
      <c r="F24">
        <v>4.6666666670000003</v>
      </c>
      <c r="G24">
        <v>23.833333329999999</v>
      </c>
      <c r="H24">
        <v>5.5</v>
      </c>
      <c r="I24">
        <v>22.166666670000001</v>
      </c>
      <c r="J24">
        <v>4.1666666670000003</v>
      </c>
      <c r="K24">
        <v>1</v>
      </c>
      <c r="L24">
        <v>1</v>
      </c>
      <c r="M24">
        <v>19.266666669999999</v>
      </c>
      <c r="N24">
        <v>4.5833333329999997</v>
      </c>
      <c r="O24">
        <v>43.249082000000001</v>
      </c>
      <c r="P24">
        <v>-77.045889000000003</v>
      </c>
      <c r="Q24">
        <v>432.40600000000001</v>
      </c>
      <c r="R24" s="2">
        <v>392.50599999999997</v>
      </c>
      <c r="S24">
        <v>369.8</v>
      </c>
      <c r="T24">
        <v>66.8</v>
      </c>
      <c r="U24" s="2">
        <f t="shared" ref="U24:U26" si="4">T24-(Q24-R24)</f>
        <v>26.899999999999963</v>
      </c>
      <c r="V24">
        <v>163.95</v>
      </c>
      <c r="W24">
        <v>112.9</v>
      </c>
      <c r="X24">
        <v>88.69</v>
      </c>
      <c r="Y24">
        <v>2.31</v>
      </c>
      <c r="Z24">
        <v>12.62</v>
      </c>
      <c r="AA24">
        <v>51.87</v>
      </c>
      <c r="AB24" s="2">
        <f t="shared" ref="AB24:AB26" si="5">AA24-(Q24-R24)</f>
        <v>11.969999999999963</v>
      </c>
      <c r="AC24">
        <v>2.5000000000000001E-2</v>
      </c>
      <c r="AD24">
        <v>4.1000000000000002E-2</v>
      </c>
      <c r="AE24">
        <v>65</v>
      </c>
      <c r="AF24">
        <v>0.18</v>
      </c>
      <c r="AG24">
        <v>0.453223496</v>
      </c>
    </row>
    <row r="25" spans="1:33" x14ac:dyDescent="0.25">
      <c r="A25" t="s">
        <v>41</v>
      </c>
      <c r="B25">
        <v>0</v>
      </c>
      <c r="C25">
        <v>4</v>
      </c>
      <c r="D25" t="s">
        <v>30</v>
      </c>
      <c r="E25">
        <v>1</v>
      </c>
      <c r="F25">
        <v>2.5</v>
      </c>
      <c r="G25">
        <v>2.5</v>
      </c>
      <c r="H25">
        <v>2</v>
      </c>
      <c r="I25">
        <v>2</v>
      </c>
      <c r="J25">
        <v>1.5</v>
      </c>
      <c r="K25">
        <v>0.5</v>
      </c>
      <c r="L25">
        <v>0.5</v>
      </c>
      <c r="M25">
        <v>23.88888889</v>
      </c>
      <c r="N25">
        <v>87.5</v>
      </c>
      <c r="O25">
        <v>43.249082000000001</v>
      </c>
      <c r="P25">
        <v>-77.045889000000003</v>
      </c>
      <c r="Q25">
        <v>432.40600000000001</v>
      </c>
      <c r="R25" s="2">
        <v>392.50599999999997</v>
      </c>
      <c r="S25">
        <v>369.8</v>
      </c>
      <c r="T25">
        <v>66.8</v>
      </c>
      <c r="U25" s="2">
        <f t="shared" si="4"/>
        <v>26.899999999999963</v>
      </c>
      <c r="V25">
        <v>163.95</v>
      </c>
      <c r="W25">
        <v>112.9</v>
      </c>
      <c r="X25">
        <v>88.69</v>
      </c>
      <c r="Y25">
        <v>2.31</v>
      </c>
      <c r="Z25">
        <v>12.62</v>
      </c>
      <c r="AA25">
        <v>51.87</v>
      </c>
      <c r="AB25" s="2">
        <f t="shared" si="5"/>
        <v>11.969999999999963</v>
      </c>
      <c r="AC25">
        <v>2.5000000000000001E-2</v>
      </c>
      <c r="AD25">
        <v>4.1000000000000002E-2</v>
      </c>
      <c r="AE25">
        <v>65</v>
      </c>
      <c r="AF25">
        <v>0.18</v>
      </c>
      <c r="AG25">
        <v>0.453223496</v>
      </c>
    </row>
    <row r="26" spans="1:33" x14ac:dyDescent="0.25">
      <c r="A26" t="s">
        <v>41</v>
      </c>
      <c r="B26">
        <v>0</v>
      </c>
      <c r="C26">
        <v>4</v>
      </c>
      <c r="D26" t="s">
        <v>30</v>
      </c>
      <c r="E26">
        <v>2</v>
      </c>
      <c r="F26">
        <v>4</v>
      </c>
      <c r="G26">
        <v>3</v>
      </c>
      <c r="H26">
        <v>2.5</v>
      </c>
      <c r="I26">
        <v>2.5</v>
      </c>
      <c r="J26">
        <v>2</v>
      </c>
      <c r="K26">
        <v>0.5</v>
      </c>
      <c r="L26">
        <v>0.5</v>
      </c>
      <c r="M26">
        <v>20</v>
      </c>
      <c r="N26">
        <v>55.833333340000003</v>
      </c>
      <c r="O26">
        <v>43.249082000000001</v>
      </c>
      <c r="P26">
        <v>-77.045889000000003</v>
      </c>
      <c r="Q26">
        <v>432.40600000000001</v>
      </c>
      <c r="R26" s="2">
        <v>392.50599999999997</v>
      </c>
      <c r="S26">
        <v>369.8</v>
      </c>
      <c r="T26">
        <v>66.8</v>
      </c>
      <c r="U26" s="2">
        <f t="shared" si="4"/>
        <v>26.899999999999963</v>
      </c>
      <c r="V26">
        <v>163.95</v>
      </c>
      <c r="W26">
        <v>112.9</v>
      </c>
      <c r="X26">
        <v>88.69</v>
      </c>
      <c r="Y26">
        <v>2.31</v>
      </c>
      <c r="Z26">
        <v>12.62</v>
      </c>
      <c r="AA26">
        <v>51.87</v>
      </c>
      <c r="AB26" s="2">
        <f t="shared" si="5"/>
        <v>11.969999999999963</v>
      </c>
      <c r="AC26">
        <v>2.5000000000000001E-2</v>
      </c>
      <c r="AD26">
        <v>4.1000000000000002E-2</v>
      </c>
      <c r="AE26">
        <v>65</v>
      </c>
      <c r="AF26">
        <v>0.18</v>
      </c>
      <c r="AG26">
        <v>0.453223496</v>
      </c>
    </row>
    <row r="27" spans="1:33" x14ac:dyDescent="0.25">
      <c r="A27" t="s">
        <v>42</v>
      </c>
      <c r="B27">
        <v>1</v>
      </c>
      <c r="C27">
        <v>3</v>
      </c>
      <c r="D27" t="s">
        <v>28</v>
      </c>
      <c r="E27">
        <v>1</v>
      </c>
      <c r="F27">
        <v>1.8333333329999999</v>
      </c>
      <c r="G27">
        <v>4.5</v>
      </c>
      <c r="H27">
        <v>3.1666666669999999</v>
      </c>
      <c r="I27">
        <v>3.5</v>
      </c>
      <c r="J27">
        <v>2.5</v>
      </c>
      <c r="K27">
        <v>1</v>
      </c>
      <c r="L27">
        <v>0.66666666699999999</v>
      </c>
      <c r="M27">
        <v>20.95</v>
      </c>
      <c r="N27" t="s">
        <v>29</v>
      </c>
      <c r="O27">
        <v>42.656582</v>
      </c>
      <c r="P27">
        <v>-76.471824999999995</v>
      </c>
      <c r="Q27">
        <v>306.42</v>
      </c>
      <c r="R27" s="2">
        <v>306.42</v>
      </c>
      <c r="S27">
        <v>293.12</v>
      </c>
      <c r="T27">
        <v>14.12</v>
      </c>
      <c r="U27" s="2">
        <v>14.12</v>
      </c>
      <c r="V27">
        <v>111.67</v>
      </c>
      <c r="W27">
        <v>127.3</v>
      </c>
      <c r="X27">
        <v>53.11</v>
      </c>
      <c r="Y27">
        <v>0</v>
      </c>
      <c r="Z27">
        <v>8.8699999999999992</v>
      </c>
      <c r="AA27">
        <v>5.25</v>
      </c>
      <c r="AB27" s="2">
        <v>5.25</v>
      </c>
      <c r="AC27">
        <v>0.22</v>
      </c>
      <c r="AD27">
        <v>0</v>
      </c>
      <c r="AE27">
        <v>14</v>
      </c>
      <c r="AF27">
        <v>1.1399999999999999</v>
      </c>
      <c r="AG27">
        <v>0.37597649300000002</v>
      </c>
    </row>
    <row r="28" spans="1:33" x14ac:dyDescent="0.25">
      <c r="A28" t="s">
        <v>42</v>
      </c>
      <c r="B28">
        <v>1</v>
      </c>
      <c r="C28">
        <v>4</v>
      </c>
      <c r="D28" t="s">
        <v>28</v>
      </c>
      <c r="E28">
        <v>1</v>
      </c>
      <c r="F28">
        <v>2.5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17.222222219999999</v>
      </c>
      <c r="N28">
        <v>26.25</v>
      </c>
      <c r="O28">
        <v>42.656582</v>
      </c>
      <c r="P28">
        <v>-76.471824999999995</v>
      </c>
      <c r="Q28">
        <v>306.42</v>
      </c>
      <c r="R28" s="2">
        <v>306.42</v>
      </c>
      <c r="S28">
        <v>293.12</v>
      </c>
      <c r="T28">
        <v>14.12</v>
      </c>
      <c r="U28" s="2">
        <v>14.12</v>
      </c>
      <c r="V28">
        <v>111.67</v>
      </c>
      <c r="W28">
        <v>127.3</v>
      </c>
      <c r="X28">
        <v>53.11</v>
      </c>
      <c r="Y28">
        <v>0</v>
      </c>
      <c r="Z28">
        <v>8.8699999999999992</v>
      </c>
      <c r="AA28">
        <v>5.25</v>
      </c>
      <c r="AB28" s="2">
        <v>5.25</v>
      </c>
      <c r="AC28">
        <v>0.22</v>
      </c>
      <c r="AD28">
        <v>0</v>
      </c>
      <c r="AE28">
        <v>14</v>
      </c>
      <c r="AF28">
        <v>1.1399999999999999</v>
      </c>
      <c r="AG28">
        <v>0.37597649300000002</v>
      </c>
    </row>
    <row r="29" spans="1:33" x14ac:dyDescent="0.25">
      <c r="A29" t="s">
        <v>42</v>
      </c>
      <c r="B29">
        <v>1</v>
      </c>
      <c r="C29">
        <v>4</v>
      </c>
      <c r="D29" t="s">
        <v>28</v>
      </c>
      <c r="E29">
        <v>2</v>
      </c>
      <c r="F29">
        <v>5</v>
      </c>
      <c r="G29">
        <v>4.5</v>
      </c>
      <c r="H29">
        <v>3.5</v>
      </c>
      <c r="I29">
        <v>2</v>
      </c>
      <c r="J29">
        <v>1.5</v>
      </c>
      <c r="K29">
        <v>2.5</v>
      </c>
      <c r="L29">
        <v>2</v>
      </c>
      <c r="M29">
        <v>16.11111111</v>
      </c>
      <c r="N29">
        <v>37.5</v>
      </c>
      <c r="O29">
        <v>42.656582</v>
      </c>
      <c r="P29">
        <v>-76.471824999999995</v>
      </c>
      <c r="Q29">
        <v>306.42</v>
      </c>
      <c r="R29" s="2">
        <v>306.42</v>
      </c>
      <c r="S29">
        <v>293.12</v>
      </c>
      <c r="T29">
        <v>14.12</v>
      </c>
      <c r="U29" s="2">
        <v>14.12</v>
      </c>
      <c r="V29">
        <v>111.67</v>
      </c>
      <c r="W29">
        <v>127.3</v>
      </c>
      <c r="X29">
        <v>53.11</v>
      </c>
      <c r="Y29">
        <v>0</v>
      </c>
      <c r="Z29">
        <v>8.8699999999999992</v>
      </c>
      <c r="AA29">
        <v>5.25</v>
      </c>
      <c r="AB29" s="2">
        <v>5.25</v>
      </c>
      <c r="AC29">
        <v>0.22</v>
      </c>
      <c r="AD29">
        <v>0</v>
      </c>
      <c r="AE29">
        <v>14</v>
      </c>
      <c r="AF29">
        <v>1.1399999999999999</v>
      </c>
      <c r="AG29">
        <v>0.37597649300000002</v>
      </c>
    </row>
    <row r="30" spans="1:33" x14ac:dyDescent="0.25">
      <c r="A30" t="s">
        <v>43</v>
      </c>
      <c r="B30">
        <v>1</v>
      </c>
      <c r="C30">
        <v>3</v>
      </c>
      <c r="D30" t="s">
        <v>30</v>
      </c>
      <c r="E30">
        <v>1</v>
      </c>
      <c r="F30">
        <v>3.1666666669999999</v>
      </c>
      <c r="G30">
        <v>1.5</v>
      </c>
      <c r="H30">
        <v>1.5</v>
      </c>
      <c r="I30">
        <v>1</v>
      </c>
      <c r="J30">
        <v>1</v>
      </c>
      <c r="K30">
        <v>0.5</v>
      </c>
      <c r="L30">
        <v>0.5</v>
      </c>
      <c r="M30">
        <v>24.45</v>
      </c>
      <c r="N30">
        <v>22.916666660000001</v>
      </c>
      <c r="O30">
        <v>42.853850999999999</v>
      </c>
      <c r="P30">
        <v>-77.021807999999993</v>
      </c>
      <c r="Q30">
        <v>215.17599999999999</v>
      </c>
      <c r="R30" s="2">
        <v>215.17599999999999</v>
      </c>
      <c r="S30">
        <v>173.62</v>
      </c>
      <c r="T30">
        <v>41.46</v>
      </c>
      <c r="U30" s="2">
        <v>41.46</v>
      </c>
      <c r="V30">
        <v>94.76</v>
      </c>
      <c r="W30">
        <v>52.27</v>
      </c>
      <c r="X30">
        <v>26.59</v>
      </c>
      <c r="Y30">
        <v>0.96</v>
      </c>
      <c r="Z30">
        <v>19.690000000000001</v>
      </c>
      <c r="AA30">
        <v>20.81</v>
      </c>
      <c r="AB30" s="2">
        <v>20.81</v>
      </c>
      <c r="AC30">
        <v>1.4E-2</v>
      </c>
      <c r="AD30">
        <v>8.2000000000000003E-2</v>
      </c>
      <c r="AE30">
        <v>32</v>
      </c>
      <c r="AF30">
        <v>0.5</v>
      </c>
      <c r="AG30">
        <v>0.19150916400000001</v>
      </c>
    </row>
    <row r="31" spans="1:33" x14ac:dyDescent="0.25">
      <c r="A31" t="s">
        <v>43</v>
      </c>
      <c r="B31">
        <v>1</v>
      </c>
      <c r="C31">
        <v>4</v>
      </c>
      <c r="D31" t="s">
        <v>30</v>
      </c>
      <c r="E31">
        <v>1</v>
      </c>
      <c r="F31">
        <v>1</v>
      </c>
      <c r="G31">
        <v>0.5</v>
      </c>
      <c r="H31">
        <v>0.5</v>
      </c>
      <c r="I31">
        <v>0</v>
      </c>
      <c r="J31">
        <v>0</v>
      </c>
      <c r="K31">
        <v>0.5</v>
      </c>
      <c r="L31">
        <v>0.5</v>
      </c>
      <c r="M31">
        <v>14.44444444</v>
      </c>
      <c r="N31">
        <v>87.5</v>
      </c>
      <c r="O31">
        <v>42.853850999999999</v>
      </c>
      <c r="P31">
        <v>-77.021807999999993</v>
      </c>
      <c r="Q31">
        <v>215.17599999999999</v>
      </c>
      <c r="R31" s="2">
        <v>215.17599999999999</v>
      </c>
      <c r="S31">
        <v>173.62</v>
      </c>
      <c r="T31">
        <v>41.46</v>
      </c>
      <c r="U31" s="2">
        <v>41.46</v>
      </c>
      <c r="V31">
        <v>94.76</v>
      </c>
      <c r="W31">
        <v>52.27</v>
      </c>
      <c r="X31">
        <v>26.59</v>
      </c>
      <c r="Y31">
        <v>0.96</v>
      </c>
      <c r="Z31">
        <v>19.690000000000001</v>
      </c>
      <c r="AA31">
        <v>20.81</v>
      </c>
      <c r="AB31" s="2">
        <v>20.81</v>
      </c>
      <c r="AC31">
        <v>1.4E-2</v>
      </c>
      <c r="AD31">
        <v>8.2000000000000003E-2</v>
      </c>
      <c r="AE31">
        <v>32</v>
      </c>
      <c r="AF31">
        <v>0.5</v>
      </c>
      <c r="AG31">
        <v>0.19150916400000001</v>
      </c>
    </row>
    <row r="32" spans="1:33" x14ac:dyDescent="0.25">
      <c r="A32" t="s">
        <v>43</v>
      </c>
      <c r="B32">
        <v>1</v>
      </c>
      <c r="C32">
        <v>4</v>
      </c>
      <c r="D32" t="s">
        <v>30</v>
      </c>
      <c r="E32">
        <v>2</v>
      </c>
      <c r="F32">
        <v>2.5</v>
      </c>
      <c r="G32">
        <v>2</v>
      </c>
      <c r="H32">
        <v>2</v>
      </c>
      <c r="I32">
        <v>1.5</v>
      </c>
      <c r="J32">
        <v>1.5</v>
      </c>
      <c r="K32">
        <v>0.5</v>
      </c>
      <c r="L32">
        <v>0.5</v>
      </c>
      <c r="M32">
        <v>29.166666670000001</v>
      </c>
      <c r="N32">
        <v>70</v>
      </c>
      <c r="O32">
        <v>42.853850999999999</v>
      </c>
      <c r="P32">
        <v>-77.021807999999993</v>
      </c>
      <c r="Q32">
        <v>215.17599999999999</v>
      </c>
      <c r="R32" s="2">
        <v>215.17599999999999</v>
      </c>
      <c r="S32">
        <v>173.62</v>
      </c>
      <c r="T32">
        <v>41.46</v>
      </c>
      <c r="U32" s="2">
        <v>41.46</v>
      </c>
      <c r="V32">
        <v>94.76</v>
      </c>
      <c r="W32">
        <v>52.27</v>
      </c>
      <c r="X32">
        <v>26.59</v>
      </c>
      <c r="Y32">
        <v>0.96</v>
      </c>
      <c r="Z32">
        <v>19.690000000000001</v>
      </c>
      <c r="AA32">
        <v>20.81</v>
      </c>
      <c r="AB32" s="2">
        <v>20.81</v>
      </c>
      <c r="AC32">
        <v>1.4E-2</v>
      </c>
      <c r="AD32">
        <v>8.2000000000000003E-2</v>
      </c>
      <c r="AE32">
        <v>32</v>
      </c>
      <c r="AF32">
        <v>0.5</v>
      </c>
      <c r="AG32">
        <v>0.19150916400000001</v>
      </c>
    </row>
    <row r="33" spans="1:33" x14ac:dyDescent="0.25">
      <c r="A33" t="s">
        <v>44</v>
      </c>
      <c r="B33">
        <v>1</v>
      </c>
      <c r="C33">
        <v>3</v>
      </c>
      <c r="D33" t="s">
        <v>28</v>
      </c>
      <c r="E33">
        <v>1</v>
      </c>
      <c r="F33">
        <v>1.75</v>
      </c>
      <c r="G33">
        <v>6.25</v>
      </c>
      <c r="H33">
        <v>5</v>
      </c>
      <c r="I33">
        <v>3.5</v>
      </c>
      <c r="J33">
        <v>2.75</v>
      </c>
      <c r="K33">
        <v>2.75</v>
      </c>
      <c r="L33">
        <v>2.25</v>
      </c>
      <c r="M33">
        <v>19.399999999999999</v>
      </c>
      <c r="N33">
        <v>5</v>
      </c>
      <c r="O33">
        <v>42.469951000000002</v>
      </c>
      <c r="P33">
        <v>-76.550223000000003</v>
      </c>
      <c r="Q33">
        <v>153.72999999999999</v>
      </c>
      <c r="R33" s="2">
        <v>153.72999999999999</v>
      </c>
      <c r="S33">
        <v>150.13999999999999</v>
      </c>
      <c r="T33">
        <v>3.6</v>
      </c>
      <c r="U33" s="2">
        <v>3.6</v>
      </c>
      <c r="V33">
        <v>107.72</v>
      </c>
      <c r="W33">
        <v>0.56000000000000005</v>
      </c>
      <c r="X33">
        <v>41.85</v>
      </c>
      <c r="Y33">
        <v>0</v>
      </c>
      <c r="Z33">
        <v>1.8</v>
      </c>
      <c r="AA33">
        <v>1.8</v>
      </c>
      <c r="AB33" s="2">
        <v>1.8</v>
      </c>
      <c r="AC33">
        <v>0</v>
      </c>
      <c r="AD33">
        <v>0</v>
      </c>
      <c r="AE33">
        <v>14.5</v>
      </c>
      <c r="AF33">
        <v>0</v>
      </c>
      <c r="AG33">
        <v>0.47398968200000002</v>
      </c>
    </row>
    <row r="34" spans="1:33" x14ac:dyDescent="0.25">
      <c r="A34" t="s">
        <v>44</v>
      </c>
      <c r="B34">
        <v>1</v>
      </c>
      <c r="C34">
        <v>4</v>
      </c>
      <c r="D34" t="s">
        <v>28</v>
      </c>
      <c r="E34">
        <v>1</v>
      </c>
      <c r="F34">
        <v>4.5</v>
      </c>
      <c r="G34">
        <v>3.5</v>
      </c>
      <c r="H34">
        <v>3</v>
      </c>
      <c r="I34">
        <v>3</v>
      </c>
      <c r="J34">
        <v>2.5</v>
      </c>
      <c r="K34">
        <v>0.5</v>
      </c>
      <c r="L34">
        <v>0.5</v>
      </c>
      <c r="M34">
        <v>17.222222219999999</v>
      </c>
      <c r="N34">
        <v>7.5</v>
      </c>
      <c r="O34">
        <v>42.469951000000002</v>
      </c>
      <c r="P34">
        <v>-76.550223000000003</v>
      </c>
      <c r="Q34">
        <v>153.72999999999999</v>
      </c>
      <c r="R34" s="2">
        <v>153.72999999999999</v>
      </c>
      <c r="S34">
        <v>150.13999999999999</v>
      </c>
      <c r="T34">
        <v>3.6</v>
      </c>
      <c r="U34" s="2">
        <v>3.6</v>
      </c>
      <c r="V34">
        <v>107.72</v>
      </c>
      <c r="W34">
        <v>0.56000000000000005</v>
      </c>
      <c r="X34">
        <v>41.85</v>
      </c>
      <c r="Y34">
        <v>0</v>
      </c>
      <c r="Z34">
        <v>1.8</v>
      </c>
      <c r="AA34">
        <v>1.8</v>
      </c>
      <c r="AB34" s="2">
        <v>1.8</v>
      </c>
      <c r="AC34">
        <v>0</v>
      </c>
      <c r="AD34">
        <v>0</v>
      </c>
      <c r="AE34">
        <v>14.5</v>
      </c>
      <c r="AF34">
        <v>0</v>
      </c>
      <c r="AG34">
        <v>0.47398968200000002</v>
      </c>
    </row>
    <row r="35" spans="1:33" x14ac:dyDescent="0.25">
      <c r="A35" t="s">
        <v>44</v>
      </c>
      <c r="B35">
        <v>1</v>
      </c>
      <c r="C35">
        <v>4</v>
      </c>
      <c r="D35" t="s">
        <v>28</v>
      </c>
      <c r="E35">
        <v>2</v>
      </c>
      <c r="F35">
        <v>8</v>
      </c>
      <c r="G35">
        <v>5</v>
      </c>
      <c r="H35">
        <v>4.5</v>
      </c>
      <c r="I35">
        <v>3</v>
      </c>
      <c r="J35">
        <v>3</v>
      </c>
      <c r="K35">
        <v>2</v>
      </c>
      <c r="L35">
        <v>1.5</v>
      </c>
      <c r="M35">
        <v>19.444444440000002</v>
      </c>
      <c r="N35">
        <v>43.75</v>
      </c>
      <c r="O35">
        <v>42.469951000000002</v>
      </c>
      <c r="P35">
        <v>-76.550223000000003</v>
      </c>
      <c r="Q35">
        <v>153.72999999999999</v>
      </c>
      <c r="R35" s="2">
        <v>153.72999999999999</v>
      </c>
      <c r="S35">
        <v>150.13999999999999</v>
      </c>
      <c r="T35">
        <v>3.6</v>
      </c>
      <c r="U35" s="2">
        <v>3.6</v>
      </c>
      <c r="V35">
        <v>107.72</v>
      </c>
      <c r="W35">
        <v>0.56000000000000005</v>
      </c>
      <c r="X35">
        <v>41.85</v>
      </c>
      <c r="Y35">
        <v>0</v>
      </c>
      <c r="Z35">
        <v>1.8</v>
      </c>
      <c r="AA35">
        <v>1.8</v>
      </c>
      <c r="AB35" s="2">
        <v>1.8</v>
      </c>
      <c r="AC35">
        <v>0</v>
      </c>
      <c r="AD35">
        <v>0</v>
      </c>
      <c r="AE35">
        <v>14.5</v>
      </c>
      <c r="AF35">
        <v>0</v>
      </c>
      <c r="AG35">
        <v>0.47398968200000002</v>
      </c>
    </row>
    <row r="36" spans="1:33" x14ac:dyDescent="0.25">
      <c r="A36" t="s">
        <v>45</v>
      </c>
      <c r="B36">
        <v>0</v>
      </c>
      <c r="C36">
        <v>3</v>
      </c>
      <c r="D36" t="s">
        <v>30</v>
      </c>
      <c r="E36">
        <v>1</v>
      </c>
      <c r="F36">
        <v>18</v>
      </c>
      <c r="G36">
        <v>1.6666666670000001</v>
      </c>
      <c r="H36">
        <v>1</v>
      </c>
      <c r="I36">
        <v>1.5</v>
      </c>
      <c r="J36">
        <v>0.83333333300000001</v>
      </c>
      <c r="K36">
        <v>0.16666666699999999</v>
      </c>
      <c r="L36">
        <v>0.16666666699999999</v>
      </c>
      <c r="M36">
        <v>22</v>
      </c>
      <c r="N36">
        <v>84.583333330000002</v>
      </c>
      <c r="O36">
        <v>43.282155000000003</v>
      </c>
      <c r="P36">
        <v>-77.121444999999994</v>
      </c>
      <c r="Q36">
        <v>307.41000000000003</v>
      </c>
      <c r="R36" s="2">
        <v>307.41000000000003</v>
      </c>
      <c r="S36">
        <v>280.69</v>
      </c>
      <c r="T36">
        <v>26.62</v>
      </c>
      <c r="U36" s="2">
        <v>26.62</v>
      </c>
      <c r="V36">
        <v>196.87</v>
      </c>
      <c r="W36">
        <v>63.57</v>
      </c>
      <c r="X36">
        <v>20.25</v>
      </c>
      <c r="Y36">
        <v>0.33</v>
      </c>
      <c r="Z36">
        <v>4.9400000000000004</v>
      </c>
      <c r="AA36">
        <v>21.36</v>
      </c>
      <c r="AB36" s="2">
        <v>21.36</v>
      </c>
      <c r="AC36">
        <v>6.0000000000000001E-3</v>
      </c>
      <c r="AD36">
        <v>8.4000000000000005E-2</v>
      </c>
      <c r="AE36">
        <v>100</v>
      </c>
      <c r="AF36">
        <v>0.3</v>
      </c>
      <c r="AG36">
        <v>0.218418791</v>
      </c>
    </row>
    <row r="37" spans="1:33" x14ac:dyDescent="0.25">
      <c r="A37" t="s">
        <v>45</v>
      </c>
      <c r="B37">
        <v>0</v>
      </c>
      <c r="C37">
        <v>3</v>
      </c>
      <c r="D37" t="s">
        <v>30</v>
      </c>
      <c r="E37">
        <v>2</v>
      </c>
      <c r="F37">
        <v>22</v>
      </c>
      <c r="G37">
        <v>0.83333333300000001</v>
      </c>
      <c r="H37">
        <v>0.83333333300000001</v>
      </c>
      <c r="I37">
        <v>0.66666666699999999</v>
      </c>
      <c r="J37">
        <v>0.66666666699999999</v>
      </c>
      <c r="K37">
        <v>0.16666666699999999</v>
      </c>
      <c r="L37">
        <v>0.16666666699999999</v>
      </c>
      <c r="M37">
        <v>20.633333329999999</v>
      </c>
      <c r="N37">
        <v>31.25</v>
      </c>
      <c r="O37">
        <v>43.282155000000003</v>
      </c>
      <c r="P37">
        <v>-77.121444999999994</v>
      </c>
      <c r="Q37">
        <v>307.41000000000003</v>
      </c>
      <c r="R37" s="2">
        <v>307.41000000000003</v>
      </c>
      <c r="S37">
        <v>280.69</v>
      </c>
      <c r="T37">
        <v>26.62</v>
      </c>
      <c r="U37" s="2">
        <v>26.62</v>
      </c>
      <c r="V37">
        <v>196.87</v>
      </c>
      <c r="W37">
        <v>63.57</v>
      </c>
      <c r="X37">
        <v>20.25</v>
      </c>
      <c r="Y37">
        <v>0.33</v>
      </c>
      <c r="Z37">
        <v>4.9400000000000004</v>
      </c>
      <c r="AA37">
        <v>21.36</v>
      </c>
      <c r="AB37" s="2">
        <v>21.36</v>
      </c>
      <c r="AC37">
        <v>6.0000000000000001E-3</v>
      </c>
      <c r="AD37">
        <v>8.4000000000000005E-2</v>
      </c>
      <c r="AE37">
        <v>100</v>
      </c>
      <c r="AF37">
        <v>0.3</v>
      </c>
      <c r="AG37">
        <v>0.218418791</v>
      </c>
    </row>
    <row r="38" spans="1:33" x14ac:dyDescent="0.25">
      <c r="A38" t="s">
        <v>45</v>
      </c>
      <c r="B38">
        <v>0</v>
      </c>
      <c r="C38">
        <v>4</v>
      </c>
      <c r="D38" t="s">
        <v>30</v>
      </c>
      <c r="E38">
        <v>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7.5</v>
      </c>
      <c r="O38">
        <v>43.282155000000003</v>
      </c>
      <c r="P38">
        <v>-77.121444999999994</v>
      </c>
      <c r="Q38">
        <v>307.41000000000003</v>
      </c>
      <c r="R38" s="2">
        <v>307.41000000000003</v>
      </c>
      <c r="S38">
        <v>280.69</v>
      </c>
      <c r="T38">
        <v>26.62</v>
      </c>
      <c r="U38" s="2">
        <v>26.62</v>
      </c>
      <c r="V38">
        <v>196.87</v>
      </c>
      <c r="W38">
        <v>63.57</v>
      </c>
      <c r="X38">
        <v>20.25</v>
      </c>
      <c r="Y38">
        <v>0.33</v>
      </c>
      <c r="Z38">
        <v>4.9400000000000004</v>
      </c>
      <c r="AA38">
        <v>21.36</v>
      </c>
      <c r="AB38" s="2">
        <v>21.36</v>
      </c>
      <c r="AC38">
        <v>6.0000000000000001E-3</v>
      </c>
      <c r="AD38">
        <v>8.4000000000000005E-2</v>
      </c>
      <c r="AE38">
        <v>100</v>
      </c>
      <c r="AF38">
        <v>0.3</v>
      </c>
      <c r="AG38">
        <v>0.218418791</v>
      </c>
    </row>
    <row r="39" spans="1:33" x14ac:dyDescent="0.25">
      <c r="A39" t="s">
        <v>45</v>
      </c>
      <c r="B39">
        <v>0</v>
      </c>
      <c r="C39">
        <v>4</v>
      </c>
      <c r="D39" t="s">
        <v>30</v>
      </c>
      <c r="E39">
        <v>2</v>
      </c>
      <c r="F39">
        <v>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78.75</v>
      </c>
      <c r="O39">
        <v>43.282155000000003</v>
      </c>
      <c r="P39">
        <v>-77.121444999999994</v>
      </c>
      <c r="Q39">
        <v>307.41000000000003</v>
      </c>
      <c r="R39" s="2">
        <v>307.41000000000003</v>
      </c>
      <c r="S39">
        <v>280.69</v>
      </c>
      <c r="T39">
        <v>26.62</v>
      </c>
      <c r="U39" s="2">
        <v>26.62</v>
      </c>
      <c r="V39">
        <v>196.87</v>
      </c>
      <c r="W39">
        <v>63.57</v>
      </c>
      <c r="X39">
        <v>20.25</v>
      </c>
      <c r="Y39">
        <v>0.33</v>
      </c>
      <c r="Z39">
        <v>4.9400000000000004</v>
      </c>
      <c r="AA39">
        <v>21.36</v>
      </c>
      <c r="AB39" s="2">
        <v>21.36</v>
      </c>
      <c r="AC39">
        <v>6.0000000000000001E-3</v>
      </c>
      <c r="AD39">
        <v>8.4000000000000005E-2</v>
      </c>
      <c r="AE39">
        <v>100</v>
      </c>
      <c r="AF39">
        <v>0.3</v>
      </c>
      <c r="AG39">
        <v>0.218418791</v>
      </c>
    </row>
    <row r="40" spans="1:33" x14ac:dyDescent="0.25">
      <c r="A40" t="s">
        <v>46</v>
      </c>
      <c r="B40">
        <v>0</v>
      </c>
      <c r="C40">
        <v>3</v>
      </c>
      <c r="D40" t="s">
        <v>30</v>
      </c>
      <c r="E40">
        <v>1</v>
      </c>
      <c r="F40">
        <v>17.625</v>
      </c>
      <c r="G40">
        <v>4.25</v>
      </c>
      <c r="H40">
        <v>2.625</v>
      </c>
      <c r="I40">
        <v>3.75</v>
      </c>
      <c r="J40">
        <v>2.25</v>
      </c>
      <c r="K40">
        <v>0.5</v>
      </c>
      <c r="L40">
        <v>0.375</v>
      </c>
      <c r="M40">
        <v>14.175000000000001</v>
      </c>
      <c r="N40">
        <v>24.375</v>
      </c>
      <c r="O40">
        <v>43.275126999999998</v>
      </c>
      <c r="P40">
        <v>-77.088463000000004</v>
      </c>
      <c r="Q40">
        <v>303.28910000000002</v>
      </c>
      <c r="R40" s="2">
        <v>303.28910000000002</v>
      </c>
      <c r="S40">
        <v>276.7</v>
      </c>
      <c r="T40">
        <v>26.35</v>
      </c>
      <c r="U40" s="2">
        <v>26.35</v>
      </c>
      <c r="V40">
        <v>193.35</v>
      </c>
      <c r="W40">
        <v>63.48</v>
      </c>
      <c r="X40">
        <v>19.87</v>
      </c>
      <c r="Y40">
        <v>5.6000000000000001E-2</v>
      </c>
      <c r="Z40">
        <v>4.9400000000000004</v>
      </c>
      <c r="AA40">
        <v>21.36</v>
      </c>
      <c r="AB40" s="2">
        <v>21.36</v>
      </c>
      <c r="AC40">
        <v>3.0999999999999999E-3</v>
      </c>
      <c r="AD40">
        <v>0.23</v>
      </c>
      <c r="AE40">
        <v>350</v>
      </c>
      <c r="AF40">
        <v>0.3</v>
      </c>
      <c r="AG40">
        <v>0.23116045900000001</v>
      </c>
    </row>
    <row r="41" spans="1:33" x14ac:dyDescent="0.25">
      <c r="A41" t="s">
        <v>46</v>
      </c>
      <c r="B41">
        <v>0</v>
      </c>
      <c r="C41">
        <v>4</v>
      </c>
      <c r="D41" t="s">
        <v>30</v>
      </c>
      <c r="E41">
        <v>1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18.333333329999999</v>
      </c>
      <c r="N41">
        <v>49.583333330000002</v>
      </c>
      <c r="O41">
        <v>43.275126999999998</v>
      </c>
      <c r="P41">
        <v>-77.088463000000004</v>
      </c>
      <c r="Q41">
        <v>303.28910000000002</v>
      </c>
      <c r="R41" s="2">
        <v>303.28910000000002</v>
      </c>
      <c r="S41">
        <v>276.7</v>
      </c>
      <c r="T41">
        <v>26.35</v>
      </c>
      <c r="U41" s="2">
        <v>26.35</v>
      </c>
      <c r="V41">
        <v>193.35</v>
      </c>
      <c r="W41">
        <v>63.48</v>
      </c>
      <c r="X41">
        <v>19.87</v>
      </c>
      <c r="Y41">
        <v>5.6000000000000001E-2</v>
      </c>
      <c r="Z41">
        <v>4.9400000000000004</v>
      </c>
      <c r="AA41">
        <v>21.36</v>
      </c>
      <c r="AB41" s="2">
        <v>21.36</v>
      </c>
      <c r="AC41">
        <v>3.0999999999999999E-3</v>
      </c>
      <c r="AD41">
        <v>0.23</v>
      </c>
      <c r="AE41">
        <v>350</v>
      </c>
      <c r="AF41">
        <v>0.3</v>
      </c>
      <c r="AG41">
        <v>0.23116045900000001</v>
      </c>
    </row>
    <row r="42" spans="1:33" x14ac:dyDescent="0.25">
      <c r="A42" t="s">
        <v>46</v>
      </c>
      <c r="B42">
        <v>0</v>
      </c>
      <c r="C42">
        <v>4</v>
      </c>
      <c r="D42" t="s">
        <v>30</v>
      </c>
      <c r="E42">
        <v>2</v>
      </c>
      <c r="F42">
        <v>7</v>
      </c>
      <c r="G42">
        <v>1.5</v>
      </c>
      <c r="H42">
        <v>1</v>
      </c>
      <c r="I42">
        <v>1.5</v>
      </c>
      <c r="J42">
        <v>1</v>
      </c>
      <c r="K42">
        <v>0</v>
      </c>
      <c r="L42">
        <v>0</v>
      </c>
      <c r="M42">
        <v>20.833333329999999</v>
      </c>
      <c r="N42">
        <v>87.5</v>
      </c>
      <c r="O42">
        <v>43.275126999999998</v>
      </c>
      <c r="P42">
        <v>-77.088463000000004</v>
      </c>
      <c r="Q42">
        <v>303.28910000000002</v>
      </c>
      <c r="R42" s="2">
        <v>303.28910000000002</v>
      </c>
      <c r="S42">
        <v>276.7</v>
      </c>
      <c r="T42">
        <v>26.35</v>
      </c>
      <c r="U42" s="2">
        <v>26.35</v>
      </c>
      <c r="V42">
        <v>193.35</v>
      </c>
      <c r="W42">
        <v>63.48</v>
      </c>
      <c r="X42">
        <v>19.87</v>
      </c>
      <c r="Y42">
        <v>5.6000000000000001E-2</v>
      </c>
      <c r="Z42">
        <v>4.9400000000000004</v>
      </c>
      <c r="AA42">
        <v>21.36</v>
      </c>
      <c r="AB42" s="2">
        <v>21.36</v>
      </c>
      <c r="AC42">
        <v>3.0999999999999999E-3</v>
      </c>
      <c r="AD42">
        <v>0.23</v>
      </c>
      <c r="AE42">
        <v>350</v>
      </c>
      <c r="AF42">
        <v>0.3</v>
      </c>
      <c r="AG42">
        <v>0.23116045900000001</v>
      </c>
    </row>
    <row r="43" spans="1:33" x14ac:dyDescent="0.25">
      <c r="A43" t="s">
        <v>47</v>
      </c>
      <c r="B43">
        <v>0</v>
      </c>
      <c r="C43">
        <v>3</v>
      </c>
      <c r="D43" t="s">
        <v>31</v>
      </c>
      <c r="E43">
        <v>1</v>
      </c>
      <c r="F43">
        <v>6</v>
      </c>
      <c r="G43">
        <v>4.1666666670000003</v>
      </c>
      <c r="H43">
        <v>3.6666666669999999</v>
      </c>
      <c r="I43">
        <v>3.1666666669999999</v>
      </c>
      <c r="J43">
        <v>2.8333333330000001</v>
      </c>
      <c r="K43">
        <v>1</v>
      </c>
      <c r="L43">
        <v>0.83333333300000001</v>
      </c>
      <c r="M43">
        <v>24.166666670000001</v>
      </c>
      <c r="N43">
        <v>20</v>
      </c>
      <c r="O43">
        <v>42.831290000000003</v>
      </c>
      <c r="P43">
        <v>-76.984797999999998</v>
      </c>
      <c r="Q43">
        <v>179.7544</v>
      </c>
      <c r="R43" s="2">
        <v>179.7544</v>
      </c>
      <c r="S43">
        <v>163.98</v>
      </c>
      <c r="T43">
        <v>15.71</v>
      </c>
      <c r="U43" s="2">
        <v>15.71</v>
      </c>
      <c r="V43">
        <v>91.93</v>
      </c>
      <c r="W43">
        <v>53.3</v>
      </c>
      <c r="X43">
        <v>18.75</v>
      </c>
      <c r="Y43">
        <v>0</v>
      </c>
      <c r="Z43">
        <v>8.1300000000000008</v>
      </c>
      <c r="AA43">
        <v>7.58</v>
      </c>
      <c r="AB43" s="2">
        <v>7.58</v>
      </c>
      <c r="AC43">
        <v>3.3999999999999998E-3</v>
      </c>
      <c r="AD43">
        <v>6.0999999999999999E-2</v>
      </c>
      <c r="AE43">
        <v>65</v>
      </c>
      <c r="AF43">
        <v>0.5</v>
      </c>
      <c r="AG43">
        <v>0.212264489</v>
      </c>
    </row>
    <row r="44" spans="1:33" x14ac:dyDescent="0.25">
      <c r="A44" t="s">
        <v>47</v>
      </c>
      <c r="B44">
        <v>0</v>
      </c>
      <c r="C44">
        <v>4</v>
      </c>
      <c r="D44" t="s">
        <v>31</v>
      </c>
      <c r="E44">
        <v>1</v>
      </c>
      <c r="F44">
        <v>1</v>
      </c>
      <c r="G44">
        <v>1.5</v>
      </c>
      <c r="H44">
        <v>1.5</v>
      </c>
      <c r="I44">
        <v>1</v>
      </c>
      <c r="J44">
        <v>1</v>
      </c>
      <c r="K44">
        <v>0.5</v>
      </c>
      <c r="L44">
        <v>0.5</v>
      </c>
      <c r="M44">
        <v>15.55555556</v>
      </c>
      <c r="N44">
        <v>3.75</v>
      </c>
      <c r="O44">
        <v>42.831290000000003</v>
      </c>
      <c r="P44">
        <v>-76.984797999999998</v>
      </c>
      <c r="Q44">
        <v>179.7544</v>
      </c>
      <c r="R44" s="2">
        <v>179.7544</v>
      </c>
      <c r="S44">
        <v>163.98</v>
      </c>
      <c r="T44">
        <v>15.71</v>
      </c>
      <c r="U44" s="2">
        <v>15.71</v>
      </c>
      <c r="V44">
        <v>91.93</v>
      </c>
      <c r="W44">
        <v>53.3</v>
      </c>
      <c r="X44">
        <v>18.75</v>
      </c>
      <c r="Y44">
        <v>0</v>
      </c>
      <c r="Z44">
        <v>8.1300000000000008</v>
      </c>
      <c r="AA44">
        <v>7.58</v>
      </c>
      <c r="AB44" s="2">
        <v>7.58</v>
      </c>
      <c r="AC44">
        <v>3.3999999999999998E-3</v>
      </c>
      <c r="AD44">
        <v>6.0999999999999999E-2</v>
      </c>
      <c r="AE44">
        <v>65</v>
      </c>
      <c r="AF44">
        <v>0.5</v>
      </c>
      <c r="AG44">
        <v>0.212264489</v>
      </c>
    </row>
    <row r="45" spans="1:33" x14ac:dyDescent="0.25">
      <c r="A45" t="s">
        <v>47</v>
      </c>
      <c r="B45">
        <v>0</v>
      </c>
      <c r="C45">
        <v>4</v>
      </c>
      <c r="D45" t="s">
        <v>31</v>
      </c>
      <c r="E45">
        <v>2</v>
      </c>
      <c r="F45">
        <v>4.5</v>
      </c>
      <c r="G45">
        <v>4</v>
      </c>
      <c r="H45">
        <v>3</v>
      </c>
      <c r="I45">
        <v>3.5</v>
      </c>
      <c r="J45">
        <v>2.5</v>
      </c>
      <c r="K45">
        <v>0</v>
      </c>
      <c r="L45">
        <v>0</v>
      </c>
      <c r="M45">
        <v>26.722222219999999</v>
      </c>
      <c r="N45">
        <v>70</v>
      </c>
      <c r="O45">
        <v>42.831290000000003</v>
      </c>
      <c r="P45">
        <v>-76.984797999999998</v>
      </c>
      <c r="Q45">
        <v>179.7544</v>
      </c>
      <c r="R45" s="2">
        <v>179.7544</v>
      </c>
      <c r="S45">
        <v>163.98</v>
      </c>
      <c r="T45">
        <v>15.71</v>
      </c>
      <c r="U45" s="2">
        <v>15.71</v>
      </c>
      <c r="V45">
        <v>91.93</v>
      </c>
      <c r="W45">
        <v>53.3</v>
      </c>
      <c r="X45">
        <v>18.75</v>
      </c>
      <c r="Y45">
        <v>0</v>
      </c>
      <c r="Z45">
        <v>8.1300000000000008</v>
      </c>
      <c r="AA45">
        <v>7.58</v>
      </c>
      <c r="AB45" s="2">
        <v>7.58</v>
      </c>
      <c r="AC45">
        <v>3.3999999999999998E-3</v>
      </c>
      <c r="AD45">
        <v>6.0999999999999999E-2</v>
      </c>
      <c r="AE45">
        <v>65</v>
      </c>
      <c r="AF45">
        <v>0.5</v>
      </c>
      <c r="AG45">
        <v>0.212264489</v>
      </c>
    </row>
    <row r="46" spans="1:33" x14ac:dyDescent="0.25">
      <c r="A46" t="s">
        <v>48</v>
      </c>
      <c r="B46">
        <v>1</v>
      </c>
      <c r="C46">
        <v>4</v>
      </c>
      <c r="D46" t="s">
        <v>28</v>
      </c>
      <c r="E46">
        <v>1</v>
      </c>
      <c r="F46">
        <v>1.5</v>
      </c>
      <c r="G46">
        <v>3</v>
      </c>
      <c r="H46">
        <v>2</v>
      </c>
      <c r="I46">
        <v>2.5</v>
      </c>
      <c r="J46">
        <v>1.5</v>
      </c>
      <c r="K46">
        <v>0.5</v>
      </c>
      <c r="L46">
        <v>0.5</v>
      </c>
      <c r="M46">
        <v>15.55555556</v>
      </c>
      <c r="N46">
        <v>5.2074999999999996</v>
      </c>
      <c r="O46">
        <v>42.351523999999998</v>
      </c>
      <c r="P46">
        <v>-76.564604000000003</v>
      </c>
      <c r="Q46">
        <v>124.03</v>
      </c>
      <c r="R46" s="2">
        <v>116.63</v>
      </c>
      <c r="S46">
        <v>108.65</v>
      </c>
      <c r="T46">
        <v>15.38</v>
      </c>
      <c r="U46" s="2">
        <f>T46-(Q46-R46)</f>
        <v>7.9799999999999951</v>
      </c>
      <c r="V46">
        <v>18.03</v>
      </c>
      <c r="W46">
        <v>70.09</v>
      </c>
      <c r="X46">
        <v>20.53</v>
      </c>
      <c r="Y46">
        <v>0</v>
      </c>
      <c r="Z46">
        <v>13.1</v>
      </c>
      <c r="AA46">
        <v>2.2799999999999998</v>
      </c>
      <c r="AB46" s="2">
        <v>0.36699999999999999</v>
      </c>
      <c r="AC46">
        <v>0</v>
      </c>
      <c r="AD46">
        <v>0</v>
      </c>
      <c r="AE46">
        <v>35</v>
      </c>
      <c r="AF46">
        <v>0</v>
      </c>
      <c r="AG46">
        <v>0.661006019</v>
      </c>
    </row>
    <row r="47" spans="1:33" x14ac:dyDescent="0.25">
      <c r="A47" t="s">
        <v>48</v>
      </c>
      <c r="B47">
        <v>1</v>
      </c>
      <c r="C47">
        <v>4</v>
      </c>
      <c r="D47" t="s">
        <v>28</v>
      </c>
      <c r="E47">
        <v>2</v>
      </c>
      <c r="F47">
        <v>9.5</v>
      </c>
      <c r="G47">
        <v>7</v>
      </c>
      <c r="H47">
        <v>5.5</v>
      </c>
      <c r="I47">
        <v>1.5</v>
      </c>
      <c r="J47">
        <v>1.5</v>
      </c>
      <c r="K47">
        <v>5.5</v>
      </c>
      <c r="L47">
        <v>4</v>
      </c>
      <c r="M47">
        <v>24.444444440000002</v>
      </c>
      <c r="N47">
        <v>61.25</v>
      </c>
      <c r="O47">
        <v>42.351523999999998</v>
      </c>
      <c r="P47">
        <v>-76.564604000000003</v>
      </c>
      <c r="Q47">
        <v>124.03</v>
      </c>
      <c r="R47" s="2">
        <v>116.63</v>
      </c>
      <c r="S47">
        <v>108.65</v>
      </c>
      <c r="T47">
        <v>15.38</v>
      </c>
      <c r="U47" s="2">
        <f>T47-(Q47-R47)</f>
        <v>7.9799999999999951</v>
      </c>
      <c r="V47">
        <v>18.03</v>
      </c>
      <c r="W47">
        <v>70.09</v>
      </c>
      <c r="X47">
        <v>20.53</v>
      </c>
      <c r="Y47">
        <v>0</v>
      </c>
      <c r="Z47">
        <v>13.1</v>
      </c>
      <c r="AA47">
        <v>2.2799999999999998</v>
      </c>
      <c r="AB47" s="2">
        <v>0.36699999999999999</v>
      </c>
      <c r="AC47">
        <v>0</v>
      </c>
      <c r="AD47">
        <v>0</v>
      </c>
      <c r="AE47">
        <v>35</v>
      </c>
      <c r="AF47">
        <v>0</v>
      </c>
      <c r="AG47">
        <v>0.661006019</v>
      </c>
    </row>
    <row r="48" spans="1:33" x14ac:dyDescent="0.25">
      <c r="A48" t="s">
        <v>49</v>
      </c>
      <c r="B48">
        <v>1</v>
      </c>
      <c r="C48">
        <v>3</v>
      </c>
      <c r="D48" t="s">
        <v>28</v>
      </c>
      <c r="E48">
        <v>1</v>
      </c>
      <c r="F48">
        <v>8</v>
      </c>
      <c r="G48">
        <v>4.5</v>
      </c>
      <c r="H48">
        <v>4.25</v>
      </c>
      <c r="I48">
        <v>1.75</v>
      </c>
      <c r="J48">
        <v>1.5</v>
      </c>
      <c r="K48">
        <v>2.75</v>
      </c>
      <c r="L48">
        <v>2.75</v>
      </c>
      <c r="M48">
        <v>19.850000000000001</v>
      </c>
      <c r="N48">
        <v>6.25</v>
      </c>
      <c r="O48">
        <v>42.552672000000001</v>
      </c>
      <c r="P48">
        <v>-76.657362000000006</v>
      </c>
      <c r="Q48">
        <v>68.25</v>
      </c>
      <c r="R48" s="2">
        <v>68.25</v>
      </c>
      <c r="S48">
        <v>46.54</v>
      </c>
      <c r="T48">
        <v>21.71</v>
      </c>
      <c r="U48" s="2">
        <v>21.71</v>
      </c>
      <c r="V48">
        <v>21.18</v>
      </c>
      <c r="W48">
        <v>17.79</v>
      </c>
      <c r="X48">
        <v>7.57</v>
      </c>
      <c r="Y48">
        <v>6.74</v>
      </c>
      <c r="Z48">
        <v>5.49</v>
      </c>
      <c r="AA48">
        <v>9.48</v>
      </c>
      <c r="AB48" s="2">
        <v>9.48</v>
      </c>
      <c r="AC48">
        <v>0</v>
      </c>
      <c r="AD48">
        <v>0</v>
      </c>
      <c r="AE48">
        <v>5</v>
      </c>
      <c r="AF48">
        <v>0.4</v>
      </c>
      <c r="AG48">
        <v>0.338993981</v>
      </c>
    </row>
    <row r="49" spans="1:33" x14ac:dyDescent="0.25">
      <c r="A49" t="s">
        <v>49</v>
      </c>
      <c r="B49">
        <v>1</v>
      </c>
      <c r="C49">
        <v>4</v>
      </c>
      <c r="D49" t="s">
        <v>28</v>
      </c>
      <c r="E49">
        <v>1</v>
      </c>
      <c r="F49">
        <v>6.5</v>
      </c>
      <c r="G49">
        <v>2</v>
      </c>
      <c r="H49">
        <v>2</v>
      </c>
      <c r="I49">
        <v>2</v>
      </c>
      <c r="J49">
        <v>2</v>
      </c>
      <c r="K49">
        <v>0</v>
      </c>
      <c r="L49">
        <v>0</v>
      </c>
      <c r="M49">
        <v>17.777777780000001</v>
      </c>
      <c r="N49">
        <v>37.5</v>
      </c>
      <c r="O49">
        <v>42.552672000000001</v>
      </c>
      <c r="P49">
        <v>-76.657362000000006</v>
      </c>
      <c r="Q49">
        <v>68.25</v>
      </c>
      <c r="R49" s="2">
        <v>68.25</v>
      </c>
      <c r="S49">
        <v>46.54</v>
      </c>
      <c r="T49">
        <v>21.71</v>
      </c>
      <c r="U49" s="2">
        <v>21.71</v>
      </c>
      <c r="V49">
        <v>21.18</v>
      </c>
      <c r="W49">
        <v>17.79</v>
      </c>
      <c r="X49">
        <v>7.57</v>
      </c>
      <c r="Y49">
        <v>6.74</v>
      </c>
      <c r="Z49">
        <v>5.49</v>
      </c>
      <c r="AA49">
        <v>9.48</v>
      </c>
      <c r="AB49" s="2">
        <v>9.48</v>
      </c>
      <c r="AC49">
        <v>0</v>
      </c>
      <c r="AD49">
        <v>0</v>
      </c>
      <c r="AE49">
        <v>5</v>
      </c>
      <c r="AF49">
        <v>0.2</v>
      </c>
      <c r="AG49">
        <v>0.338993981</v>
      </c>
    </row>
    <row r="50" spans="1:33" x14ac:dyDescent="0.25">
      <c r="A50" t="s">
        <v>49</v>
      </c>
      <c r="B50">
        <v>1</v>
      </c>
      <c r="C50">
        <v>4</v>
      </c>
      <c r="D50" t="s">
        <v>28</v>
      </c>
      <c r="E50">
        <v>2</v>
      </c>
      <c r="F50">
        <v>11</v>
      </c>
      <c r="G50">
        <v>6</v>
      </c>
      <c r="H50">
        <v>3.5</v>
      </c>
      <c r="I50">
        <v>5.5</v>
      </c>
      <c r="J50">
        <v>3</v>
      </c>
      <c r="K50">
        <v>0.5</v>
      </c>
      <c r="L50">
        <v>0.5</v>
      </c>
      <c r="M50">
        <v>23.88888889</v>
      </c>
      <c r="N50">
        <v>26.25</v>
      </c>
      <c r="O50">
        <v>42.552672000000001</v>
      </c>
      <c r="P50">
        <v>-76.657362000000006</v>
      </c>
      <c r="Q50">
        <v>68.25</v>
      </c>
      <c r="R50" s="2">
        <v>68.25</v>
      </c>
      <c r="S50">
        <v>46.54</v>
      </c>
      <c r="T50">
        <v>21.71</v>
      </c>
      <c r="U50" s="2">
        <v>21.71</v>
      </c>
      <c r="V50">
        <v>21.18</v>
      </c>
      <c r="W50">
        <v>17.79</v>
      </c>
      <c r="X50">
        <v>7.57</v>
      </c>
      <c r="Y50">
        <v>6.74</v>
      </c>
      <c r="Z50">
        <v>5.49</v>
      </c>
      <c r="AA50">
        <v>9.48</v>
      </c>
      <c r="AB50" s="2">
        <v>9.48</v>
      </c>
      <c r="AC50">
        <v>0</v>
      </c>
      <c r="AD50">
        <v>0</v>
      </c>
      <c r="AE50">
        <v>5</v>
      </c>
      <c r="AF50">
        <v>0.2</v>
      </c>
      <c r="AG50">
        <v>0.338993981</v>
      </c>
    </row>
    <row r="51" spans="1:33" x14ac:dyDescent="0.25">
      <c r="A51" t="s">
        <v>50</v>
      </c>
      <c r="B51">
        <v>0</v>
      </c>
      <c r="C51">
        <v>3</v>
      </c>
      <c r="D51" t="s">
        <v>30</v>
      </c>
      <c r="E51">
        <v>1</v>
      </c>
      <c r="F51">
        <v>3.5</v>
      </c>
      <c r="G51">
        <v>18</v>
      </c>
      <c r="H51">
        <v>5.6666666670000003</v>
      </c>
      <c r="I51">
        <v>16.666666670000001</v>
      </c>
      <c r="J51">
        <v>4.8333333329999997</v>
      </c>
      <c r="K51">
        <v>1.1666666670000001</v>
      </c>
      <c r="L51">
        <v>0.66666666699999999</v>
      </c>
      <c r="M51">
        <v>23.2</v>
      </c>
      <c r="N51">
        <v>64.166666669999998</v>
      </c>
      <c r="O51">
        <v>43.185901999999999</v>
      </c>
      <c r="P51">
        <v>-77.188851999999997</v>
      </c>
      <c r="Q51">
        <v>224.65</v>
      </c>
      <c r="R51" s="2">
        <v>224.65</v>
      </c>
      <c r="S51">
        <v>200.2</v>
      </c>
      <c r="T51">
        <v>18.45</v>
      </c>
      <c r="U51" s="2">
        <v>18.45</v>
      </c>
      <c r="V51">
        <v>102.61</v>
      </c>
      <c r="W51">
        <v>68.150000000000006</v>
      </c>
      <c r="X51">
        <v>29.44</v>
      </c>
      <c r="Y51">
        <v>0</v>
      </c>
      <c r="Z51">
        <v>7.54</v>
      </c>
      <c r="AA51">
        <v>10.91</v>
      </c>
      <c r="AB51" s="2">
        <v>10.91</v>
      </c>
      <c r="AC51">
        <v>3</v>
      </c>
      <c r="AD51">
        <v>3</v>
      </c>
      <c r="AE51">
        <v>22</v>
      </c>
      <c r="AF51">
        <v>0.8</v>
      </c>
      <c r="AG51">
        <v>0.489081406</v>
      </c>
    </row>
    <row r="52" spans="1:33" x14ac:dyDescent="0.25">
      <c r="A52" t="s">
        <v>50</v>
      </c>
      <c r="B52">
        <v>0</v>
      </c>
      <c r="C52">
        <v>4</v>
      </c>
      <c r="D52" t="s">
        <v>30</v>
      </c>
      <c r="E52">
        <v>1</v>
      </c>
      <c r="F52">
        <v>3</v>
      </c>
      <c r="G52">
        <v>2.5</v>
      </c>
      <c r="H52">
        <v>2.5</v>
      </c>
      <c r="I52">
        <v>1.5</v>
      </c>
      <c r="J52">
        <v>1.5</v>
      </c>
      <c r="K52">
        <v>1</v>
      </c>
      <c r="L52">
        <v>1</v>
      </c>
      <c r="M52">
        <v>22.222222219999999</v>
      </c>
      <c r="N52">
        <v>78.75</v>
      </c>
      <c r="O52">
        <v>43.185901999999999</v>
      </c>
      <c r="P52">
        <v>-77.188851999999997</v>
      </c>
      <c r="Q52">
        <v>224.65</v>
      </c>
      <c r="R52" s="2">
        <v>224.65</v>
      </c>
      <c r="S52">
        <v>200.2</v>
      </c>
      <c r="T52">
        <v>18.45</v>
      </c>
      <c r="U52" s="2">
        <v>18.45</v>
      </c>
      <c r="V52">
        <v>102.61</v>
      </c>
      <c r="W52">
        <v>68.150000000000006</v>
      </c>
      <c r="X52">
        <v>29.44</v>
      </c>
      <c r="Y52">
        <v>0</v>
      </c>
      <c r="Z52">
        <v>7.54</v>
      </c>
      <c r="AA52">
        <v>10.91</v>
      </c>
      <c r="AB52" s="2">
        <v>10.91</v>
      </c>
      <c r="AC52">
        <v>3</v>
      </c>
      <c r="AD52">
        <v>3</v>
      </c>
      <c r="AE52">
        <v>22</v>
      </c>
      <c r="AF52">
        <v>0.8</v>
      </c>
      <c r="AG52">
        <v>0.489081406</v>
      </c>
    </row>
    <row r="53" spans="1:33" x14ac:dyDescent="0.25">
      <c r="A53" t="s">
        <v>50</v>
      </c>
      <c r="B53">
        <v>0</v>
      </c>
      <c r="C53">
        <v>4</v>
      </c>
      <c r="D53" t="s">
        <v>30</v>
      </c>
      <c r="E53">
        <v>2</v>
      </c>
      <c r="F53">
        <v>1</v>
      </c>
      <c r="G53">
        <v>1.5</v>
      </c>
      <c r="H53">
        <v>1.5</v>
      </c>
      <c r="I53">
        <v>1.5</v>
      </c>
      <c r="J53">
        <v>1.5</v>
      </c>
      <c r="K53">
        <v>0</v>
      </c>
      <c r="L53">
        <v>0</v>
      </c>
      <c r="M53">
        <v>22.222222219999999</v>
      </c>
      <c r="N53">
        <v>63.583333349999997</v>
      </c>
      <c r="O53">
        <v>43.185901999999999</v>
      </c>
      <c r="P53">
        <v>-77.188851999999997</v>
      </c>
      <c r="Q53">
        <v>224.65</v>
      </c>
      <c r="R53" s="2">
        <v>224.65</v>
      </c>
      <c r="S53">
        <v>200.2</v>
      </c>
      <c r="T53">
        <v>18.45</v>
      </c>
      <c r="U53" s="2">
        <v>18.45</v>
      </c>
      <c r="V53">
        <v>102.61</v>
      </c>
      <c r="W53">
        <v>68.150000000000006</v>
      </c>
      <c r="X53">
        <v>29.44</v>
      </c>
      <c r="Y53">
        <v>0</v>
      </c>
      <c r="Z53">
        <v>7.54</v>
      </c>
      <c r="AA53">
        <v>10.91</v>
      </c>
      <c r="AB53" s="2">
        <v>10.91</v>
      </c>
      <c r="AC53">
        <v>3</v>
      </c>
      <c r="AD53">
        <v>3</v>
      </c>
      <c r="AE53">
        <v>22</v>
      </c>
      <c r="AF53">
        <v>0.8</v>
      </c>
      <c r="AG53">
        <v>0.489081406</v>
      </c>
    </row>
    <row r="54" spans="1:33" x14ac:dyDescent="0.25">
      <c r="A54" t="s">
        <v>51</v>
      </c>
      <c r="B54">
        <v>1</v>
      </c>
      <c r="C54">
        <v>3</v>
      </c>
      <c r="D54" t="s">
        <v>28</v>
      </c>
      <c r="E54">
        <v>1</v>
      </c>
      <c r="F54">
        <v>14.66666667</v>
      </c>
      <c r="G54">
        <v>7.6666666670000003</v>
      </c>
      <c r="H54">
        <v>2.5</v>
      </c>
      <c r="I54">
        <v>1.8333333329999999</v>
      </c>
      <c r="J54">
        <v>0.83333333300000001</v>
      </c>
      <c r="K54">
        <v>5.8333333329999997</v>
      </c>
      <c r="L54">
        <v>1.6666666670000001</v>
      </c>
      <c r="M54">
        <v>17.600000000000001</v>
      </c>
      <c r="N54">
        <v>81.666666669999998</v>
      </c>
      <c r="O54">
        <v>42.376590999999998</v>
      </c>
      <c r="P54">
        <v>-76.927015999999995</v>
      </c>
      <c r="Q54">
        <v>193.43600000000001</v>
      </c>
      <c r="R54" s="2">
        <v>173.48599999999999</v>
      </c>
      <c r="S54">
        <v>154.63999999999999</v>
      </c>
      <c r="T54">
        <v>38.78</v>
      </c>
      <c r="U54" s="2">
        <f>T54-(Q54-R54)</f>
        <v>18.829999999999984</v>
      </c>
      <c r="V54">
        <v>106.47</v>
      </c>
      <c r="W54">
        <v>33</v>
      </c>
      <c r="X54">
        <v>15.17</v>
      </c>
      <c r="Y54">
        <v>0</v>
      </c>
      <c r="Z54">
        <v>28.7</v>
      </c>
      <c r="AA54">
        <v>10.08</v>
      </c>
      <c r="AB54" s="2">
        <v>10.08</v>
      </c>
      <c r="AC54">
        <v>1.6E-2</v>
      </c>
      <c r="AD54">
        <v>0</v>
      </c>
      <c r="AE54">
        <v>15</v>
      </c>
      <c r="AF54">
        <v>0.8</v>
      </c>
      <c r="AG54">
        <v>0.46760684400000002</v>
      </c>
    </row>
    <row r="55" spans="1:33" x14ac:dyDescent="0.25">
      <c r="A55" t="s">
        <v>51</v>
      </c>
      <c r="B55">
        <v>1</v>
      </c>
      <c r="C55">
        <v>3</v>
      </c>
      <c r="D55" t="s">
        <v>28</v>
      </c>
      <c r="E55">
        <v>2</v>
      </c>
      <c r="F55">
        <v>13.33333333</v>
      </c>
      <c r="G55">
        <v>19.333333329999999</v>
      </c>
      <c r="H55">
        <v>12</v>
      </c>
      <c r="I55">
        <v>12.33333333</v>
      </c>
      <c r="J55">
        <v>8</v>
      </c>
      <c r="K55">
        <v>7</v>
      </c>
      <c r="L55">
        <v>4</v>
      </c>
      <c r="M55">
        <v>22.833333329999999</v>
      </c>
      <c r="N55">
        <v>55.416666669999998</v>
      </c>
      <c r="O55">
        <v>42.376590999999998</v>
      </c>
      <c r="P55">
        <v>-76.927015999999995</v>
      </c>
      <c r="Q55">
        <v>193.43600000000001</v>
      </c>
      <c r="R55" s="2">
        <v>173.48599999999999</v>
      </c>
      <c r="S55">
        <v>154.63999999999999</v>
      </c>
      <c r="T55">
        <v>38.78</v>
      </c>
      <c r="U55" s="2">
        <f t="shared" ref="U55:U57" si="6">T55-(Q55-R55)</f>
        <v>18.829999999999984</v>
      </c>
      <c r="V55">
        <v>106.47</v>
      </c>
      <c r="W55">
        <v>33</v>
      </c>
      <c r="X55">
        <v>15.17</v>
      </c>
      <c r="Y55">
        <v>0</v>
      </c>
      <c r="Z55">
        <v>28.7</v>
      </c>
      <c r="AA55">
        <v>10.08</v>
      </c>
      <c r="AB55" s="2">
        <v>10.08</v>
      </c>
      <c r="AC55">
        <v>1.6E-2</v>
      </c>
      <c r="AD55">
        <v>0</v>
      </c>
      <c r="AE55">
        <v>15</v>
      </c>
      <c r="AF55">
        <v>0.8</v>
      </c>
      <c r="AG55">
        <v>0.46760684400000002</v>
      </c>
    </row>
    <row r="56" spans="1:33" x14ac:dyDescent="0.25">
      <c r="A56" t="s">
        <v>51</v>
      </c>
      <c r="B56">
        <v>1</v>
      </c>
      <c r="C56">
        <v>4</v>
      </c>
      <c r="D56" t="s">
        <v>28</v>
      </c>
      <c r="E56">
        <v>1</v>
      </c>
      <c r="F56">
        <v>11.5</v>
      </c>
      <c r="G56">
        <v>4.1666666670000003</v>
      </c>
      <c r="H56">
        <v>3.1666666669999999</v>
      </c>
      <c r="I56">
        <v>3.3333333330000001</v>
      </c>
      <c r="J56">
        <v>2.3333333330000001</v>
      </c>
      <c r="K56">
        <v>0.83333333300000001</v>
      </c>
      <c r="L56">
        <v>0.83333333300000001</v>
      </c>
      <c r="M56">
        <v>23.88888889</v>
      </c>
      <c r="N56">
        <v>58.333333340000003</v>
      </c>
      <c r="O56">
        <v>42.376590999999998</v>
      </c>
      <c r="P56">
        <v>-76.927015999999995</v>
      </c>
      <c r="Q56">
        <v>193.43600000000001</v>
      </c>
      <c r="R56" s="2">
        <v>173.48599999999999</v>
      </c>
      <c r="S56">
        <v>154.63999999999999</v>
      </c>
      <c r="T56">
        <v>38.78</v>
      </c>
      <c r="U56" s="2">
        <f t="shared" si="6"/>
        <v>18.829999999999984</v>
      </c>
      <c r="V56">
        <v>106.47</v>
      </c>
      <c r="W56">
        <v>33</v>
      </c>
      <c r="X56">
        <v>15.17</v>
      </c>
      <c r="Y56">
        <v>0</v>
      </c>
      <c r="Z56">
        <v>28.7</v>
      </c>
      <c r="AA56">
        <v>10.08</v>
      </c>
      <c r="AB56" s="2">
        <v>10.08</v>
      </c>
      <c r="AC56">
        <v>1.6E-2</v>
      </c>
      <c r="AD56">
        <v>0</v>
      </c>
      <c r="AE56">
        <v>15</v>
      </c>
      <c r="AF56">
        <v>0.8</v>
      </c>
      <c r="AG56">
        <v>0.46760684400000002</v>
      </c>
    </row>
    <row r="57" spans="1:33" x14ac:dyDescent="0.25">
      <c r="A57" t="s">
        <v>51</v>
      </c>
      <c r="B57">
        <v>1</v>
      </c>
      <c r="C57">
        <v>4</v>
      </c>
      <c r="D57" t="s">
        <v>28</v>
      </c>
      <c r="E57">
        <v>2</v>
      </c>
      <c r="F57">
        <v>18.5</v>
      </c>
      <c r="G57">
        <v>2.5</v>
      </c>
      <c r="H57">
        <v>2.5</v>
      </c>
      <c r="I57">
        <v>1.5</v>
      </c>
      <c r="J57">
        <v>1.5</v>
      </c>
      <c r="K57">
        <v>1</v>
      </c>
      <c r="L57">
        <v>1</v>
      </c>
      <c r="M57">
        <v>22.777777780000001</v>
      </c>
      <c r="N57">
        <v>25</v>
      </c>
      <c r="O57">
        <v>42.376590999999998</v>
      </c>
      <c r="P57">
        <v>-76.927015999999995</v>
      </c>
      <c r="Q57">
        <v>193.43600000000001</v>
      </c>
      <c r="R57" s="2">
        <v>173.48599999999999</v>
      </c>
      <c r="S57">
        <v>154.63999999999999</v>
      </c>
      <c r="T57">
        <v>38.78</v>
      </c>
      <c r="U57" s="2">
        <f t="shared" si="6"/>
        <v>18.829999999999984</v>
      </c>
      <c r="V57">
        <v>106.47</v>
      </c>
      <c r="W57">
        <v>33</v>
      </c>
      <c r="X57">
        <v>15.17</v>
      </c>
      <c r="Y57">
        <v>0</v>
      </c>
      <c r="Z57">
        <v>28.7</v>
      </c>
      <c r="AA57">
        <v>10.08</v>
      </c>
      <c r="AB57" s="2">
        <v>10.08</v>
      </c>
      <c r="AC57">
        <v>1.6E-2</v>
      </c>
      <c r="AD57">
        <v>0</v>
      </c>
      <c r="AE57">
        <v>15</v>
      </c>
      <c r="AF57">
        <v>0.8</v>
      </c>
      <c r="AG57">
        <v>0.46760684400000002</v>
      </c>
    </row>
    <row r="58" spans="1:33" x14ac:dyDescent="0.25">
      <c r="A58" t="s">
        <v>52</v>
      </c>
      <c r="B58">
        <v>0</v>
      </c>
      <c r="C58">
        <v>3</v>
      </c>
      <c r="D58" t="s">
        <v>31</v>
      </c>
      <c r="E58">
        <v>1</v>
      </c>
      <c r="F58">
        <v>4.25</v>
      </c>
      <c r="G58">
        <v>4.75</v>
      </c>
      <c r="H58">
        <v>3.5</v>
      </c>
      <c r="I58">
        <v>4</v>
      </c>
      <c r="J58">
        <v>2.75</v>
      </c>
      <c r="K58">
        <v>0.75</v>
      </c>
      <c r="L58">
        <v>0.75</v>
      </c>
      <c r="M58">
        <v>22</v>
      </c>
      <c r="N58">
        <v>18.75</v>
      </c>
      <c r="O58">
        <v>42.776499000000001</v>
      </c>
      <c r="P58">
        <v>-77.000924999999995</v>
      </c>
      <c r="Q58">
        <v>209.63</v>
      </c>
      <c r="R58" s="2">
        <v>209.63</v>
      </c>
      <c r="S58">
        <v>180.53</v>
      </c>
      <c r="T58">
        <v>28.71</v>
      </c>
      <c r="U58" s="2">
        <v>28.71</v>
      </c>
      <c r="V58">
        <v>109.58</v>
      </c>
      <c r="W58">
        <v>54.16</v>
      </c>
      <c r="X58">
        <v>16.79</v>
      </c>
      <c r="Y58">
        <v>0</v>
      </c>
      <c r="Z58">
        <v>11.38</v>
      </c>
      <c r="AA58">
        <v>17.329999999999998</v>
      </c>
      <c r="AB58" s="2">
        <v>17.329999999999998</v>
      </c>
      <c r="AC58">
        <v>0.17</v>
      </c>
      <c r="AD58">
        <v>0.22</v>
      </c>
      <c r="AE58">
        <v>160</v>
      </c>
      <c r="AF58">
        <v>0.5</v>
      </c>
      <c r="AG58">
        <v>0.23037811499999999</v>
      </c>
    </row>
    <row r="59" spans="1:33" x14ac:dyDescent="0.25">
      <c r="A59" t="s">
        <v>52</v>
      </c>
      <c r="B59">
        <v>0</v>
      </c>
      <c r="C59">
        <v>3</v>
      </c>
      <c r="D59" t="s">
        <v>31</v>
      </c>
      <c r="E59">
        <v>2</v>
      </c>
      <c r="F59">
        <v>3.8333333330000001</v>
      </c>
      <c r="G59">
        <v>3</v>
      </c>
      <c r="H59">
        <v>2.5</v>
      </c>
      <c r="I59">
        <v>2.1666666669999999</v>
      </c>
      <c r="J59">
        <v>1.8333333329999999</v>
      </c>
      <c r="K59">
        <v>0.83333333300000001</v>
      </c>
      <c r="L59">
        <v>0.66666666699999999</v>
      </c>
      <c r="M59">
        <v>21.966666669999999</v>
      </c>
      <c r="N59">
        <v>7.0833333329999997</v>
      </c>
      <c r="O59">
        <v>42.776499000000001</v>
      </c>
      <c r="P59">
        <v>-77.000924999999995</v>
      </c>
      <c r="Q59">
        <v>209.63</v>
      </c>
      <c r="R59" s="2">
        <v>209.63</v>
      </c>
      <c r="S59">
        <v>180.53</v>
      </c>
      <c r="T59">
        <v>28.71</v>
      </c>
      <c r="U59" s="2">
        <v>28.71</v>
      </c>
      <c r="V59">
        <v>109.58</v>
      </c>
      <c r="W59">
        <v>54.16</v>
      </c>
      <c r="X59">
        <v>16.79</v>
      </c>
      <c r="Y59">
        <v>0</v>
      </c>
      <c r="Z59">
        <v>11.38</v>
      </c>
      <c r="AA59">
        <v>17.329999999999998</v>
      </c>
      <c r="AB59" s="2">
        <v>17.329999999999998</v>
      </c>
      <c r="AC59">
        <v>0.17</v>
      </c>
      <c r="AD59">
        <v>0.22</v>
      </c>
      <c r="AE59">
        <v>160</v>
      </c>
      <c r="AF59">
        <v>0.5</v>
      </c>
      <c r="AG59">
        <v>0.23037811499999999</v>
      </c>
    </row>
    <row r="60" spans="1:33" x14ac:dyDescent="0.25">
      <c r="A60" t="s">
        <v>52</v>
      </c>
      <c r="B60">
        <v>0</v>
      </c>
      <c r="C60">
        <v>4</v>
      </c>
      <c r="D60" t="s">
        <v>31</v>
      </c>
      <c r="E60">
        <v>1</v>
      </c>
      <c r="F60">
        <v>6.5</v>
      </c>
      <c r="G60">
        <v>3</v>
      </c>
      <c r="H60">
        <v>2.5</v>
      </c>
      <c r="I60">
        <v>3</v>
      </c>
      <c r="J60">
        <v>2.5</v>
      </c>
      <c r="K60">
        <v>0</v>
      </c>
      <c r="L60">
        <v>0</v>
      </c>
      <c r="M60">
        <v>27.777777780000001</v>
      </c>
      <c r="N60">
        <v>60.416666679999999</v>
      </c>
      <c r="O60">
        <v>42.776499000000001</v>
      </c>
      <c r="P60">
        <v>-77.000924999999995</v>
      </c>
      <c r="Q60">
        <v>209.63</v>
      </c>
      <c r="R60" s="2">
        <v>209.63</v>
      </c>
      <c r="S60">
        <v>180.53</v>
      </c>
      <c r="T60">
        <v>28.71</v>
      </c>
      <c r="U60" s="2">
        <v>28.71</v>
      </c>
      <c r="V60">
        <v>109.58</v>
      </c>
      <c r="W60">
        <v>54.16</v>
      </c>
      <c r="X60">
        <v>16.79</v>
      </c>
      <c r="Y60">
        <v>0</v>
      </c>
      <c r="Z60">
        <v>11.38</v>
      </c>
      <c r="AA60">
        <v>17.329999999999998</v>
      </c>
      <c r="AB60" s="2">
        <v>17.329999999999998</v>
      </c>
      <c r="AC60">
        <v>0.17</v>
      </c>
      <c r="AD60">
        <v>0.22</v>
      </c>
      <c r="AE60">
        <v>160</v>
      </c>
      <c r="AF60">
        <v>0.5</v>
      </c>
      <c r="AG60">
        <v>0.23037811499999999</v>
      </c>
    </row>
    <row r="61" spans="1:33" x14ac:dyDescent="0.25">
      <c r="A61" t="s">
        <v>52</v>
      </c>
      <c r="B61">
        <v>0</v>
      </c>
      <c r="C61">
        <v>4</v>
      </c>
      <c r="D61" t="s">
        <v>31</v>
      </c>
      <c r="E61">
        <v>2</v>
      </c>
      <c r="F61">
        <v>1.5</v>
      </c>
      <c r="G61">
        <v>1</v>
      </c>
      <c r="H61">
        <v>1</v>
      </c>
      <c r="I61">
        <v>0.5</v>
      </c>
      <c r="J61">
        <v>0.5</v>
      </c>
      <c r="K61">
        <v>0.5</v>
      </c>
      <c r="L61">
        <v>0.5</v>
      </c>
      <c r="M61">
        <v>16.666666670000001</v>
      </c>
      <c r="N61">
        <v>84.583333350000004</v>
      </c>
      <c r="O61">
        <v>42.776499000000001</v>
      </c>
      <c r="P61">
        <v>-77.000924999999995</v>
      </c>
      <c r="Q61">
        <v>209.63</v>
      </c>
      <c r="R61" s="2">
        <v>209.63</v>
      </c>
      <c r="S61">
        <v>180.53</v>
      </c>
      <c r="T61">
        <v>28.71</v>
      </c>
      <c r="U61" s="2">
        <v>28.71</v>
      </c>
      <c r="V61">
        <v>109.58</v>
      </c>
      <c r="W61">
        <v>54.16</v>
      </c>
      <c r="X61">
        <v>16.79</v>
      </c>
      <c r="Y61">
        <v>0</v>
      </c>
      <c r="Z61">
        <v>11.38</v>
      </c>
      <c r="AA61">
        <v>17.329999999999998</v>
      </c>
      <c r="AB61" s="2">
        <v>17.329999999999998</v>
      </c>
      <c r="AC61">
        <v>0.17</v>
      </c>
      <c r="AD61">
        <v>0.22</v>
      </c>
      <c r="AE61">
        <v>160</v>
      </c>
      <c r="AF61">
        <v>0.5</v>
      </c>
      <c r="AG61">
        <v>0.23037811499999999</v>
      </c>
    </row>
    <row r="62" spans="1:33" x14ac:dyDescent="0.25">
      <c r="A62" t="s">
        <v>28</v>
      </c>
      <c r="B62">
        <v>1</v>
      </c>
      <c r="C62">
        <v>4</v>
      </c>
      <c r="D62" t="s">
        <v>30</v>
      </c>
      <c r="E62">
        <v>1</v>
      </c>
      <c r="F62">
        <v>5</v>
      </c>
      <c r="G62">
        <v>4.25</v>
      </c>
      <c r="H62">
        <v>3.5</v>
      </c>
      <c r="I62">
        <v>4</v>
      </c>
      <c r="J62">
        <v>3.25</v>
      </c>
      <c r="K62">
        <v>0.25</v>
      </c>
      <c r="L62">
        <v>0.25</v>
      </c>
      <c r="M62">
        <v>25.555555559999998</v>
      </c>
      <c r="N62">
        <v>75.833333330000002</v>
      </c>
      <c r="O62">
        <v>43.149056000000002</v>
      </c>
      <c r="P62">
        <v>-76.972796000000002</v>
      </c>
      <c r="Q62">
        <v>299.93</v>
      </c>
      <c r="R62" s="2">
        <v>299.93</v>
      </c>
      <c r="S62">
        <v>284.33</v>
      </c>
      <c r="T62">
        <v>15.53</v>
      </c>
      <c r="U62" s="2">
        <v>15.53</v>
      </c>
      <c r="V62">
        <v>113.28</v>
      </c>
      <c r="W62">
        <v>102.91</v>
      </c>
      <c r="X62">
        <v>68.14</v>
      </c>
      <c r="Y62">
        <v>0</v>
      </c>
      <c r="Z62">
        <v>3.61</v>
      </c>
      <c r="AA62">
        <v>11.92</v>
      </c>
      <c r="AB62" s="2">
        <v>11.92</v>
      </c>
      <c r="AC62">
        <v>0</v>
      </c>
      <c r="AD62">
        <v>7.0000000000000007E-2</v>
      </c>
      <c r="AE62">
        <v>20</v>
      </c>
      <c r="AF62">
        <v>0.18</v>
      </c>
      <c r="AG62">
        <v>0.55938395399999996</v>
      </c>
    </row>
    <row r="63" spans="1:33" x14ac:dyDescent="0.25">
      <c r="A63" t="s">
        <v>28</v>
      </c>
      <c r="B63">
        <v>1</v>
      </c>
      <c r="C63">
        <v>4</v>
      </c>
      <c r="D63" t="s">
        <v>30</v>
      </c>
      <c r="E63">
        <v>2</v>
      </c>
      <c r="F63">
        <v>3.5</v>
      </c>
      <c r="G63">
        <v>3</v>
      </c>
      <c r="H63">
        <v>2.5</v>
      </c>
      <c r="I63">
        <v>2.5</v>
      </c>
      <c r="J63">
        <v>2</v>
      </c>
      <c r="K63">
        <v>0.5</v>
      </c>
      <c r="L63">
        <v>0.5</v>
      </c>
      <c r="M63">
        <v>23.88888889</v>
      </c>
      <c r="N63">
        <v>70</v>
      </c>
      <c r="O63">
        <v>43.149056000000002</v>
      </c>
      <c r="P63">
        <v>-76.972796000000002</v>
      </c>
      <c r="Q63">
        <v>299.93</v>
      </c>
      <c r="R63" s="2">
        <v>299.93</v>
      </c>
      <c r="S63">
        <v>284.33</v>
      </c>
      <c r="T63">
        <v>15.53</v>
      </c>
      <c r="U63" s="2">
        <v>15.53</v>
      </c>
      <c r="V63">
        <v>113.28</v>
      </c>
      <c r="W63">
        <v>102.91</v>
      </c>
      <c r="X63">
        <v>68.14</v>
      </c>
      <c r="Y63">
        <v>0</v>
      </c>
      <c r="Z63">
        <v>3.61</v>
      </c>
      <c r="AA63">
        <v>11.92</v>
      </c>
      <c r="AB63" s="2">
        <v>11.92</v>
      </c>
      <c r="AC63">
        <v>0</v>
      </c>
      <c r="AD63">
        <v>7.0000000000000007E-2</v>
      </c>
      <c r="AE63">
        <v>20</v>
      </c>
      <c r="AF63">
        <v>0.18</v>
      </c>
      <c r="AG63">
        <v>0.55938395399999996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farmMerged_24nov (unhidden)</vt:lpstr>
      <vt:lpstr>farmMerged_24nov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Stephen</cp:lastModifiedBy>
  <dcterms:created xsi:type="dcterms:W3CDTF">2015-01-31T22:54:52Z</dcterms:created>
  <dcterms:modified xsi:type="dcterms:W3CDTF">2019-10-11T22:09:56Z</dcterms:modified>
</cp:coreProperties>
</file>