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B472E97-3E76-46BB-BD53-0C58FB98F560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合同登记经费分配情况" sheetId="1" r:id="rId1"/>
    <sheet name="合同登记经费工作量分配情况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2" l="1"/>
  <c r="J4" i="2"/>
  <c r="M5" i="1"/>
  <c r="M4" i="1"/>
</calcChain>
</file>

<file path=xl/sharedStrings.xml><?xml version="1.0" encoding="utf-8"?>
<sst xmlns="http://schemas.openxmlformats.org/spreadsheetml/2006/main" count="55" uniqueCount="34">
  <si>
    <t>所在单位</t>
  </si>
  <si>
    <t>经费账号</t>
  </si>
  <si>
    <t>课题名称</t>
  </si>
  <si>
    <t>负责人</t>
  </si>
  <si>
    <t>到位经费（元）</t>
  </si>
  <si>
    <t>来款单位</t>
  </si>
  <si>
    <t>经费分配（元）</t>
  </si>
  <si>
    <t>分配日期</t>
  </si>
  <si>
    <t>管理费</t>
  </si>
  <si>
    <t>招待费</t>
    <phoneticPr fontId="2" type="noConversion"/>
  </si>
  <si>
    <t>工程设备费</t>
    <phoneticPr fontId="2" type="noConversion"/>
  </si>
  <si>
    <t>本卡经费</t>
    <phoneticPr fontId="2" type="noConversion"/>
  </si>
  <si>
    <t>本次分配工作量（开发费）</t>
    <phoneticPr fontId="2" type="noConversion"/>
  </si>
  <si>
    <t>本次分配工作量（设备费）</t>
    <phoneticPr fontId="2" type="noConversion"/>
  </si>
  <si>
    <t>项目绩效</t>
    <phoneticPr fontId="2" type="noConversion"/>
  </si>
  <si>
    <t>研究经费</t>
    <phoneticPr fontId="2" type="noConversion"/>
  </si>
  <si>
    <t>合计</t>
    <phoneticPr fontId="2" type="noConversion"/>
  </si>
  <si>
    <t>项目编号</t>
    <phoneticPr fontId="2" type="noConversion"/>
  </si>
  <si>
    <t>职工号</t>
    <phoneticPr fontId="2" type="noConversion"/>
  </si>
  <si>
    <t>职工号</t>
    <phoneticPr fontId="2" type="noConversion"/>
  </si>
  <si>
    <t>姓名</t>
    <phoneticPr fontId="2" type="noConversion"/>
  </si>
  <si>
    <t>经费工作量（元）</t>
    <phoneticPr fontId="2" type="noConversion"/>
  </si>
  <si>
    <t>本次经费工作量合计</t>
    <phoneticPr fontId="2" type="noConversion"/>
  </si>
  <si>
    <t xml:space="preserve"> 9101-2213482 </t>
    <phoneticPr fontId="2" type="noConversion"/>
  </si>
  <si>
    <t xml:space="preserve">9101-2213483 </t>
    <phoneticPr fontId="2" type="noConversion"/>
  </si>
  <si>
    <t>叶片部件综合试验台</t>
    <phoneticPr fontId="2" type="noConversion"/>
  </si>
  <si>
    <t>机械工程学院</t>
    <phoneticPr fontId="2" type="noConversion"/>
  </si>
  <si>
    <t>刘强</t>
    <phoneticPr fontId="2" type="noConversion"/>
  </si>
  <si>
    <t>体育学院</t>
    <phoneticPr fontId="2" type="noConversion"/>
  </si>
  <si>
    <t>魏法汇</t>
    <phoneticPr fontId="2" type="noConversion"/>
  </si>
  <si>
    <t>9101-221348</t>
    <phoneticPr fontId="2" type="noConversion"/>
  </si>
  <si>
    <t>02016</t>
    <phoneticPr fontId="2" type="noConversion"/>
  </si>
  <si>
    <t>04932</t>
    <phoneticPr fontId="2" type="noConversion"/>
  </si>
  <si>
    <t>三一重能股份有限公司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</si>
</sst>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/d\ h:mm;@"/>
  </numFmts>
  <fonts count="5" x14ac:knownFonts="1">
    <font>
      <sz val="11"/>
      <color theme="1"/>
      <name val="等线"/>
      <family val="2"/>
      <scheme val="minor"/>
    </font>
    <font>
      <b/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49" fontId="0" fillId="0" borderId="0" xfId="0" applyNumberFormat="1" applyAlignment="1">
      <alignment wrapText="1"/>
    </xf>
    <xf numFmtId="177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177" fontId="0" fillId="0" borderId="0" xfId="0" applyNumberForma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workbookViewId="0">
      <selection activeCell="K23" sqref="K23"/>
    </sheetView>
  </sheetViews>
  <sheetFormatPr defaultRowHeight="14.25" x14ac:dyDescent="0.2"/>
  <cols>
    <col min="1" max="1" width="12.5" style="11" customWidth="1"/>
    <col min="2" max="2" width="13.625" style="11" customWidth="1"/>
    <col min="3" max="4" width="14.625" style="11" customWidth="1"/>
    <col min="5" max="5" width="11" style="11" customWidth="1"/>
    <col min="6" max="6" width="11" style="12" customWidth="1"/>
    <col min="7" max="7" width="17.375" style="11" customWidth="1"/>
    <col min="8" max="8" width="12.75" style="11" customWidth="1"/>
    <col min="9" max="9" width="10.25" style="11" customWidth="1"/>
    <col min="10" max="13" width="13.125" style="11" customWidth="1"/>
    <col min="14" max="14" width="13" style="11" customWidth="1"/>
    <col min="15" max="15" width="14.375" style="13" customWidth="1"/>
  </cols>
  <sheetData>
    <row r="1" spans="1:15" ht="23.25" customHeight="1" x14ac:dyDescent="0.2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3" t="s">
        <v>19</v>
      </c>
      <c r="G1" s="1" t="s">
        <v>4</v>
      </c>
      <c r="H1" s="1" t="s">
        <v>5</v>
      </c>
      <c r="I1" s="1" t="s">
        <v>6</v>
      </c>
      <c r="J1" s="1"/>
      <c r="K1" s="1"/>
      <c r="L1" s="1"/>
      <c r="M1" s="1"/>
      <c r="N1" s="1"/>
      <c r="O1" s="4" t="s">
        <v>7</v>
      </c>
    </row>
    <row r="2" spans="1:15" ht="27.75" customHeight="1" x14ac:dyDescent="0.2">
      <c r="A2" s="1"/>
      <c r="B2" s="1"/>
      <c r="C2" s="1"/>
      <c r="D2" s="1"/>
      <c r="E2" s="1"/>
      <c r="F2" s="3"/>
      <c r="G2" s="1"/>
      <c r="H2" s="1"/>
      <c r="I2" s="1" t="s">
        <v>8</v>
      </c>
      <c r="J2" s="1" t="s">
        <v>11</v>
      </c>
      <c r="K2" s="1"/>
      <c r="L2" s="1"/>
      <c r="M2" s="1"/>
      <c r="N2" s="1" t="s">
        <v>14</v>
      </c>
      <c r="O2" s="4"/>
    </row>
    <row r="3" spans="1:15" ht="21.75" customHeight="1" x14ac:dyDescent="0.2">
      <c r="A3" s="1"/>
      <c r="B3" s="1"/>
      <c r="C3" s="1"/>
      <c r="D3" s="1"/>
      <c r="E3" s="1"/>
      <c r="F3" s="3"/>
      <c r="G3" s="1"/>
      <c r="H3" s="1"/>
      <c r="I3" s="1"/>
      <c r="J3" s="5" t="s">
        <v>9</v>
      </c>
      <c r="K3" s="5" t="s">
        <v>10</v>
      </c>
      <c r="L3" s="5" t="s">
        <v>15</v>
      </c>
      <c r="M3" s="5" t="s">
        <v>16</v>
      </c>
      <c r="N3" s="1"/>
      <c r="O3" s="4"/>
    </row>
    <row r="4" spans="1:15" ht="28.5" x14ac:dyDescent="0.2">
      <c r="A4" s="8" t="s">
        <v>28</v>
      </c>
      <c r="B4" s="8" t="s">
        <v>23</v>
      </c>
      <c r="C4" s="8" t="s">
        <v>25</v>
      </c>
      <c r="D4" s="8" t="s">
        <v>30</v>
      </c>
      <c r="E4" s="8" t="s">
        <v>29</v>
      </c>
      <c r="F4" s="9" t="s">
        <v>31</v>
      </c>
      <c r="G4" s="8">
        <v>300000</v>
      </c>
      <c r="H4" s="8" t="s">
        <v>33</v>
      </c>
      <c r="I4" s="8">
        <v>9000</v>
      </c>
      <c r="J4" s="8">
        <v>0</v>
      </c>
      <c r="K4" s="8">
        <v>100000</v>
      </c>
      <c r="L4" s="8">
        <v>191000</v>
      </c>
      <c r="M4" s="8">
        <f>SUM(J4:L4)</f>
        <v>291000</v>
      </c>
      <c r="N4" s="8">
        <v>0</v>
      </c>
      <c r="O4" s="10">
        <v>44484.399305555555</v>
      </c>
    </row>
    <row r="5" spans="1:15" ht="28.5" x14ac:dyDescent="0.2">
      <c r="A5" s="8" t="s">
        <v>26</v>
      </c>
      <c r="B5" s="8" t="s">
        <v>24</v>
      </c>
      <c r="C5" s="8" t="s">
        <v>25</v>
      </c>
      <c r="D5" s="8" t="s">
        <v>30</v>
      </c>
      <c r="E5" s="8" t="s">
        <v>27</v>
      </c>
      <c r="F5" s="9" t="s">
        <v>32</v>
      </c>
      <c r="G5" s="8">
        <v>351000</v>
      </c>
      <c r="H5" s="8" t="s">
        <v>33</v>
      </c>
      <c r="I5" s="8">
        <v>10530</v>
      </c>
      <c r="J5" s="8">
        <v>0</v>
      </c>
      <c r="K5" s="8">
        <v>0</v>
      </c>
      <c r="L5" s="8">
        <v>340470</v>
      </c>
      <c r="M5" s="8">
        <f>SUM(J5:L5)</f>
        <v>340470</v>
      </c>
      <c r="N5" s="8">
        <v>0</v>
      </c>
      <c r="O5" s="10">
        <v>44485.399305497682</v>
      </c>
    </row>
  </sheetData>
  <mergeCells count="13">
    <mergeCell ref="I1:N1"/>
    <mergeCell ref="N2:N3"/>
    <mergeCell ref="J2:M2"/>
    <mergeCell ref="A1:A3"/>
    <mergeCell ref="B1:B3"/>
    <mergeCell ref="C1:C3"/>
    <mergeCell ref="E1:E3"/>
    <mergeCell ref="D1:D3"/>
    <mergeCell ref="F1:F3"/>
    <mergeCell ref="G1:G3"/>
    <mergeCell ref="H1:H3"/>
    <mergeCell ref="I2:I3"/>
    <mergeCell ref="O1:O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2359-8535-42A6-8B2B-CA4E6857F3E9}">
  <dimension ref="A1:K5"/>
  <sheetViews>
    <sheetView tabSelected="1" workbookViewId="0">
      <selection activeCell="H24" sqref="H24"/>
    </sheetView>
  </sheetViews>
  <sheetFormatPr defaultRowHeight="14.25" x14ac:dyDescent="0.2"/>
  <cols>
    <col min="1" max="1" width="12.5" style="2" customWidth="1"/>
    <col min="2" max="3" width="14.625" style="2" customWidth="1"/>
    <col min="4" max="4" width="11" style="2" customWidth="1"/>
    <col min="5" max="5" width="11" style="6" customWidth="1"/>
    <col min="6" max="6" width="17.375" style="2" customWidth="1"/>
    <col min="7" max="7" width="12.75" style="2" customWidth="1"/>
    <col min="8" max="8" width="28.25" style="2" customWidth="1"/>
    <col min="9" max="9" width="29.75" style="2" customWidth="1"/>
    <col min="10" max="10" width="22" style="2" bestFit="1" customWidth="1"/>
    <col min="11" max="11" width="17.125" style="7" customWidth="1"/>
  </cols>
  <sheetData>
    <row r="1" spans="1:11" ht="29.25" customHeight="1" x14ac:dyDescent="0.2">
      <c r="A1" s="1" t="s">
        <v>0</v>
      </c>
      <c r="B1" s="1" t="s">
        <v>2</v>
      </c>
      <c r="C1" s="1" t="s">
        <v>17</v>
      </c>
      <c r="D1" s="1" t="s">
        <v>20</v>
      </c>
      <c r="E1" s="3" t="s">
        <v>18</v>
      </c>
      <c r="F1" s="1" t="s">
        <v>4</v>
      </c>
      <c r="G1" s="1" t="s">
        <v>5</v>
      </c>
      <c r="H1" s="1" t="s">
        <v>21</v>
      </c>
      <c r="I1" s="1"/>
      <c r="J1" s="1"/>
      <c r="K1" s="4" t="s">
        <v>7</v>
      </c>
    </row>
    <row r="2" spans="1:11" ht="14.25" customHeight="1" x14ac:dyDescent="0.2">
      <c r="A2" s="1"/>
      <c r="B2" s="1"/>
      <c r="C2" s="1"/>
      <c r="D2" s="1"/>
      <c r="E2" s="3"/>
      <c r="F2" s="1"/>
      <c r="G2" s="1"/>
      <c r="H2" s="1" t="s">
        <v>12</v>
      </c>
      <c r="I2" s="1" t="s">
        <v>13</v>
      </c>
      <c r="J2" s="1" t="s">
        <v>22</v>
      </c>
      <c r="K2" s="4"/>
    </row>
    <row r="3" spans="1:11" x14ac:dyDescent="0.2">
      <c r="A3" s="1"/>
      <c r="B3" s="1"/>
      <c r="C3" s="1"/>
      <c r="D3" s="1"/>
      <c r="E3" s="3"/>
      <c r="F3" s="1"/>
      <c r="G3" s="1"/>
      <c r="H3" s="1"/>
      <c r="I3" s="1"/>
      <c r="J3" s="1"/>
      <c r="K3" s="4"/>
    </row>
    <row r="4" spans="1:11" ht="28.5" x14ac:dyDescent="0.2">
      <c r="A4" s="8" t="s">
        <v>28</v>
      </c>
      <c r="B4" s="8" t="s">
        <v>25</v>
      </c>
      <c r="C4" s="8" t="s">
        <v>30</v>
      </c>
      <c r="D4" s="8" t="s">
        <v>29</v>
      </c>
      <c r="E4" s="9" t="s">
        <v>31</v>
      </c>
      <c r="F4" s="8">
        <v>300000</v>
      </c>
      <c r="G4" s="8" t="s">
        <v>33</v>
      </c>
      <c r="H4" s="8">
        <v>200000</v>
      </c>
      <c r="I4" s="8">
        <v>100000</v>
      </c>
      <c r="J4" s="8">
        <f>SUM(H4:I4)</f>
        <v>300000</v>
      </c>
      <c r="K4" s="10">
        <v>44484.399305555555</v>
      </c>
    </row>
    <row r="5" spans="1:11" ht="28.5" x14ac:dyDescent="0.2">
      <c r="A5" s="8" t="s">
        <v>26</v>
      </c>
      <c r="B5" s="8" t="s">
        <v>25</v>
      </c>
      <c r="C5" s="8" t="s">
        <v>30</v>
      </c>
      <c r="D5" s="8" t="s">
        <v>27</v>
      </c>
      <c r="E5" s="9" t="s">
        <v>32</v>
      </c>
      <c r="F5" s="8">
        <v>351000</v>
      </c>
      <c r="G5" s="8" t="s">
        <v>33</v>
      </c>
      <c r="H5" s="8">
        <v>351000</v>
      </c>
      <c r="I5" s="8">
        <v>0</v>
      </c>
      <c r="J5" s="8">
        <f>SUM(H5:I5)</f>
        <v>351000</v>
      </c>
      <c r="K5" s="10">
        <v>44485.399305497682</v>
      </c>
    </row>
  </sheetData>
  <mergeCells count="12">
    <mergeCell ref="G1:G3"/>
    <mergeCell ref="H1:J1"/>
    <mergeCell ref="K1:K3"/>
    <mergeCell ref="H2:H3"/>
    <mergeCell ref="J2:J3"/>
    <mergeCell ref="I2:I3"/>
    <mergeCell ref="A1:A3"/>
    <mergeCell ref="B1:B3"/>
    <mergeCell ref="C1:C3"/>
    <mergeCell ref="D1:D3"/>
    <mergeCell ref="F1:F3"/>
    <mergeCell ref="E1:E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合同登记经费分配情况</vt:lpstr>
      <vt:lpstr>合同登记经费工作量分配情况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Liang Bruce</cp:lastModifiedBy>
  <dcterms:created xsi:type="dcterms:W3CDTF">2015-06-05T18:19:34Z</dcterms:created>
  <dcterms:modified xsi:type="dcterms:W3CDTF">2021-10-21T07:18:39Z</dcterms:modified>
</cp:coreProperties>
</file>